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7680" windowHeight="9105" tabRatio="633" activeTab="14"/>
  </bookViews>
  <sheets>
    <sheet name="LBR" sheetId="2" r:id="rId1"/>
    <sheet name="ÚST" sheetId="14" r:id="rId2"/>
    <sheet name="STŘ" sheetId="13" r:id="rId3"/>
    <sheet name="JČ" sheetId="12" r:id="rId4"/>
    <sheet name="PLZ" sheetId="11" r:id="rId5"/>
    <sheet name="VSČ" sheetId="10" r:id="rId6"/>
    <sheet name="PDB" sheetId="9" r:id="rId7"/>
    <sheet name="KHR" sheetId="8" r:id="rId8"/>
    <sheet name="JMR" sheetId="7" r:id="rId9"/>
    <sheet name="OLM" sheetId="6" r:id="rId10"/>
    <sheet name="ZLN" sheetId="5" r:id="rId11"/>
    <sheet name="MSLZ" sheetId="4" r:id="rId12"/>
    <sheet name="KV" sheetId="3" r:id="rId13"/>
    <sheet name="PHA" sheetId="17" r:id="rId14"/>
    <sheet name="ČR" sheetId="16" r:id="rId15"/>
  </sheets>
  <definedNames>
    <definedName name="_xlnm.Database">#REF!</definedName>
    <definedName name="_xlnm.Print_Area" localSheetId="13">PHA!#REF!</definedName>
  </definedNames>
  <calcPr calcId="125725"/>
</workbook>
</file>

<file path=xl/calcChain.xml><?xml version="1.0" encoding="utf-8"?>
<calcChain xmlns="http://schemas.openxmlformats.org/spreadsheetml/2006/main">
  <c r="P5" i="16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I5" i="12"/>
  <c r="V5"/>
  <c r="I6"/>
  <c r="V6"/>
  <c r="I7"/>
  <c r="V7"/>
  <c r="I8"/>
  <c r="V8"/>
  <c r="I9"/>
  <c r="V9"/>
  <c r="I10"/>
  <c r="V10"/>
  <c r="I11"/>
  <c r="V11"/>
  <c r="I12"/>
  <c r="V12"/>
  <c r="I13"/>
  <c r="V13"/>
  <c r="I14"/>
  <c r="V14"/>
  <c r="I15"/>
  <c r="V15"/>
  <c r="I16"/>
  <c r="V16"/>
  <c r="I17"/>
  <c r="V17"/>
  <c r="I18"/>
  <c r="V18"/>
  <c r="I19"/>
  <c r="V19"/>
  <c r="I20"/>
  <c r="V20"/>
  <c r="I21"/>
  <c r="V21"/>
  <c r="I22"/>
  <c r="V22"/>
  <c r="I23"/>
  <c r="V23"/>
  <c r="I24"/>
  <c r="V24"/>
  <c r="I25"/>
  <c r="V25"/>
  <c r="I26"/>
  <c r="V26"/>
  <c r="I27"/>
  <c r="V27"/>
  <c r="I28"/>
  <c r="V28"/>
  <c r="I29"/>
  <c r="V29"/>
  <c r="I30"/>
  <c r="V30"/>
  <c r="I31"/>
  <c r="V31"/>
  <c r="I32"/>
  <c r="V32"/>
  <c r="I33"/>
  <c r="V33"/>
  <c r="I34"/>
  <c r="V34"/>
  <c r="I35"/>
  <c r="V35"/>
  <c r="I36"/>
  <c r="V36"/>
  <c r="I37"/>
  <c r="V37"/>
  <c r="I38"/>
  <c r="V38"/>
  <c r="I39"/>
  <c r="V39"/>
  <c r="I40"/>
  <c r="V40"/>
  <c r="I41"/>
  <c r="V41"/>
  <c r="I42"/>
  <c r="V42"/>
  <c r="I43"/>
  <c r="V43"/>
  <c r="I44"/>
  <c r="V44"/>
  <c r="I45"/>
  <c r="V45"/>
  <c r="I46"/>
  <c r="V46"/>
  <c r="I47"/>
  <c r="V47"/>
  <c r="I48"/>
  <c r="V48"/>
  <c r="I49"/>
  <c r="V49"/>
  <c r="I50"/>
  <c r="V50"/>
  <c r="I51"/>
  <c r="V51"/>
  <c r="I52"/>
  <c r="V52"/>
  <c r="I53"/>
  <c r="V53"/>
  <c r="I54"/>
  <c r="V54"/>
  <c r="I55"/>
  <c r="V55"/>
  <c r="I56"/>
  <c r="V56"/>
  <c r="I57"/>
  <c r="V57"/>
  <c r="I58"/>
  <c r="V58"/>
  <c r="I59"/>
  <c r="V59"/>
  <c r="I60"/>
  <c r="V60"/>
  <c r="I61"/>
  <c r="V61"/>
  <c r="I62"/>
  <c r="V62"/>
  <c r="I63"/>
  <c r="V63"/>
  <c r="I64"/>
  <c r="V64"/>
  <c r="I65"/>
  <c r="V65"/>
  <c r="I66"/>
  <c r="V66"/>
  <c r="I67"/>
  <c r="V67"/>
  <c r="I68"/>
  <c r="V68"/>
  <c r="I69"/>
  <c r="V69"/>
  <c r="I70"/>
  <c r="V70"/>
  <c r="I71"/>
  <c r="V71"/>
  <c r="I72"/>
  <c r="V72"/>
  <c r="I73"/>
  <c r="V73"/>
  <c r="I74"/>
  <c r="V74"/>
  <c r="I75"/>
  <c r="V75"/>
  <c r="I76"/>
  <c r="V76"/>
  <c r="I77"/>
  <c r="V77"/>
  <c r="I78"/>
  <c r="V78"/>
  <c r="I79"/>
  <c r="V79"/>
  <c r="I80"/>
  <c r="V80"/>
  <c r="I81"/>
  <c r="V81"/>
  <c r="I82"/>
  <c r="V82"/>
  <c r="I83"/>
  <c r="V83"/>
  <c r="I84"/>
  <c r="V84"/>
  <c r="I85"/>
  <c r="V85"/>
  <c r="I86"/>
  <c r="V86"/>
  <c r="I87"/>
  <c r="V87"/>
  <c r="I88"/>
  <c r="V88"/>
  <c r="I89"/>
  <c r="V89"/>
  <c r="I90"/>
  <c r="V90"/>
  <c r="I91"/>
  <c r="V91"/>
  <c r="I92"/>
  <c r="V92"/>
  <c r="I93"/>
  <c r="V93"/>
  <c r="I94"/>
  <c r="V94"/>
  <c r="I95"/>
  <c r="V95"/>
  <c r="I96"/>
  <c r="V96"/>
  <c r="I97"/>
  <c r="V97"/>
  <c r="I98"/>
  <c r="V98"/>
  <c r="I99"/>
  <c r="V99"/>
  <c r="I100"/>
  <c r="V100"/>
  <c r="I101"/>
  <c r="V101"/>
  <c r="I102"/>
  <c r="V102"/>
  <c r="I103"/>
  <c r="V103"/>
  <c r="I104"/>
  <c r="V104"/>
  <c r="I105"/>
  <c r="V105"/>
  <c r="I106"/>
  <c r="V106"/>
  <c r="I107"/>
  <c r="V107"/>
  <c r="I108"/>
  <c r="V108"/>
  <c r="I109"/>
  <c r="V109"/>
  <c r="I110"/>
  <c r="V110"/>
  <c r="I111"/>
  <c r="V111"/>
  <c r="I112"/>
  <c r="V112"/>
  <c r="I113"/>
  <c r="V113"/>
  <c r="I114"/>
  <c r="V114"/>
  <c r="I115"/>
  <c r="V115"/>
  <c r="I116"/>
  <c r="V116"/>
  <c r="I117"/>
  <c r="V117"/>
  <c r="I118"/>
  <c r="V118"/>
  <c r="I119"/>
  <c r="V119"/>
  <c r="I120"/>
  <c r="V120"/>
  <c r="I121"/>
  <c r="V121"/>
  <c r="I122"/>
  <c r="V122"/>
  <c r="I5" i="7"/>
  <c r="V5"/>
  <c r="I6"/>
  <c r="V6"/>
  <c r="I7"/>
  <c r="V7"/>
  <c r="I8"/>
  <c r="V8"/>
  <c r="I9"/>
  <c r="V9"/>
  <c r="I10"/>
  <c r="V10"/>
  <c r="I11"/>
  <c r="V11"/>
  <c r="I12"/>
  <c r="V12"/>
  <c r="I13"/>
  <c r="V13"/>
  <c r="I14"/>
  <c r="V14"/>
  <c r="I15"/>
  <c r="V15"/>
  <c r="I16"/>
  <c r="V16"/>
  <c r="I17"/>
  <c r="V17"/>
  <c r="I18"/>
  <c r="V18"/>
  <c r="I19"/>
  <c r="V19"/>
  <c r="I20"/>
  <c r="V20"/>
  <c r="I21"/>
  <c r="V21"/>
  <c r="I22"/>
  <c r="V22"/>
  <c r="I23"/>
  <c r="V23"/>
  <c r="I24"/>
  <c r="V24"/>
  <c r="I25"/>
  <c r="V25"/>
  <c r="I26"/>
  <c r="V26"/>
  <c r="I27"/>
  <c r="V27"/>
  <c r="I28"/>
  <c r="V28"/>
  <c r="I29"/>
  <c r="V29"/>
  <c r="I30"/>
  <c r="V30"/>
  <c r="I31"/>
  <c r="V31"/>
  <c r="I32"/>
  <c r="V32"/>
  <c r="I33"/>
  <c r="V33"/>
  <c r="I34"/>
  <c r="V34"/>
  <c r="I35"/>
  <c r="V35"/>
  <c r="I36"/>
  <c r="V36"/>
  <c r="I37"/>
  <c r="V37"/>
  <c r="I38"/>
  <c r="V38"/>
  <c r="I39"/>
  <c r="V39"/>
  <c r="I40"/>
  <c r="V40"/>
  <c r="I41"/>
  <c r="V41"/>
  <c r="I42"/>
  <c r="V42"/>
  <c r="I43"/>
  <c r="V43"/>
  <c r="I44"/>
  <c r="V44"/>
  <c r="I45"/>
  <c r="V45"/>
  <c r="I46"/>
  <c r="V46"/>
  <c r="I47"/>
  <c r="V47"/>
  <c r="I48"/>
  <c r="V48"/>
  <c r="I49"/>
  <c r="V49"/>
  <c r="I50"/>
  <c r="V50"/>
  <c r="I51"/>
  <c r="V51"/>
  <c r="I52"/>
  <c r="V52"/>
  <c r="I53"/>
  <c r="V53"/>
  <c r="I54"/>
  <c r="V54"/>
  <c r="I55"/>
  <c r="V55"/>
  <c r="I56"/>
  <c r="V56"/>
  <c r="I57"/>
  <c r="V57"/>
  <c r="I58"/>
  <c r="V58"/>
  <c r="I59"/>
  <c r="V59"/>
  <c r="I60"/>
  <c r="V60"/>
  <c r="I61"/>
  <c r="V61"/>
  <c r="I62"/>
  <c r="V62"/>
  <c r="I63"/>
  <c r="V63"/>
  <c r="I64"/>
  <c r="V64"/>
  <c r="I65"/>
  <c r="V65"/>
  <c r="I66"/>
  <c r="V66"/>
  <c r="I67"/>
  <c r="V67"/>
  <c r="I68"/>
  <c r="V68"/>
  <c r="I69"/>
  <c r="V69"/>
  <c r="I70"/>
  <c r="V70"/>
  <c r="I71"/>
  <c r="V71"/>
  <c r="I72"/>
  <c r="V72"/>
  <c r="I73"/>
  <c r="V73"/>
  <c r="I74"/>
  <c r="V74"/>
  <c r="I75"/>
  <c r="V75"/>
  <c r="I76"/>
  <c r="V76"/>
  <c r="I77"/>
  <c r="V77"/>
  <c r="I78"/>
  <c r="V78"/>
  <c r="I79"/>
  <c r="V79"/>
  <c r="I80"/>
  <c r="V80"/>
  <c r="I81"/>
  <c r="V81"/>
  <c r="I82"/>
  <c r="V82"/>
  <c r="I83"/>
  <c r="V83"/>
  <c r="I84"/>
  <c r="V84"/>
  <c r="I85"/>
  <c r="V85"/>
  <c r="I86"/>
  <c r="V86"/>
  <c r="I87"/>
  <c r="V87"/>
  <c r="I88"/>
  <c r="V88"/>
  <c r="I89"/>
  <c r="V89"/>
  <c r="I90"/>
  <c r="V90"/>
  <c r="I91"/>
  <c r="V91"/>
  <c r="I92"/>
  <c r="V92"/>
  <c r="I93"/>
  <c r="V93"/>
  <c r="I94"/>
  <c r="V94"/>
  <c r="I95"/>
  <c r="V95"/>
  <c r="I96"/>
  <c r="V96"/>
  <c r="I97"/>
  <c r="V97"/>
  <c r="I98"/>
  <c r="V98"/>
  <c r="I99"/>
  <c r="V99"/>
  <c r="I100"/>
  <c r="V100"/>
  <c r="I101"/>
  <c r="V101"/>
  <c r="I102"/>
  <c r="V102"/>
  <c r="I103"/>
  <c r="V103"/>
  <c r="I104"/>
  <c r="V104"/>
  <c r="I105"/>
  <c r="V105"/>
  <c r="I106"/>
  <c r="V106"/>
  <c r="I107"/>
  <c r="V107"/>
  <c r="I108"/>
  <c r="V108"/>
  <c r="I109"/>
  <c r="V109"/>
  <c r="I110"/>
  <c r="V110"/>
  <c r="I111"/>
  <c r="V111"/>
  <c r="G5" i="8"/>
  <c r="R5"/>
  <c r="G6"/>
  <c r="R6"/>
  <c r="R7"/>
  <c r="R8"/>
  <c r="R9"/>
  <c r="R10"/>
  <c r="G11"/>
  <c r="R11"/>
  <c r="G12"/>
  <c r="R12"/>
  <c r="R13"/>
  <c r="G14"/>
  <c r="R14"/>
  <c r="G15"/>
  <c r="R15"/>
  <c r="G16"/>
  <c r="R16"/>
  <c r="G17"/>
  <c r="R17"/>
  <c r="G18"/>
  <c r="R18"/>
  <c r="R19"/>
  <c r="R20"/>
  <c r="G21"/>
  <c r="R21"/>
  <c r="G22"/>
  <c r="R22"/>
  <c r="R23"/>
  <c r="G24"/>
  <c r="R24"/>
  <c r="R25"/>
  <c r="G26"/>
  <c r="R26"/>
  <c r="R27"/>
  <c r="R28"/>
  <c r="G29"/>
  <c r="R29"/>
  <c r="G30"/>
  <c r="R30"/>
  <c r="R31"/>
  <c r="R32"/>
  <c r="R33"/>
  <c r="R34"/>
  <c r="R35"/>
  <c r="G36"/>
  <c r="R36"/>
  <c r="R37"/>
  <c r="R38"/>
  <c r="R39"/>
  <c r="R40"/>
  <c r="R41"/>
  <c r="G42"/>
  <c r="R42"/>
  <c r="G43"/>
  <c r="R43"/>
  <c r="R44"/>
  <c r="G45"/>
  <c r="R45"/>
  <c r="R46"/>
  <c r="R47"/>
  <c r="G48"/>
  <c r="R48"/>
  <c r="R49"/>
  <c r="G50"/>
  <c r="R50"/>
  <c r="G51"/>
  <c r="R51"/>
  <c r="R52"/>
  <c r="G53"/>
  <c r="R53"/>
  <c r="G54"/>
  <c r="R54"/>
  <c r="G55"/>
  <c r="R55"/>
  <c r="G57"/>
  <c r="G63"/>
  <c r="G67"/>
  <c r="G68"/>
  <c r="G70"/>
  <c r="G71"/>
  <c r="G74"/>
  <c r="G75"/>
  <c r="G76"/>
  <c r="G79"/>
  <c r="G80"/>
  <c r="G81"/>
  <c r="G82"/>
  <c r="G83"/>
  <c r="G87"/>
  <c r="G88"/>
  <c r="G90"/>
  <c r="G91"/>
  <c r="G92"/>
  <c r="G93"/>
  <c r="G94"/>
  <c r="G98"/>
  <c r="G99"/>
  <c r="G100"/>
  <c r="G101"/>
  <c r="G103"/>
  <c r="H5" i="4"/>
  <c r="T5"/>
  <c r="H6"/>
  <c r="T6"/>
  <c r="H7"/>
  <c r="T7"/>
  <c r="H8"/>
  <c r="T8"/>
  <c r="H9"/>
  <c r="T9"/>
  <c r="H10"/>
  <c r="T10"/>
  <c r="H11"/>
  <c r="T11"/>
  <c r="H12"/>
  <c r="T12"/>
  <c r="H13"/>
  <c r="T13"/>
  <c r="H14"/>
  <c r="T14"/>
  <c r="H15"/>
  <c r="T15"/>
  <c r="H16"/>
  <c r="T16"/>
  <c r="H17"/>
  <c r="T17"/>
  <c r="H18"/>
  <c r="T18"/>
  <c r="H19"/>
  <c r="T19"/>
  <c r="H20"/>
  <c r="T20"/>
  <c r="H21"/>
  <c r="T21"/>
  <c r="H22"/>
  <c r="T22"/>
  <c r="H23"/>
  <c r="T23"/>
  <c r="H24"/>
  <c r="T24"/>
  <c r="H25"/>
  <c r="T25"/>
  <c r="H26"/>
  <c r="T26"/>
  <c r="H27"/>
  <c r="T27"/>
  <c r="H28"/>
  <c r="T28"/>
  <c r="H29"/>
  <c r="T29"/>
  <c r="H30"/>
  <c r="T30"/>
  <c r="H31"/>
  <c r="T31"/>
  <c r="H32"/>
  <c r="T32"/>
  <c r="H33"/>
  <c r="T33"/>
  <c r="H34"/>
  <c r="T34"/>
  <c r="H35"/>
  <c r="T35"/>
  <c r="H36"/>
  <c r="T36"/>
  <c r="H37"/>
  <c r="T37"/>
  <c r="H38"/>
  <c r="T38"/>
  <c r="H39"/>
  <c r="T39"/>
  <c r="H40"/>
  <c r="T40"/>
  <c r="H41"/>
  <c r="T41"/>
  <c r="H42"/>
  <c r="T42"/>
  <c r="H43"/>
  <c r="T43"/>
  <c r="H44"/>
  <c r="T44"/>
  <c r="H45"/>
  <c r="T45"/>
  <c r="H46"/>
  <c r="T46"/>
  <c r="H47"/>
  <c r="T47"/>
  <c r="H48"/>
  <c r="T48"/>
  <c r="H49"/>
  <c r="T49"/>
  <c r="H50"/>
  <c r="T50"/>
  <c r="H51"/>
  <c r="T51"/>
  <c r="H52"/>
  <c r="T52"/>
  <c r="H53"/>
  <c r="T53"/>
  <c r="H54"/>
  <c r="T54"/>
  <c r="H55"/>
  <c r="T55"/>
  <c r="H56"/>
  <c r="T56"/>
  <c r="H57"/>
  <c r="T57"/>
  <c r="H58"/>
  <c r="T58"/>
  <c r="H59"/>
  <c r="T59"/>
  <c r="H60"/>
  <c r="T60"/>
  <c r="H61"/>
  <c r="T61"/>
  <c r="H62"/>
  <c r="T62"/>
  <c r="H63"/>
  <c r="T63"/>
  <c r="H64"/>
  <c r="T64"/>
  <c r="H65"/>
  <c r="T65"/>
  <c r="H66"/>
  <c r="T66"/>
  <c r="H67"/>
  <c r="T67"/>
  <c r="H68"/>
  <c r="T68"/>
  <c r="H69"/>
  <c r="T69"/>
  <c r="H70"/>
  <c r="T70"/>
  <c r="H71"/>
  <c r="T71"/>
  <c r="H72"/>
  <c r="T72"/>
  <c r="H73"/>
  <c r="T73"/>
  <c r="H74"/>
  <c r="T74"/>
  <c r="H75"/>
  <c r="T75"/>
  <c r="H76"/>
  <c r="T76"/>
  <c r="H77"/>
  <c r="T77"/>
  <c r="H78"/>
  <c r="T78"/>
  <c r="H79"/>
  <c r="T79"/>
  <c r="H80"/>
  <c r="T80"/>
  <c r="H81"/>
  <c r="T81"/>
  <c r="H82"/>
  <c r="T82"/>
  <c r="H83"/>
  <c r="T83"/>
  <c r="H84"/>
  <c r="T84"/>
  <c r="H85"/>
  <c r="T85"/>
  <c r="H86"/>
  <c r="T86"/>
  <c r="H87"/>
  <c r="T87"/>
  <c r="H88"/>
  <c r="T88"/>
  <c r="H89"/>
  <c r="T89"/>
  <c r="H90"/>
  <c r="T90"/>
  <c r="H91"/>
  <c r="T91"/>
  <c r="H92"/>
  <c r="T92"/>
  <c r="H93"/>
  <c r="T93"/>
  <c r="H94"/>
  <c r="T94"/>
  <c r="H95"/>
  <c r="T95"/>
  <c r="H96"/>
  <c r="T96"/>
  <c r="H97"/>
  <c r="T97"/>
  <c r="H98"/>
  <c r="T98"/>
  <c r="H99"/>
  <c r="T99"/>
  <c r="H100"/>
  <c r="T100"/>
  <c r="H101"/>
  <c r="T101"/>
  <c r="H102"/>
  <c r="T102"/>
  <c r="H103"/>
  <c r="T103"/>
  <c r="H104"/>
  <c r="T104"/>
  <c r="H105"/>
  <c r="T105"/>
  <c r="H106"/>
  <c r="T106"/>
  <c r="H107"/>
  <c r="T107"/>
  <c r="H108"/>
  <c r="T108"/>
  <c r="H109"/>
  <c r="T109"/>
  <c r="H110"/>
  <c r="T110"/>
  <c r="H111"/>
  <c r="T111"/>
  <c r="H112"/>
  <c r="T112"/>
  <c r="H113"/>
  <c r="T113"/>
  <c r="H114"/>
  <c r="T114"/>
  <c r="H115"/>
  <c r="T115"/>
  <c r="H116"/>
  <c r="T116"/>
  <c r="H117"/>
  <c r="T117"/>
  <c r="H118"/>
  <c r="T118"/>
  <c r="H119"/>
  <c r="T119"/>
  <c r="G5" i="6"/>
  <c r="R5"/>
  <c r="G6"/>
  <c r="R6"/>
  <c r="G7"/>
  <c r="R7"/>
  <c r="G8"/>
  <c r="R8"/>
  <c r="G9"/>
  <c r="R9"/>
  <c r="G10"/>
  <c r="R10"/>
  <c r="G11"/>
  <c r="R11"/>
  <c r="G12"/>
  <c r="R12"/>
  <c r="G13"/>
  <c r="R13"/>
  <c r="G14"/>
  <c r="R14"/>
  <c r="G15"/>
  <c r="R15"/>
  <c r="G16"/>
  <c r="R16"/>
  <c r="G17"/>
  <c r="R17"/>
  <c r="G18"/>
  <c r="R18"/>
  <c r="G19"/>
  <c r="R19"/>
  <c r="G20"/>
  <c r="R20"/>
  <c r="G21"/>
  <c r="R21"/>
  <c r="G22"/>
  <c r="R22"/>
  <c r="G23"/>
  <c r="R23"/>
  <c r="G24"/>
  <c r="R24"/>
  <c r="G25"/>
  <c r="R25"/>
  <c r="G26"/>
  <c r="R26"/>
  <c r="G27"/>
  <c r="R27"/>
  <c r="G28"/>
  <c r="R28"/>
  <c r="G29"/>
  <c r="R29"/>
  <c r="G30"/>
  <c r="R30"/>
  <c r="G31"/>
  <c r="R31"/>
  <c r="G32"/>
  <c r="R32"/>
  <c r="G33"/>
  <c r="R33"/>
  <c r="G34"/>
  <c r="R34"/>
  <c r="G35"/>
  <c r="R35"/>
  <c r="G36"/>
  <c r="R36"/>
  <c r="G37"/>
  <c r="R37"/>
  <c r="G38"/>
  <c r="R38"/>
  <c r="G39"/>
  <c r="R39"/>
  <c r="G40"/>
  <c r="R40"/>
  <c r="G41"/>
  <c r="R41"/>
  <c r="G42"/>
  <c r="R42"/>
  <c r="G43"/>
  <c r="R43"/>
  <c r="G44"/>
  <c r="R44"/>
  <c r="G45"/>
  <c r="R45"/>
  <c r="G46"/>
  <c r="R46"/>
  <c r="G47"/>
  <c r="R47"/>
  <c r="G48"/>
  <c r="R48"/>
  <c r="G49"/>
  <c r="R49"/>
  <c r="G50"/>
  <c r="R50"/>
  <c r="G51"/>
  <c r="R51"/>
  <c r="G52"/>
  <c r="R52"/>
  <c r="G53"/>
  <c r="R53"/>
  <c r="G54"/>
  <c r="R54"/>
  <c r="G55"/>
  <c r="R55"/>
  <c r="G56"/>
  <c r="R56"/>
  <c r="G57"/>
  <c r="R57"/>
  <c r="G58"/>
  <c r="R58"/>
  <c r="G59"/>
  <c r="R59"/>
  <c r="G60"/>
  <c r="R60"/>
  <c r="G61"/>
  <c r="R61"/>
  <c r="G62"/>
  <c r="R62"/>
  <c r="G63"/>
  <c r="R63"/>
  <c r="G64"/>
  <c r="R64"/>
  <c r="G65"/>
  <c r="R65"/>
  <c r="G66"/>
  <c r="R66"/>
  <c r="G67"/>
  <c r="R67"/>
  <c r="G68"/>
  <c r="R68"/>
  <c r="G69"/>
  <c r="R69"/>
  <c r="G70"/>
  <c r="R70"/>
  <c r="G71"/>
  <c r="R71"/>
  <c r="G72"/>
  <c r="R72"/>
  <c r="G73"/>
  <c r="R73"/>
  <c r="G74"/>
  <c r="R74"/>
  <c r="G75"/>
  <c r="R75"/>
  <c r="G76"/>
  <c r="R76"/>
  <c r="G77"/>
  <c r="R77"/>
  <c r="G78"/>
  <c r="R78"/>
  <c r="G79"/>
  <c r="R79"/>
  <c r="G80"/>
  <c r="R80"/>
  <c r="G81"/>
  <c r="R81"/>
  <c r="G82"/>
  <c r="R82"/>
  <c r="G83"/>
  <c r="R83"/>
  <c r="G84"/>
  <c r="R84"/>
  <c r="G85"/>
  <c r="R85"/>
  <c r="G86"/>
  <c r="R86"/>
  <c r="G87"/>
  <c r="R87"/>
  <c r="G88"/>
  <c r="R88"/>
  <c r="G89"/>
  <c r="R89"/>
  <c r="G90"/>
  <c r="R90"/>
  <c r="G91"/>
  <c r="R91"/>
  <c r="G92"/>
  <c r="R92"/>
  <c r="G93"/>
  <c r="R93"/>
  <c r="G94"/>
  <c r="R94"/>
  <c r="G95"/>
  <c r="R95"/>
  <c r="G96"/>
  <c r="R96"/>
  <c r="G97"/>
  <c r="R97"/>
  <c r="G98"/>
  <c r="R98"/>
  <c r="G99"/>
  <c r="R99"/>
  <c r="G100"/>
  <c r="R100"/>
  <c r="G101"/>
  <c r="R101"/>
  <c r="G102"/>
  <c r="R102"/>
  <c r="G103"/>
  <c r="R103"/>
  <c r="G104"/>
  <c r="R104"/>
  <c r="G105"/>
  <c r="R105"/>
  <c r="G106"/>
  <c r="R106"/>
  <c r="G107"/>
  <c r="R107"/>
  <c r="G108"/>
  <c r="R108"/>
  <c r="F5" i="9"/>
  <c r="P5"/>
  <c r="F6"/>
  <c r="P6"/>
  <c r="F7"/>
  <c r="P7"/>
  <c r="F8"/>
  <c r="P8"/>
  <c r="F9"/>
  <c r="P9"/>
  <c r="F10"/>
  <c r="P10"/>
  <c r="F11"/>
  <c r="P11"/>
  <c r="F12"/>
  <c r="P12"/>
  <c r="F13"/>
  <c r="P13"/>
  <c r="F14"/>
  <c r="P14"/>
  <c r="F15"/>
  <c r="P15"/>
  <c r="F16"/>
  <c r="P16"/>
  <c r="F17"/>
  <c r="P17"/>
  <c r="F18"/>
  <c r="P18"/>
  <c r="F19"/>
  <c r="P19"/>
  <c r="F20"/>
  <c r="P20"/>
  <c r="F21"/>
  <c r="P21"/>
  <c r="F22"/>
  <c r="P22"/>
  <c r="F23"/>
  <c r="P23"/>
  <c r="F24"/>
  <c r="P24"/>
  <c r="F25"/>
  <c r="P25"/>
  <c r="F26"/>
  <c r="P26"/>
  <c r="F27"/>
  <c r="P27"/>
  <c r="F28"/>
  <c r="P28"/>
  <c r="F29"/>
  <c r="P29"/>
  <c r="F30"/>
  <c r="P30"/>
  <c r="F31"/>
  <c r="P31"/>
  <c r="F32"/>
  <c r="P32"/>
  <c r="F33"/>
  <c r="P33"/>
  <c r="F34"/>
  <c r="P34"/>
  <c r="F35"/>
  <c r="P35"/>
  <c r="F36"/>
  <c r="P36"/>
  <c r="F37"/>
  <c r="P37"/>
  <c r="F38"/>
  <c r="P38"/>
  <c r="F39"/>
  <c r="P39"/>
  <c r="F40"/>
  <c r="P40"/>
  <c r="F41"/>
  <c r="P41"/>
  <c r="F42"/>
  <c r="P42"/>
  <c r="F43"/>
  <c r="P43"/>
  <c r="F44"/>
  <c r="P44"/>
  <c r="F45"/>
  <c r="P45"/>
  <c r="F46"/>
  <c r="P46"/>
  <c r="F47"/>
  <c r="P47"/>
  <c r="F48"/>
  <c r="P48"/>
  <c r="F49"/>
  <c r="P49"/>
  <c r="F50"/>
  <c r="P50"/>
  <c r="F51"/>
  <c r="P51"/>
  <c r="F52"/>
  <c r="P52"/>
  <c r="F53"/>
  <c r="P53"/>
  <c r="F54"/>
  <c r="P54"/>
  <c r="F55"/>
  <c r="P55"/>
  <c r="F56"/>
  <c r="P56"/>
  <c r="F57"/>
  <c r="P57"/>
  <c r="F58"/>
  <c r="P58"/>
  <c r="F59"/>
  <c r="P59"/>
  <c r="F60"/>
  <c r="P60"/>
  <c r="F61"/>
  <c r="P61"/>
  <c r="F62"/>
  <c r="P62"/>
  <c r="F63"/>
  <c r="P63"/>
  <c r="F64"/>
  <c r="P64"/>
  <c r="F65"/>
  <c r="P65"/>
  <c r="F66"/>
  <c r="P66"/>
  <c r="F67"/>
  <c r="P67"/>
  <c r="F68"/>
  <c r="P68"/>
  <c r="F69"/>
  <c r="P69"/>
  <c r="F70"/>
  <c r="P70"/>
  <c r="F71"/>
  <c r="P71"/>
  <c r="F72"/>
  <c r="P72"/>
  <c r="F73"/>
  <c r="P73"/>
  <c r="F74"/>
  <c r="P74"/>
  <c r="F75"/>
  <c r="P75"/>
  <c r="F76"/>
  <c r="P76"/>
  <c r="F77"/>
  <c r="P77"/>
  <c r="F78"/>
  <c r="P78"/>
  <c r="F79"/>
  <c r="P79"/>
  <c r="F80"/>
  <c r="P80"/>
  <c r="F81"/>
  <c r="P81"/>
  <c r="F82"/>
  <c r="P82"/>
  <c r="F83"/>
  <c r="P83"/>
  <c r="F84"/>
  <c r="P84"/>
  <c r="F85"/>
  <c r="P85"/>
  <c r="F86"/>
  <c r="P86"/>
  <c r="F87"/>
  <c r="P87"/>
  <c r="F88"/>
  <c r="P88"/>
  <c r="F89"/>
  <c r="P89"/>
  <c r="F90"/>
  <c r="P90"/>
  <c r="F91"/>
  <c r="P91"/>
  <c r="F92"/>
  <c r="P92"/>
  <c r="F93"/>
  <c r="P93"/>
  <c r="F94"/>
  <c r="P94"/>
  <c r="F95"/>
  <c r="P95"/>
  <c r="F96"/>
  <c r="P96"/>
  <c r="F97"/>
  <c r="P97"/>
  <c r="F98"/>
  <c r="P98"/>
  <c r="F99"/>
  <c r="P99"/>
  <c r="F100"/>
  <c r="P100"/>
  <c r="F101"/>
  <c r="P101"/>
  <c r="F102"/>
  <c r="P102"/>
  <c r="F103"/>
  <c r="P103"/>
  <c r="F104"/>
  <c r="P104"/>
  <c r="F105"/>
  <c r="P105"/>
  <c r="F106"/>
  <c r="P106"/>
  <c r="F107"/>
  <c r="P107"/>
  <c r="F108"/>
  <c r="P108"/>
  <c r="F109"/>
  <c r="P109"/>
  <c r="F110"/>
  <c r="P110"/>
  <c r="F111"/>
  <c r="P111"/>
  <c r="F112"/>
  <c r="P112"/>
  <c r="F113"/>
  <c r="P113"/>
  <c r="F114"/>
  <c r="P114"/>
  <c r="F115"/>
  <c r="P115"/>
  <c r="F116"/>
  <c r="P116"/>
  <c r="F117"/>
  <c r="P117"/>
  <c r="L4" i="17"/>
  <c r="D5"/>
  <c r="L5"/>
  <c r="D6"/>
  <c r="L6"/>
  <c r="D7"/>
  <c r="L7"/>
  <c r="D8"/>
  <c r="L8"/>
  <c r="D9"/>
  <c r="L9"/>
  <c r="D10"/>
  <c r="L10"/>
  <c r="D11"/>
  <c r="L11"/>
  <c r="D12"/>
  <c r="L12"/>
  <c r="D13"/>
  <c r="L13"/>
  <c r="D14"/>
  <c r="L14"/>
  <c r="D15"/>
  <c r="L15"/>
  <c r="D16"/>
  <c r="L16"/>
  <c r="D17"/>
  <c r="L17"/>
  <c r="D18"/>
  <c r="L18"/>
  <c r="D19"/>
  <c r="L19"/>
  <c r="D20"/>
  <c r="L20"/>
  <c r="D21"/>
  <c r="L21"/>
  <c r="D22"/>
  <c r="L22"/>
  <c r="D23"/>
  <c r="L23"/>
  <c r="D24"/>
  <c r="L24"/>
  <c r="D25"/>
  <c r="L25"/>
  <c r="D26"/>
  <c r="L26"/>
  <c r="D27"/>
  <c r="L27"/>
  <c r="D28"/>
  <c r="L28"/>
  <c r="D29"/>
  <c r="L29"/>
  <c r="D30"/>
  <c r="L30"/>
  <c r="D31"/>
  <c r="L31"/>
  <c r="D32"/>
  <c r="L32"/>
  <c r="D33"/>
  <c r="L33"/>
  <c r="D34"/>
  <c r="L34"/>
  <c r="D35"/>
  <c r="L35"/>
  <c r="D36"/>
  <c r="L36"/>
  <c r="D37"/>
  <c r="L37"/>
  <c r="D38"/>
  <c r="L38"/>
  <c r="D39"/>
  <c r="L39"/>
  <c r="D40"/>
  <c r="L40"/>
  <c r="D41"/>
  <c r="L41"/>
  <c r="D42"/>
  <c r="L42"/>
  <c r="D43"/>
  <c r="L43"/>
  <c r="D44"/>
  <c r="L44"/>
  <c r="D45"/>
  <c r="L45"/>
  <c r="D46"/>
  <c r="L46"/>
  <c r="D47"/>
  <c r="L47"/>
  <c r="D48"/>
  <c r="L48"/>
  <c r="D49"/>
  <c r="L49"/>
  <c r="D50"/>
  <c r="L50"/>
  <c r="D51"/>
  <c r="L51"/>
  <c r="D52"/>
  <c r="L52"/>
  <c r="D53"/>
  <c r="L53"/>
  <c r="D54"/>
  <c r="L54"/>
  <c r="D55"/>
  <c r="L55"/>
  <c r="D56"/>
  <c r="L56"/>
  <c r="D57"/>
  <c r="L57"/>
  <c r="D58"/>
  <c r="L58"/>
  <c r="D59"/>
  <c r="L59"/>
  <c r="D60"/>
  <c r="L60"/>
  <c r="D61"/>
  <c r="L61"/>
  <c r="D62"/>
  <c r="L62"/>
  <c r="D63"/>
  <c r="L63"/>
  <c r="D64"/>
  <c r="L64"/>
  <c r="D65"/>
  <c r="L65"/>
  <c r="D66"/>
  <c r="L66"/>
  <c r="D67"/>
  <c r="L67"/>
  <c r="D68"/>
  <c r="L68"/>
  <c r="D69"/>
  <c r="L69"/>
  <c r="D70"/>
  <c r="L70"/>
  <c r="D71"/>
  <c r="L71"/>
  <c r="D72"/>
  <c r="L72"/>
  <c r="D73"/>
  <c r="L73"/>
  <c r="D74"/>
  <c r="L74"/>
  <c r="D75"/>
  <c r="L75"/>
  <c r="D76"/>
  <c r="L76"/>
  <c r="D77"/>
  <c r="L77"/>
  <c r="D78"/>
  <c r="L78"/>
  <c r="D79"/>
  <c r="L79"/>
  <c r="D80"/>
  <c r="L80"/>
  <c r="D81"/>
  <c r="L81"/>
  <c r="D82"/>
  <c r="L82"/>
  <c r="D83"/>
  <c r="L83"/>
  <c r="D84"/>
  <c r="L84"/>
  <c r="D85"/>
  <c r="L85"/>
  <c r="D86"/>
  <c r="L86"/>
  <c r="D87"/>
  <c r="L87"/>
  <c r="D88"/>
  <c r="L88"/>
  <c r="D89"/>
  <c r="L89"/>
  <c r="D90"/>
  <c r="L90"/>
  <c r="D91"/>
  <c r="L91"/>
  <c r="D92"/>
  <c r="L92"/>
  <c r="D93"/>
  <c r="L93"/>
  <c r="D94"/>
  <c r="L94"/>
  <c r="D95"/>
  <c r="L95"/>
  <c r="D96"/>
  <c r="L96"/>
  <c r="D97"/>
  <c r="L97"/>
  <c r="D98"/>
  <c r="L98"/>
  <c r="D99"/>
  <c r="L99"/>
  <c r="D100"/>
  <c r="L100"/>
  <c r="D101"/>
  <c r="L101"/>
  <c r="D102"/>
  <c r="L102"/>
  <c r="D103"/>
  <c r="L103"/>
  <c r="D104"/>
  <c r="L104"/>
  <c r="D105"/>
  <c r="L105"/>
  <c r="D106"/>
  <c r="L106"/>
  <c r="D107"/>
  <c r="L107"/>
  <c r="D108"/>
  <c r="L108"/>
  <c r="D109"/>
  <c r="L109"/>
  <c r="D110"/>
  <c r="I5" i="11"/>
  <c r="V5"/>
  <c r="I6"/>
  <c r="V6"/>
  <c r="I7"/>
  <c r="V7"/>
  <c r="I8"/>
  <c r="V8"/>
  <c r="I9"/>
  <c r="V9"/>
  <c r="I10"/>
  <c r="V10"/>
  <c r="I11"/>
  <c r="V11"/>
  <c r="I12"/>
  <c r="V12"/>
  <c r="I13"/>
  <c r="V13"/>
  <c r="I14"/>
  <c r="V14"/>
  <c r="I15"/>
  <c r="V15"/>
  <c r="I16"/>
  <c r="V16"/>
  <c r="I17"/>
  <c r="V17"/>
  <c r="I18"/>
  <c r="V18"/>
  <c r="I19"/>
  <c r="V19"/>
  <c r="I20"/>
  <c r="V20"/>
  <c r="I21"/>
  <c r="V21"/>
  <c r="I22"/>
  <c r="V22"/>
  <c r="I23"/>
  <c r="V23"/>
  <c r="I24"/>
  <c r="V24"/>
  <c r="I25"/>
  <c r="V25"/>
  <c r="I26"/>
  <c r="V26"/>
  <c r="I27"/>
  <c r="V27"/>
  <c r="I28"/>
  <c r="V28"/>
  <c r="I29"/>
  <c r="V29"/>
  <c r="I30"/>
  <c r="V30"/>
  <c r="I31"/>
  <c r="V31"/>
  <c r="I32"/>
  <c r="V32"/>
  <c r="I33"/>
  <c r="V33"/>
  <c r="I34"/>
  <c r="V34"/>
  <c r="I35"/>
  <c r="V35"/>
  <c r="I36"/>
  <c r="V36"/>
  <c r="I37"/>
  <c r="V37"/>
  <c r="I38"/>
  <c r="V38"/>
  <c r="I39"/>
  <c r="V39"/>
  <c r="I40"/>
  <c r="V40"/>
  <c r="I41"/>
  <c r="V41"/>
  <c r="I42"/>
  <c r="V42"/>
  <c r="I43"/>
  <c r="V43"/>
  <c r="I44"/>
  <c r="V44"/>
  <c r="I45"/>
  <c r="V45"/>
  <c r="I46"/>
  <c r="V46"/>
  <c r="I47"/>
  <c r="V47"/>
  <c r="I48"/>
  <c r="V48"/>
  <c r="I49"/>
  <c r="V49"/>
  <c r="I50"/>
  <c r="V50"/>
  <c r="I51"/>
  <c r="V51"/>
  <c r="I52"/>
  <c r="V52"/>
  <c r="I53"/>
  <c r="V53"/>
  <c r="I54"/>
  <c r="V54"/>
  <c r="I55"/>
  <c r="V55"/>
  <c r="I56"/>
  <c r="V56"/>
  <c r="I57"/>
  <c r="V57"/>
  <c r="I58"/>
  <c r="V58"/>
  <c r="I59"/>
  <c r="V59"/>
  <c r="I60"/>
  <c r="V60"/>
  <c r="I61"/>
  <c r="V61"/>
  <c r="I62"/>
  <c r="V62"/>
  <c r="I63"/>
  <c r="V63"/>
  <c r="I64"/>
  <c r="V64"/>
  <c r="I65"/>
  <c r="V65"/>
  <c r="I66"/>
  <c r="V66"/>
  <c r="I67"/>
  <c r="V67"/>
  <c r="I68"/>
  <c r="V68"/>
  <c r="I69"/>
  <c r="V69"/>
  <c r="I70"/>
  <c r="V70"/>
  <c r="I71"/>
  <c r="V71"/>
  <c r="I72"/>
  <c r="V72"/>
  <c r="I73"/>
  <c r="V73"/>
  <c r="I74"/>
  <c r="V74"/>
  <c r="I75"/>
  <c r="V75"/>
  <c r="I76"/>
  <c r="V76"/>
  <c r="I77"/>
  <c r="V77"/>
  <c r="I78"/>
  <c r="V78"/>
  <c r="I79"/>
  <c r="V79"/>
  <c r="I80"/>
  <c r="V80"/>
  <c r="I81"/>
  <c r="V81"/>
  <c r="I82"/>
  <c r="V82"/>
  <c r="I83"/>
  <c r="V83"/>
  <c r="I84"/>
  <c r="V84"/>
  <c r="I85"/>
  <c r="V85"/>
  <c r="I86"/>
  <c r="V86"/>
  <c r="I87"/>
  <c r="V87"/>
  <c r="I88"/>
  <c r="V88"/>
  <c r="I89"/>
  <c r="V89"/>
  <c r="I90"/>
  <c r="V90"/>
  <c r="I91"/>
  <c r="V91"/>
  <c r="I92"/>
  <c r="V92"/>
  <c r="I93"/>
  <c r="V93"/>
  <c r="I94"/>
  <c r="V94"/>
  <c r="I95"/>
  <c r="V95"/>
  <c r="I96"/>
  <c r="V96"/>
  <c r="I97"/>
  <c r="V97"/>
  <c r="I98"/>
  <c r="V98"/>
  <c r="I99"/>
  <c r="V99"/>
  <c r="I100"/>
  <c r="V100"/>
  <c r="I101"/>
  <c r="V101"/>
  <c r="I102"/>
  <c r="V102"/>
  <c r="I103"/>
  <c r="V103"/>
  <c r="I104"/>
  <c r="V104"/>
  <c r="I105"/>
  <c r="V105"/>
  <c r="I106"/>
  <c r="V106"/>
  <c r="I107"/>
  <c r="V107"/>
  <c r="I108"/>
  <c r="V108"/>
  <c r="I109"/>
  <c r="V109"/>
  <c r="I110"/>
  <c r="V110"/>
  <c r="I111"/>
  <c r="V111"/>
  <c r="I112"/>
  <c r="V112"/>
  <c r="I113"/>
  <c r="V113"/>
  <c r="I114"/>
  <c r="V114"/>
  <c r="I115"/>
  <c r="V115"/>
  <c r="I116"/>
  <c r="V116"/>
  <c r="I117"/>
  <c r="V117"/>
  <c r="AK3" i="13"/>
  <c r="AK4"/>
  <c r="N5"/>
  <c r="AK5"/>
  <c r="N6"/>
  <c r="AK6"/>
  <c r="N7"/>
  <c r="AK7"/>
  <c r="N8"/>
  <c r="AK8"/>
  <c r="N9"/>
  <c r="AK9"/>
  <c r="N10"/>
  <c r="AK10"/>
  <c r="N11"/>
  <c r="AK11"/>
  <c r="N12"/>
  <c r="AK12"/>
  <c r="N13"/>
  <c r="AK13"/>
  <c r="N14"/>
  <c r="AK14"/>
  <c r="N15"/>
  <c r="AK15"/>
  <c r="N16"/>
  <c r="AK16"/>
  <c r="N17"/>
  <c r="AK17"/>
  <c r="N18"/>
  <c r="AK18"/>
  <c r="N19"/>
  <c r="AK19"/>
  <c r="N20"/>
  <c r="AK20"/>
  <c r="N21"/>
  <c r="AK21"/>
  <c r="N22"/>
  <c r="AK22"/>
  <c r="N23"/>
  <c r="AK23"/>
  <c r="N24"/>
  <c r="AK24"/>
  <c r="N25"/>
  <c r="AK25"/>
  <c r="N26"/>
  <c r="AK26"/>
  <c r="N27"/>
  <c r="AK27"/>
  <c r="N28"/>
  <c r="AK28"/>
  <c r="N29"/>
  <c r="AK29"/>
  <c r="N30"/>
  <c r="AK30"/>
  <c r="N31"/>
  <c r="AK31"/>
  <c r="N32"/>
  <c r="AK32"/>
  <c r="N33"/>
  <c r="AK33"/>
  <c r="N34"/>
  <c r="AK34"/>
  <c r="N35"/>
  <c r="AK35"/>
  <c r="N36"/>
  <c r="AK36"/>
  <c r="N37"/>
  <c r="AK37"/>
  <c r="N38"/>
  <c r="AK38"/>
  <c r="N39"/>
  <c r="AK39"/>
  <c r="N40"/>
  <c r="AK40"/>
  <c r="N41"/>
  <c r="AK41"/>
  <c r="N42"/>
  <c r="AK42"/>
  <c r="N43"/>
  <c r="AK43"/>
  <c r="N44"/>
  <c r="AK44"/>
  <c r="N45"/>
  <c r="AK45"/>
  <c r="N46"/>
  <c r="AK46"/>
  <c r="N47"/>
  <c r="AK47"/>
  <c r="N48"/>
  <c r="AK48"/>
  <c r="N49"/>
  <c r="AK49"/>
  <c r="N50"/>
  <c r="AK50"/>
  <c r="N51"/>
  <c r="AK51"/>
  <c r="N52"/>
  <c r="AK52"/>
  <c r="N53"/>
  <c r="AK53"/>
  <c r="N54"/>
  <c r="AK54"/>
  <c r="N55"/>
  <c r="AK55"/>
  <c r="N56"/>
  <c r="AK56"/>
  <c r="N57"/>
  <c r="AK57"/>
  <c r="N58"/>
  <c r="AK58"/>
  <c r="N59"/>
  <c r="AK59"/>
  <c r="N60"/>
  <c r="AK60"/>
  <c r="N61"/>
  <c r="AK61"/>
  <c r="N62"/>
  <c r="AK62"/>
  <c r="N63"/>
  <c r="AK63"/>
  <c r="N64"/>
  <c r="AK64"/>
  <c r="N65"/>
  <c r="AK65"/>
  <c r="N66"/>
  <c r="AK66"/>
  <c r="N67"/>
  <c r="AK67"/>
  <c r="N68"/>
  <c r="AK68"/>
  <c r="N69"/>
  <c r="AK69"/>
  <c r="N70"/>
  <c r="AK70"/>
  <c r="N71"/>
  <c r="AK71"/>
  <c r="N72"/>
  <c r="AK72"/>
  <c r="N73"/>
  <c r="AK73"/>
  <c r="N74"/>
  <c r="AK74"/>
  <c r="N75"/>
  <c r="AK75"/>
  <c r="N76"/>
  <c r="AK76"/>
  <c r="N77"/>
  <c r="AK77"/>
  <c r="N78"/>
  <c r="AK78"/>
  <c r="N79"/>
  <c r="AK79"/>
  <c r="N80"/>
  <c r="AK80"/>
  <c r="N81"/>
  <c r="AK81"/>
  <c r="N82"/>
  <c r="AK82"/>
  <c r="N83"/>
  <c r="AK83"/>
  <c r="N84"/>
  <c r="AK84"/>
  <c r="N85"/>
  <c r="AK85"/>
  <c r="N86"/>
  <c r="AK86"/>
  <c r="N87"/>
  <c r="AK87"/>
  <c r="N88"/>
  <c r="AK88"/>
  <c r="N89"/>
  <c r="AK89"/>
  <c r="N90"/>
  <c r="AK90"/>
  <c r="N91"/>
  <c r="AK91"/>
  <c r="N92"/>
  <c r="AK92"/>
  <c r="N93"/>
  <c r="AK93"/>
  <c r="N94"/>
  <c r="AK94"/>
  <c r="N95"/>
  <c r="AK95"/>
  <c r="N96"/>
  <c r="AK96"/>
  <c r="N97"/>
  <c r="AK97"/>
  <c r="N98"/>
  <c r="AK98"/>
  <c r="N99"/>
  <c r="AK99"/>
  <c r="N100"/>
  <c r="AK100"/>
  <c r="N101"/>
  <c r="AK101"/>
  <c r="N102"/>
  <c r="AK102"/>
  <c r="N103"/>
  <c r="N104"/>
  <c r="G5" i="10"/>
  <c r="R5"/>
  <c r="G6"/>
  <c r="R6"/>
  <c r="G7"/>
  <c r="R7"/>
  <c r="G8"/>
  <c r="R8"/>
  <c r="G9"/>
  <c r="R9"/>
  <c r="G10"/>
  <c r="R10"/>
  <c r="G11"/>
  <c r="R11"/>
  <c r="G12"/>
  <c r="R12"/>
  <c r="G13"/>
  <c r="R13"/>
  <c r="G14"/>
  <c r="R14"/>
  <c r="G15"/>
  <c r="R15"/>
  <c r="G16"/>
  <c r="R16"/>
  <c r="G17"/>
  <c r="R17"/>
  <c r="G18"/>
  <c r="R18"/>
  <c r="G19"/>
  <c r="R19"/>
  <c r="G20"/>
  <c r="R20"/>
  <c r="G21"/>
  <c r="R21"/>
  <c r="G22"/>
  <c r="R22"/>
  <c r="G23"/>
  <c r="R23"/>
  <c r="G24"/>
  <c r="R24"/>
  <c r="G25"/>
  <c r="R25"/>
  <c r="G26"/>
  <c r="R26"/>
  <c r="G27"/>
  <c r="R27"/>
  <c r="G28"/>
  <c r="R28"/>
  <c r="G29"/>
  <c r="R29"/>
  <c r="G30"/>
  <c r="R30"/>
  <c r="G31"/>
  <c r="R31"/>
  <c r="G32"/>
  <c r="R32"/>
  <c r="G33"/>
  <c r="R33"/>
  <c r="G34"/>
  <c r="R34"/>
  <c r="G35"/>
  <c r="R35"/>
  <c r="G36"/>
  <c r="R36"/>
  <c r="G37"/>
  <c r="R37"/>
  <c r="G38"/>
  <c r="R38"/>
  <c r="G39"/>
  <c r="R39"/>
  <c r="G40"/>
  <c r="R40"/>
  <c r="G41"/>
  <c r="R41"/>
  <c r="G42"/>
  <c r="R42"/>
  <c r="G43"/>
  <c r="R43"/>
  <c r="G44"/>
  <c r="R44"/>
  <c r="G45"/>
  <c r="R45"/>
  <c r="G46"/>
  <c r="R46"/>
  <c r="G47"/>
  <c r="R47"/>
  <c r="G48"/>
  <c r="R48"/>
  <c r="G49"/>
  <c r="R49"/>
  <c r="G50"/>
  <c r="R50"/>
  <c r="G51"/>
  <c r="R51"/>
  <c r="G52"/>
  <c r="R52"/>
  <c r="G53"/>
  <c r="R53"/>
  <c r="G54"/>
  <c r="R54"/>
  <c r="G55"/>
  <c r="R55"/>
  <c r="G56"/>
  <c r="R56"/>
  <c r="G57"/>
  <c r="R57"/>
  <c r="G58"/>
  <c r="R58"/>
  <c r="G59"/>
  <c r="R59"/>
  <c r="G60"/>
  <c r="R60"/>
  <c r="G61"/>
  <c r="R61"/>
  <c r="G62"/>
  <c r="R62"/>
  <c r="G63"/>
  <c r="R63"/>
  <c r="G64"/>
  <c r="R64"/>
  <c r="G65"/>
  <c r="R65"/>
  <c r="G66"/>
  <c r="R66"/>
  <c r="G67"/>
  <c r="R67"/>
  <c r="G68"/>
  <c r="R68"/>
  <c r="G69"/>
  <c r="R69"/>
  <c r="G70"/>
  <c r="R70"/>
  <c r="G71"/>
  <c r="R71"/>
  <c r="G72"/>
  <c r="R72"/>
  <c r="G73"/>
  <c r="R73"/>
  <c r="G74"/>
  <c r="R74"/>
  <c r="G75"/>
  <c r="R75"/>
  <c r="G76"/>
  <c r="R76"/>
  <c r="G77"/>
  <c r="R77"/>
  <c r="G78"/>
  <c r="R78"/>
  <c r="G79"/>
  <c r="R79"/>
  <c r="G80"/>
  <c r="R80"/>
  <c r="G81"/>
  <c r="R81"/>
  <c r="G82"/>
  <c r="R82"/>
  <c r="G83"/>
  <c r="R83"/>
  <c r="G84"/>
  <c r="R84"/>
  <c r="G85"/>
  <c r="R85"/>
  <c r="G86"/>
  <c r="R86"/>
  <c r="G87"/>
  <c r="R87"/>
  <c r="G88"/>
  <c r="R88"/>
  <c r="G89"/>
  <c r="R89"/>
  <c r="G90"/>
  <c r="R90"/>
  <c r="G91"/>
  <c r="R91"/>
  <c r="G92"/>
  <c r="R92"/>
  <c r="G93"/>
  <c r="R93"/>
  <c r="G94"/>
  <c r="R94"/>
  <c r="G95"/>
  <c r="R95"/>
  <c r="G96"/>
  <c r="R96"/>
  <c r="G97"/>
  <c r="R97"/>
  <c r="G98"/>
  <c r="R98"/>
  <c r="G99"/>
  <c r="R99"/>
  <c r="G100"/>
  <c r="R100"/>
  <c r="G101"/>
  <c r="R101"/>
  <c r="G102"/>
  <c r="R102"/>
  <c r="G103"/>
  <c r="R103"/>
  <c r="G104"/>
  <c r="R104"/>
  <c r="F5" i="5"/>
  <c r="P5"/>
  <c r="F6"/>
  <c r="P6"/>
  <c r="F7"/>
  <c r="P7"/>
  <c r="F8"/>
  <c r="P8"/>
  <c r="F9"/>
  <c r="P9"/>
  <c r="F10"/>
  <c r="P10"/>
  <c r="F11"/>
  <c r="P11"/>
  <c r="F12"/>
  <c r="P12"/>
  <c r="F13"/>
  <c r="P13"/>
  <c r="F14"/>
  <c r="P14"/>
  <c r="F15"/>
  <c r="P15"/>
  <c r="F16"/>
  <c r="P16"/>
  <c r="F17"/>
  <c r="P17"/>
  <c r="F18"/>
  <c r="P18"/>
  <c r="F19"/>
  <c r="P19"/>
  <c r="F20"/>
  <c r="P20"/>
  <c r="F21"/>
  <c r="P21"/>
  <c r="F22"/>
  <c r="P22"/>
  <c r="F23"/>
  <c r="P23"/>
  <c r="F24"/>
  <c r="P24"/>
  <c r="F25"/>
  <c r="P25"/>
  <c r="F26"/>
  <c r="P26"/>
  <c r="F27"/>
  <c r="P27"/>
  <c r="F28"/>
  <c r="P28"/>
  <c r="F29"/>
  <c r="P29"/>
  <c r="F30"/>
  <c r="P30"/>
  <c r="F31"/>
  <c r="P31"/>
  <c r="F32"/>
  <c r="P32"/>
  <c r="F33"/>
  <c r="P33"/>
  <c r="F34"/>
  <c r="P34"/>
  <c r="F35"/>
  <c r="P35"/>
  <c r="F36"/>
  <c r="P36"/>
  <c r="F37"/>
  <c r="P37"/>
  <c r="F38"/>
  <c r="P38"/>
  <c r="F39"/>
  <c r="P39"/>
  <c r="F40"/>
  <c r="P40"/>
  <c r="F41"/>
  <c r="P41"/>
  <c r="F42"/>
  <c r="P42"/>
  <c r="F43"/>
  <c r="P43"/>
  <c r="F44"/>
  <c r="P44"/>
  <c r="F45"/>
  <c r="P45"/>
  <c r="F46"/>
  <c r="P46"/>
  <c r="F47"/>
  <c r="P47"/>
  <c r="F48"/>
  <c r="P48"/>
  <c r="F49"/>
  <c r="P49"/>
  <c r="F50"/>
  <c r="P50"/>
  <c r="F51"/>
  <c r="P51"/>
  <c r="F52"/>
  <c r="P52"/>
  <c r="F53"/>
  <c r="P53"/>
  <c r="F54"/>
  <c r="P54"/>
  <c r="F55"/>
  <c r="P55"/>
  <c r="F56"/>
  <c r="P56"/>
  <c r="F57"/>
  <c r="P57"/>
  <c r="F58"/>
  <c r="P58"/>
  <c r="F59"/>
  <c r="P59"/>
  <c r="F60"/>
  <c r="P60"/>
  <c r="F61"/>
  <c r="P61"/>
  <c r="F62"/>
  <c r="P62"/>
  <c r="F63"/>
  <c r="P63"/>
  <c r="F64"/>
  <c r="P64"/>
  <c r="F65"/>
  <c r="P65"/>
  <c r="F66"/>
  <c r="P66"/>
  <c r="F67"/>
  <c r="P67"/>
  <c r="F68"/>
  <c r="P68"/>
  <c r="F69"/>
  <c r="P69"/>
  <c r="F70"/>
  <c r="P70"/>
  <c r="F71"/>
  <c r="P71"/>
  <c r="F72"/>
  <c r="P72"/>
  <c r="F73"/>
  <c r="P73"/>
  <c r="F74"/>
  <c r="P74"/>
  <c r="F75"/>
  <c r="P75"/>
  <c r="F76"/>
  <c r="P76"/>
  <c r="F77"/>
  <c r="P77"/>
  <c r="F78"/>
  <c r="P78"/>
  <c r="F79"/>
  <c r="P79"/>
  <c r="F80"/>
  <c r="P80"/>
  <c r="F81"/>
  <c r="P81"/>
  <c r="F82"/>
  <c r="P82"/>
  <c r="F83"/>
  <c r="P83"/>
  <c r="F84"/>
  <c r="P84"/>
  <c r="F85"/>
  <c r="P85"/>
  <c r="F86"/>
  <c r="P86"/>
  <c r="F87"/>
  <c r="P87"/>
  <c r="F88"/>
  <c r="P88"/>
  <c r="F89"/>
  <c r="P89"/>
  <c r="F90"/>
  <c r="P90"/>
  <c r="F91"/>
  <c r="P91"/>
  <c r="F92"/>
  <c r="P92"/>
  <c r="F93"/>
  <c r="P93"/>
  <c r="F94"/>
  <c r="P94"/>
  <c r="F95"/>
  <c r="P95"/>
  <c r="F96"/>
  <c r="P96"/>
  <c r="F97"/>
  <c r="P97"/>
  <c r="F98"/>
  <c r="P98"/>
  <c r="F99"/>
  <c r="P99"/>
  <c r="F100"/>
  <c r="P100"/>
  <c r="F101"/>
  <c r="P101"/>
  <c r="F102"/>
  <c r="P102"/>
  <c r="F103"/>
  <c r="P103"/>
  <c r="F104"/>
  <c r="P104"/>
  <c r="F105"/>
  <c r="P105"/>
  <c r="F106"/>
  <c r="P106"/>
  <c r="F107"/>
  <c r="P107"/>
  <c r="F108"/>
  <c r="P108"/>
  <c r="F109"/>
  <c r="P109"/>
</calcChain>
</file>

<file path=xl/sharedStrings.xml><?xml version="1.0" encoding="utf-8"?>
<sst xmlns="http://schemas.openxmlformats.org/spreadsheetml/2006/main" count="3652" uniqueCount="366">
  <si>
    <t>jméno</t>
  </si>
  <si>
    <t>Součet</t>
  </si>
  <si>
    <t>HOLKY</t>
  </si>
  <si>
    <t>Tereza</t>
  </si>
  <si>
    <t>Kateřina</t>
  </si>
  <si>
    <t>Kristýna</t>
  </si>
  <si>
    <t>Lucie</t>
  </si>
  <si>
    <t>Veronika</t>
  </si>
  <si>
    <t>Michaela</t>
  </si>
  <si>
    <t>Nikola</t>
  </si>
  <si>
    <t>Barbora</t>
  </si>
  <si>
    <t>Anna</t>
  </si>
  <si>
    <t>Eliška</t>
  </si>
  <si>
    <t>Karolína</t>
  </si>
  <si>
    <t>Jana</t>
  </si>
  <si>
    <t>Aneta</t>
  </si>
  <si>
    <t>Klára</t>
  </si>
  <si>
    <t>Markéta</t>
  </si>
  <si>
    <t>Denisa</t>
  </si>
  <si>
    <t>Petra</t>
  </si>
  <si>
    <t>Natálie</t>
  </si>
  <si>
    <t>Martina</t>
  </si>
  <si>
    <t>Lenka</t>
  </si>
  <si>
    <t>Monika</t>
  </si>
  <si>
    <t>Marie</t>
  </si>
  <si>
    <t>Andrea</t>
  </si>
  <si>
    <t>Dominika</t>
  </si>
  <si>
    <t>Simona</t>
  </si>
  <si>
    <t>Hana</t>
  </si>
  <si>
    <t>Eva</t>
  </si>
  <si>
    <t>Pavlína</t>
  </si>
  <si>
    <t>Daniela</t>
  </si>
  <si>
    <t>Gabriela</t>
  </si>
  <si>
    <t>Šárka</t>
  </si>
  <si>
    <t>Vendula</t>
  </si>
  <si>
    <t>Kamila</t>
  </si>
  <si>
    <t>Pavla</t>
  </si>
  <si>
    <t>Alena</t>
  </si>
  <si>
    <t>Iveta</t>
  </si>
  <si>
    <t>Anežka</t>
  </si>
  <si>
    <t>Ivana</t>
  </si>
  <si>
    <t>Helena</t>
  </si>
  <si>
    <t>Radka</t>
  </si>
  <si>
    <t>Alžběta</t>
  </si>
  <si>
    <t>Jitka</t>
  </si>
  <si>
    <t>Štěpánka</t>
  </si>
  <si>
    <t>Julie</t>
  </si>
  <si>
    <t>Žaneta</t>
  </si>
  <si>
    <t>Romana</t>
  </si>
  <si>
    <t>Marcela</t>
  </si>
  <si>
    <t>Kristina</t>
  </si>
  <si>
    <t>Valérie</t>
  </si>
  <si>
    <t>Linda</t>
  </si>
  <si>
    <t>Johana</t>
  </si>
  <si>
    <t>Nina</t>
  </si>
  <si>
    <t>Valentýna</t>
  </si>
  <si>
    <t>Agáta</t>
  </si>
  <si>
    <t>Olga</t>
  </si>
  <si>
    <t>Sára</t>
  </si>
  <si>
    <t>Patricie</t>
  </si>
  <si>
    <t>Viktorie</t>
  </si>
  <si>
    <t>Vanesa</t>
  </si>
  <si>
    <t>Nela</t>
  </si>
  <si>
    <t>Adriana</t>
  </si>
  <si>
    <t>Laura</t>
  </si>
  <si>
    <t>Leona</t>
  </si>
  <si>
    <t>Amálie</t>
  </si>
  <si>
    <t>Evelína</t>
  </si>
  <si>
    <t>Diana</t>
  </si>
  <si>
    <t>OKRES/KRAJ:</t>
  </si>
  <si>
    <t>Sabina</t>
  </si>
  <si>
    <t>Darina</t>
  </si>
  <si>
    <t>Ludmila</t>
  </si>
  <si>
    <t>Ema</t>
  </si>
  <si>
    <t>Alexandra</t>
  </si>
  <si>
    <t>Elena</t>
  </si>
  <si>
    <t>Iva</t>
  </si>
  <si>
    <t>Magdaléna</t>
  </si>
  <si>
    <t>Vladimíra</t>
  </si>
  <si>
    <t>Beáta</t>
  </si>
  <si>
    <t>Ester</t>
  </si>
  <si>
    <t>Erika</t>
  </si>
  <si>
    <t>Růžena</t>
  </si>
  <si>
    <t>Věra</t>
  </si>
  <si>
    <t>Silvie</t>
  </si>
  <si>
    <t>Dagmar</t>
  </si>
  <si>
    <t>Jiřina</t>
  </si>
  <si>
    <t>Jolana</t>
  </si>
  <si>
    <t>Justýna</t>
  </si>
  <si>
    <t>Renata</t>
  </si>
  <si>
    <t>Vanda</t>
  </si>
  <si>
    <t>Irena</t>
  </si>
  <si>
    <t>Lea</t>
  </si>
  <si>
    <t>Dorota</t>
  </si>
  <si>
    <t>Blanka</t>
  </si>
  <si>
    <t>Emílie</t>
  </si>
  <si>
    <t>Jaroslava</t>
  </si>
  <si>
    <t>Marta</t>
  </si>
  <si>
    <t>Milena</t>
  </si>
  <si>
    <t>Anděla</t>
  </si>
  <si>
    <t>Jarmila</t>
  </si>
  <si>
    <t>Alice</t>
  </si>
  <si>
    <t xml:space="preserve">Adéla </t>
  </si>
  <si>
    <t xml:space="preserve">Zuzana </t>
  </si>
  <si>
    <t>beneš</t>
  </si>
  <si>
    <t>ber</t>
  </si>
  <si>
    <t>kladno</t>
  </si>
  <si>
    <t>kolin</t>
  </si>
  <si>
    <t>kh</t>
  </si>
  <si>
    <t>melnik</t>
  </si>
  <si>
    <t>mb</t>
  </si>
  <si>
    <t>nyburk</t>
  </si>
  <si>
    <t>pha-vych</t>
  </si>
  <si>
    <t>pha-zap</t>
  </si>
  <si>
    <t>pribram</t>
  </si>
  <si>
    <t>rakovnik</t>
  </si>
  <si>
    <t>cb</t>
  </si>
  <si>
    <t>ckrumlov</t>
  </si>
  <si>
    <t>jhradec</t>
  </si>
  <si>
    <t>pisek</t>
  </si>
  <si>
    <t>prachatice</t>
  </si>
  <si>
    <t>strakonice</t>
  </si>
  <si>
    <t>tabor</t>
  </si>
  <si>
    <t>domazlice</t>
  </si>
  <si>
    <t>klatovy</t>
  </si>
  <si>
    <t>plz-město</t>
  </si>
  <si>
    <t>plz-jih</t>
  </si>
  <si>
    <t>plz-sever</t>
  </si>
  <si>
    <t>rokycany</t>
  </si>
  <si>
    <t>tachov</t>
  </si>
  <si>
    <t>cheb</t>
  </si>
  <si>
    <t>karlovy vary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</si>
  <si>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</si>
  <si>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</si>
  <si>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</si>
  <si>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</si>
  <si>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</si>
  <si>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</si>
  <si>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</si>
  <si>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</si>
  <si>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Pardubice</t>
  </si>
  <si>
    <t>Ústí n. O.</t>
  </si>
  <si>
    <t>Chrudim</t>
  </si>
  <si>
    <t>Svitavy</t>
  </si>
  <si>
    <t>Kroměříž</t>
  </si>
  <si>
    <t>Uh. Hradiště</t>
  </si>
  <si>
    <t>Vsetín</t>
  </si>
  <si>
    <t>Zlín</t>
  </si>
  <si>
    <t>hradec</t>
  </si>
  <si>
    <t>jicin</t>
  </si>
  <si>
    <t>nachod</t>
  </si>
  <si>
    <t>rychnov</t>
  </si>
  <si>
    <t>trutnov</t>
  </si>
  <si>
    <t>c. lipa</t>
  </si>
  <si>
    <t>jablonec</t>
  </si>
  <si>
    <t>liberec</t>
  </si>
  <si>
    <t>Sophie</t>
  </si>
  <si>
    <t>semily</t>
  </si>
  <si>
    <t>blansko</t>
  </si>
  <si>
    <t>brno město</t>
  </si>
  <si>
    <t>brno venkov</t>
  </si>
  <si>
    <t>breclav</t>
  </si>
  <si>
    <t>hodonin</t>
  </si>
  <si>
    <t>vyskov</t>
  </si>
  <si>
    <t>znojmo</t>
  </si>
  <si>
    <t>Havlíčkův Brod</t>
  </si>
  <si>
    <t>Jihlava</t>
  </si>
  <si>
    <t>Pelhřimov</t>
  </si>
  <si>
    <t>Třebíč</t>
  </si>
  <si>
    <t>Žďár n.S.</t>
  </si>
  <si>
    <t>Olomouc</t>
  </si>
  <si>
    <t>Prostějov</t>
  </si>
  <si>
    <t>Přerov</t>
  </si>
  <si>
    <t>Šumperk</t>
  </si>
  <si>
    <t>Ostrava</t>
  </si>
  <si>
    <t>Bruntál</t>
  </si>
  <si>
    <t>frýdek-Místek</t>
  </si>
  <si>
    <t>Karviná</t>
  </si>
  <si>
    <t>Nový Jičín</t>
  </si>
  <si>
    <t>Opava</t>
  </si>
  <si>
    <t>usti</t>
  </si>
  <si>
    <t>stredocesi</t>
  </si>
  <si>
    <t>jihocesi</t>
  </si>
  <si>
    <t>plzen</t>
  </si>
  <si>
    <t>vysocina</t>
  </si>
  <si>
    <t>pardubice</t>
  </si>
  <si>
    <t>brno</t>
  </si>
  <si>
    <t>olomouc</t>
  </si>
  <si>
    <t>zlin</t>
  </si>
  <si>
    <t>ostrava</t>
  </si>
  <si>
    <t>k. vary</t>
  </si>
  <si>
    <t>praha</t>
  </si>
  <si>
    <t>Emma</t>
  </si>
  <si>
    <t>Charlota</t>
  </si>
  <si>
    <t>Nikol</t>
  </si>
  <si>
    <t>Žofie</t>
  </si>
  <si>
    <t>Amelie</t>
  </si>
  <si>
    <t>Květa</t>
  </si>
  <si>
    <t>Inka</t>
  </si>
  <si>
    <t>Dita</t>
  </si>
  <si>
    <t>Jasmína</t>
  </si>
  <si>
    <t>Doubravka</t>
  </si>
  <si>
    <t>Bára</t>
  </si>
  <si>
    <t>Melisa</t>
  </si>
  <si>
    <t>Jeseník</t>
  </si>
  <si>
    <t>Miriam</t>
  </si>
  <si>
    <t>Lada</t>
  </si>
  <si>
    <t>Sandra</t>
  </si>
  <si>
    <t>Valentina</t>
  </si>
  <si>
    <t>Ela</t>
  </si>
  <si>
    <t>Johanka</t>
  </si>
  <si>
    <t>Karin</t>
  </si>
  <si>
    <t>Vanessa</t>
  </si>
  <si>
    <t>Natali</t>
  </si>
  <si>
    <t>Klaudie</t>
  </si>
  <si>
    <t>Sofie</t>
  </si>
  <si>
    <t>Sarah</t>
  </si>
  <si>
    <t>Elen</t>
  </si>
  <si>
    <t>Julia</t>
  </si>
  <si>
    <t>Victoria</t>
  </si>
  <si>
    <t>Maria</t>
  </si>
  <si>
    <t>Melánie</t>
  </si>
  <si>
    <t>Terezie</t>
  </si>
  <si>
    <t>Vlasta</t>
  </si>
  <si>
    <t>Stella</t>
  </si>
  <si>
    <t>Naděžda</t>
  </si>
  <si>
    <t>Ellen</t>
  </si>
  <si>
    <t>Rozálie</t>
  </si>
  <si>
    <t>Nicol</t>
  </si>
  <si>
    <t>Wendy</t>
  </si>
  <si>
    <t>Katka</t>
  </si>
  <si>
    <t>Josefína</t>
  </si>
  <si>
    <t>Mária</t>
  </si>
  <si>
    <t>Ráchel</t>
  </si>
  <si>
    <t>Astrid</t>
  </si>
  <si>
    <t>Antonie</t>
  </si>
  <si>
    <t>Lída</t>
  </si>
  <si>
    <t>Viola</t>
  </si>
  <si>
    <t>Berenika</t>
  </si>
  <si>
    <t>Marika</t>
  </si>
  <si>
    <t>Stanislava</t>
  </si>
  <si>
    <t>Leontýna</t>
  </si>
  <si>
    <t>Soňa</t>
  </si>
  <si>
    <t>Tina</t>
  </si>
  <si>
    <t>Františka</t>
  </si>
  <si>
    <t>Izabela</t>
  </si>
  <si>
    <t>Vilma</t>
  </si>
  <si>
    <t>Vivien</t>
  </si>
  <si>
    <t>Lili</t>
  </si>
  <si>
    <t>Nora</t>
  </si>
  <si>
    <t>Teodora</t>
  </si>
  <si>
    <t>Mirka</t>
  </si>
  <si>
    <t>Anita</t>
  </si>
  <si>
    <t>Vilma Rut</t>
  </si>
  <si>
    <t>Tatiana</t>
  </si>
  <si>
    <t>Nella</t>
  </si>
  <si>
    <t>Michala</t>
  </si>
  <si>
    <t>Ivona</t>
  </si>
  <si>
    <t>Nikole</t>
  </si>
  <si>
    <t>Šarlota</t>
  </si>
  <si>
    <t>Zoe</t>
  </si>
  <si>
    <t>Olivia</t>
  </si>
  <si>
    <t>Zlata</t>
  </si>
  <si>
    <t>Dana</t>
  </si>
  <si>
    <t>počet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</si>
  <si>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</si>
  <si>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</si>
  <si>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</si>
  <si>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</si>
  <si>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</si>
  <si>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</si>
  <si>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</si>
  <si>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</si>
  <si>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</si>
  <si>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</si>
  <si>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</si>
  <si>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</si>
  <si>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</si>
  <si>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</si>
  <si>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</si>
  <si>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</si>
  <si>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</si>
  <si>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</si>
  <si>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</si>
  <si>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</si>
  <si>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</si>
  <si>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</si>
  <si>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</si>
  <si>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</si>
  <si>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</si>
  <si>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</si>
  <si>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</si>
  <si>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</si>
  <si>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</si>
  <si>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</si>
  <si>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</si>
  <si>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</si>
  <si>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</si>
  <si>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</si>
  <si>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</si>
  <si>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</si>
  <si>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</si>
  <si>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</si>
  <si>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</si>
  <si>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</si>
  <si>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</si>
  <si>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</si>
  <si>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</si>
  <si>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</si>
  <si>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</si>
  <si>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</si>
  <si>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</si>
  <si>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</si>
  <si>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</si>
  <si>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</si>
  <si>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</si>
  <si>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</si>
  <si>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</si>
  <si>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</si>
  <si>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</si>
  <si>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</si>
  <si>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</si>
  <si>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</si>
  <si>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</si>
  <si>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</si>
  <si>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</si>
  <si>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</si>
  <si>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</si>
  <si>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</si>
  <si>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</si>
  <si>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</si>
  <si>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</si>
  <si>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</si>
  <si>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</si>
  <si>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</si>
  <si>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</si>
  <si>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</si>
  <si>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</si>
  <si>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</si>
  <si>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</si>
  <si>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</si>
  <si>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</si>
  <si>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</si>
  <si>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</si>
  <si>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</si>
  <si>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</si>
  <si>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</si>
  <si>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</si>
  <si>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</si>
  <si>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</si>
  <si>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</si>
  <si>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</si>
  <si>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</si>
  <si>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</si>
  <si>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</si>
  <si>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</si>
  <si>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</si>
  <si>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</si>
  <si>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</si>
  <si>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</si>
  <si>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</si>
  <si>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</si>
  <si>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</si>
  <si>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</si>
  <si>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</si>
  <si>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pořadí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</si>
</sst>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2" fillId="0" borderId="5" xfId="0" applyFont="1" applyBorder="1"/>
    <xf numFmtId="0" fontId="0" fillId="0" borderId="5" xfId="0" applyBorder="1"/>
    <xf numFmtId="1" fontId="0" fillId="0" borderId="0" xfId="0" applyNumberFormat="1" applyBorder="1"/>
    <xf numFmtId="0" fontId="0" fillId="0" borderId="0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1" fontId="0" fillId="0" borderId="5" xfId="0" applyNumberFormat="1" applyBorder="1"/>
    <xf numFmtId="0" fontId="2" fillId="0" borderId="10" xfId="0" applyFont="1" applyBorder="1"/>
    <xf numFmtId="1" fontId="0" fillId="0" borderId="13" xfId="0" applyNumberFormat="1" applyBorder="1"/>
    <xf numFmtId="0" fontId="0" fillId="0" borderId="14" xfId="0" applyFill="1" applyBorder="1"/>
    <xf numFmtId="1" fontId="0" fillId="0" borderId="15" xfId="0" applyNumberFormat="1" applyFill="1" applyBorder="1"/>
    <xf numFmtId="1" fontId="3" fillId="0" borderId="0" xfId="0" applyNumberFormat="1" applyFont="1"/>
    <xf numFmtId="1" fontId="3" fillId="0" borderId="11" xfId="0" applyNumberFormat="1" applyFont="1" applyBorder="1"/>
    <xf numFmtId="1" fontId="3" fillId="0" borderId="12" xfId="0" applyNumberFormat="1" applyFont="1" applyBorder="1"/>
    <xf numFmtId="0" fontId="3" fillId="0" borderId="0" xfId="0" applyFont="1"/>
    <xf numFmtId="1" fontId="3" fillId="2" borderId="11" xfId="0" applyNumberFormat="1" applyFont="1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11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9" xfId="0" applyBorder="1"/>
    <xf numFmtId="1" fontId="3" fillId="3" borderId="12" xfId="0" applyNumberFormat="1" applyFont="1" applyFill="1" applyBorder="1" applyAlignment="1">
      <alignment horizontal="center"/>
    </xf>
    <xf numFmtId="0" fontId="0" fillId="0" borderId="12" xfId="0" applyBorder="1"/>
    <xf numFmtId="0" fontId="2" fillId="0" borderId="1" xfId="0" applyFont="1" applyBorder="1"/>
    <xf numFmtId="0" fontId="0" fillId="0" borderId="14" xfId="0" applyBorder="1"/>
    <xf numFmtId="0" fontId="2" fillId="0" borderId="0" xfId="0" applyFont="1"/>
    <xf numFmtId="0" fontId="0" fillId="0" borderId="10" xfId="0" applyBorder="1"/>
    <xf numFmtId="0" fontId="2" fillId="0" borderId="10" xfId="0" applyFont="1" applyFill="1" applyBorder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/>
    <xf numFmtId="0" fontId="2" fillId="0" borderId="0" xfId="0" applyFont="1" applyBorder="1"/>
    <xf numFmtId="1" fontId="0" fillId="0" borderId="2" xfId="0" applyNumberFormat="1" applyFill="1" applyBorder="1"/>
    <xf numFmtId="1" fontId="0" fillId="0" borderId="10" xfId="0" applyNumberFormat="1" applyFill="1" applyBorder="1"/>
    <xf numFmtId="0" fontId="2" fillId="0" borderId="9" xfId="0" applyFont="1" applyBorder="1"/>
    <xf numFmtId="0" fontId="3" fillId="2" borderId="17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Fill="1" applyBorder="1"/>
    <xf numFmtId="1" fontId="0" fillId="0" borderId="0" xfId="0" applyNumberFormat="1" applyFill="1" applyBorder="1"/>
    <xf numFmtId="1" fontId="0" fillId="0" borderId="0" xfId="0" applyNumberFormat="1" applyFont="1"/>
    <xf numFmtId="0" fontId="0" fillId="2" borderId="14" xfId="0" applyFill="1" applyBorder="1"/>
    <xf numFmtId="1" fontId="0" fillId="2" borderId="0" xfId="0" applyNumberFormat="1" applyFill="1" applyBorder="1"/>
    <xf numFmtId="1" fontId="0" fillId="2" borderId="15" xfId="0" applyNumberFormat="1" applyFill="1" applyBorder="1"/>
    <xf numFmtId="1" fontId="3" fillId="2" borderId="12" xfId="0" applyNumberFormat="1" applyFont="1" applyFill="1" applyBorder="1" applyAlignment="1">
      <alignment horizontal="center"/>
    </xf>
    <xf numFmtId="1" fontId="0" fillId="2" borderId="0" xfId="0" applyNumberFormat="1" applyFill="1"/>
    <xf numFmtId="1" fontId="0" fillId="0" borderId="0" xfId="0" applyNumberFormat="1" applyFill="1"/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0" borderId="4" xfId="0" applyNumberFormat="1" applyFont="1" applyBorder="1"/>
    <xf numFmtId="0" fontId="0" fillId="0" borderId="19" xfId="0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0" borderId="20" xfId="0" applyNumberFormat="1" applyFont="1" applyFill="1" applyBorder="1" applyAlignment="1">
      <alignment horizontal="center"/>
    </xf>
    <xf numFmtId="0" fontId="3" fillId="0" borderId="8" xfId="0" applyFont="1" applyBorder="1"/>
    <xf numFmtId="1" fontId="3" fillId="0" borderId="12" xfId="0" applyNumberFormat="1" applyFont="1" applyFill="1" applyBorder="1" applyAlignment="1">
      <alignment horizontal="center"/>
    </xf>
    <xf numFmtId="1" fontId="3" fillId="0" borderId="1" xfId="0" applyNumberFormat="1" applyFont="1" applyBorder="1"/>
    <xf numFmtId="0" fontId="3" fillId="0" borderId="1" xfId="0" applyFont="1" applyBorder="1"/>
    <xf numFmtId="0" fontId="0" fillId="0" borderId="5" xfId="0" applyFill="1" applyBorder="1"/>
    <xf numFmtId="0" fontId="3" fillId="0" borderId="12" xfId="0" applyFont="1" applyBorder="1" applyAlignment="1">
      <alignment horizontal="center"/>
    </xf>
    <xf numFmtId="1" fontId="0" fillId="0" borderId="10" xfId="0" applyNumberFormat="1" applyFont="1" applyBorder="1"/>
    <xf numFmtId="0" fontId="2" fillId="0" borderId="9" xfId="0" applyFont="1" applyFill="1" applyBorder="1"/>
    <xf numFmtId="0" fontId="0" fillId="0" borderId="3" xfId="0" applyBorder="1"/>
    <xf numFmtId="1" fontId="0" fillId="0" borderId="1" xfId="0" applyNumberFormat="1" applyFill="1" applyBorder="1"/>
    <xf numFmtId="1" fontId="0" fillId="0" borderId="15" xfId="0" applyNumberFormat="1" applyBorder="1"/>
    <xf numFmtId="0" fontId="2" fillId="0" borderId="12" xfId="0" applyFont="1" applyBorder="1"/>
    <xf numFmtId="0" fontId="0" fillId="0" borderId="15" xfId="0" applyBorder="1"/>
    <xf numFmtId="0" fontId="0" fillId="2" borderId="5" xfId="0" applyFill="1" applyBorder="1"/>
    <xf numFmtId="0" fontId="2" fillId="2" borderId="10" xfId="0" applyFont="1" applyFill="1" applyBorder="1"/>
    <xf numFmtId="0" fontId="0" fillId="2" borderId="10" xfId="0" applyFill="1" applyBorder="1"/>
    <xf numFmtId="1" fontId="0" fillId="2" borderId="10" xfId="0" applyNumberFormat="1" applyFill="1" applyBorder="1"/>
    <xf numFmtId="1" fontId="0" fillId="2" borderId="2" xfId="0" applyNumberFormat="1" applyFill="1" applyBorder="1"/>
    <xf numFmtId="0" fontId="0" fillId="2" borderId="2" xfId="0" applyFill="1" applyBorder="1"/>
    <xf numFmtId="0" fontId="3" fillId="2" borderId="12" xfId="0" applyFont="1" applyFill="1" applyBorder="1" applyAlignment="1">
      <alignment horizontal="center"/>
    </xf>
    <xf numFmtId="1" fontId="0" fillId="0" borderId="14" xfId="0" applyNumberFormat="1" applyBorder="1"/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15"/>
  <sheetViews>
    <sheetView topLeftCell="H1" workbookViewId="0">
      <selection activeCell="K5" sqref="K5:P9"/>
    </sheetView>
  </sheetViews>
  <sheetFormatPr defaultRowHeight="12.75"/>
  <cols>
    <col min="1" max="4" width="9.7109375" customWidth="1"/>
    <col min="5" max="5" width="12.28515625" customWidth="1"/>
    <col min="6" max="6" width="9.140625" style="28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69</v>
      </c>
      <c r="B1" s="1"/>
      <c r="C1" s="1"/>
      <c r="D1" s="1"/>
      <c r="E1" s="1"/>
      <c r="F1" s="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6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153</v>
      </c>
      <c r="C4" s="11" t="s">
        <v>154</v>
      </c>
      <c r="D4" s="11" t="s">
        <v>155</v>
      </c>
      <c r="E4" s="11" t="s">
        <v>157</v>
      </c>
      <c r="F4" s="29" t="s">
        <v>1</v>
      </c>
      <c r="G4" s="18"/>
      <c r="H4" s="60" t="s">
        <v>0</v>
      </c>
      <c r="I4" s="61" t="s">
        <v>264</v>
      </c>
      <c r="K4" s="5" t="s">
        <v>0</v>
      </c>
      <c r="L4" s="10" t="s">
        <v>153</v>
      </c>
      <c r="M4" s="11" t="s">
        <v>154</v>
      </c>
      <c r="N4" s="11" t="s">
        <v>155</v>
      </c>
      <c r="O4" s="11" t="s">
        <v>157</v>
      </c>
      <c r="P4" s="29" t="s">
        <v>1</v>
      </c>
      <c r="Q4" s="1"/>
      <c r="R4" s="1"/>
      <c r="S4" s="1"/>
      <c r="T4" s="1"/>
      <c r="U4" s="1"/>
      <c r="V4" s="1"/>
    </row>
    <row r="5" spans="1:23" ht="13.5" thickTop="1">
      <c r="A5" s="15" t="s">
        <v>102</v>
      </c>
      <c r="B5" s="12">
        <v>3</v>
      </c>
      <c r="C5" s="13"/>
      <c r="D5" s="13"/>
      <c r="E5" s="13">
        <v>3</v>
      </c>
      <c r="F5" s="27">
        <v>6</v>
      </c>
      <c r="G5" s="18"/>
      <c r="H5" s="62" t="s">
        <v>3</v>
      </c>
      <c r="I5" s="62">
        <v>9</v>
      </c>
      <c r="K5" s="33" t="s">
        <v>20</v>
      </c>
      <c r="L5" s="12">
        <v>3</v>
      </c>
      <c r="M5" s="13"/>
      <c r="N5" s="13">
        <v>3</v>
      </c>
      <c r="O5" s="13">
        <v>3</v>
      </c>
      <c r="P5" s="27">
        <v>9</v>
      </c>
      <c r="Q5" s="1"/>
      <c r="R5" s="1"/>
      <c r="S5" s="1"/>
      <c r="T5" s="1"/>
      <c r="U5" s="1"/>
      <c r="V5" s="1"/>
      <c r="W5" s="1"/>
    </row>
    <row r="6" spans="1:23">
      <c r="A6" s="16" t="s">
        <v>63</v>
      </c>
      <c r="B6" s="2">
        <v>1</v>
      </c>
      <c r="C6" s="14"/>
      <c r="D6" s="14">
        <v>1</v>
      </c>
      <c r="E6" s="14"/>
      <c r="F6" s="27">
        <v>2</v>
      </c>
      <c r="G6" s="18"/>
      <c r="H6" s="60" t="s">
        <v>102</v>
      </c>
      <c r="I6" s="62">
        <v>6</v>
      </c>
      <c r="K6" s="7" t="s">
        <v>3</v>
      </c>
      <c r="L6" s="2">
        <v>1</v>
      </c>
      <c r="M6" s="14">
        <v>2</v>
      </c>
      <c r="N6" s="14">
        <v>5</v>
      </c>
      <c r="O6" s="14">
        <v>1</v>
      </c>
      <c r="P6" s="27">
        <v>9</v>
      </c>
      <c r="Q6" s="1"/>
      <c r="R6" s="1"/>
      <c r="S6" s="1"/>
      <c r="T6" s="1"/>
      <c r="U6" s="1"/>
      <c r="V6" s="1"/>
      <c r="W6" s="1"/>
    </row>
    <row r="7" spans="1:23">
      <c r="A7" s="7" t="s">
        <v>56</v>
      </c>
      <c r="B7" s="2"/>
      <c r="C7" s="14"/>
      <c r="D7" s="14"/>
      <c r="E7" s="14"/>
      <c r="F7" s="27"/>
      <c r="G7" s="18"/>
      <c r="H7" s="63" t="s">
        <v>4</v>
      </c>
      <c r="I7" s="62">
        <v>6</v>
      </c>
      <c r="K7" s="16" t="s">
        <v>11</v>
      </c>
      <c r="L7" s="2">
        <v>4</v>
      </c>
      <c r="M7" s="14">
        <v>2</v>
      </c>
      <c r="N7" s="14">
        <v>2</v>
      </c>
      <c r="O7" s="14"/>
      <c r="P7" s="27">
        <v>8</v>
      </c>
      <c r="Q7" s="1"/>
      <c r="R7" s="1"/>
      <c r="S7" s="1"/>
      <c r="T7" s="1"/>
      <c r="U7" s="1"/>
      <c r="V7" s="1"/>
      <c r="W7" s="1"/>
    </row>
    <row r="8" spans="1:23">
      <c r="A8" s="16" t="s">
        <v>37</v>
      </c>
      <c r="B8" s="2"/>
      <c r="C8" s="14"/>
      <c r="D8" s="14">
        <v>1</v>
      </c>
      <c r="E8" s="14">
        <v>2</v>
      </c>
      <c r="F8" s="27">
        <v>3</v>
      </c>
      <c r="G8" s="18"/>
      <c r="H8" s="62" t="s">
        <v>20</v>
      </c>
      <c r="I8" s="62">
        <v>9</v>
      </c>
      <c r="K8" s="7" t="s">
        <v>103</v>
      </c>
      <c r="L8" s="2">
        <v>2</v>
      </c>
      <c r="M8" s="14">
        <v>2</v>
      </c>
      <c r="N8" s="14">
        <v>4</v>
      </c>
      <c r="O8" s="14"/>
      <c r="P8" s="27">
        <v>8</v>
      </c>
      <c r="Q8" s="1"/>
      <c r="R8" s="1"/>
      <c r="S8" s="1"/>
      <c r="T8" s="1"/>
      <c r="U8" s="1"/>
      <c r="V8" s="1"/>
      <c r="W8" s="1"/>
    </row>
    <row r="9" spans="1:23">
      <c r="A9" s="7" t="s">
        <v>74</v>
      </c>
      <c r="B9" s="2"/>
      <c r="C9" s="14"/>
      <c r="D9" s="14"/>
      <c r="E9" s="14"/>
      <c r="F9" s="27"/>
      <c r="G9" s="18"/>
      <c r="H9" s="60" t="s">
        <v>11</v>
      </c>
      <c r="I9" s="62">
        <v>8</v>
      </c>
      <c r="K9" s="7" t="s">
        <v>6</v>
      </c>
      <c r="L9" s="39">
        <v>2</v>
      </c>
      <c r="M9" s="37">
        <v>3</v>
      </c>
      <c r="N9" s="37">
        <v>1</v>
      </c>
      <c r="O9" s="37">
        <v>1</v>
      </c>
      <c r="P9" s="27">
        <v>7</v>
      </c>
      <c r="Q9" s="1"/>
      <c r="R9" s="1"/>
      <c r="S9" s="1"/>
      <c r="T9" s="1"/>
      <c r="U9" s="1"/>
      <c r="V9" s="1"/>
      <c r="W9" s="1"/>
    </row>
    <row r="10" spans="1:23">
      <c r="A10" s="16" t="s">
        <v>101</v>
      </c>
      <c r="B10" s="2"/>
      <c r="C10" s="14"/>
      <c r="D10" s="14">
        <v>1</v>
      </c>
      <c r="E10" s="14"/>
      <c r="F10" s="27">
        <v>1</v>
      </c>
      <c r="G10" s="18"/>
      <c r="K10" s="16" t="s">
        <v>102</v>
      </c>
      <c r="L10" s="2">
        <v>3</v>
      </c>
      <c r="M10" s="14"/>
      <c r="N10" s="14"/>
      <c r="O10" s="14">
        <v>3</v>
      </c>
      <c r="P10" s="27">
        <v>6</v>
      </c>
      <c r="Q10" s="1"/>
      <c r="R10" s="1"/>
      <c r="S10" s="1"/>
      <c r="T10" s="1"/>
      <c r="U10" s="1"/>
      <c r="V10" s="1"/>
      <c r="W10" s="1"/>
    </row>
    <row r="11" spans="1:23">
      <c r="A11" s="7" t="s">
        <v>43</v>
      </c>
      <c r="B11" s="2"/>
      <c r="C11" s="14"/>
      <c r="D11" s="14"/>
      <c r="E11" s="14"/>
      <c r="F11" s="27"/>
      <c r="G11" s="18"/>
      <c r="K11" s="6" t="s">
        <v>4</v>
      </c>
      <c r="L11" s="2">
        <v>2</v>
      </c>
      <c r="M11" s="14"/>
      <c r="N11" s="14">
        <v>4</v>
      </c>
      <c r="O11" s="14"/>
      <c r="P11" s="27">
        <v>6</v>
      </c>
      <c r="Q11" s="1"/>
      <c r="R11" s="1"/>
      <c r="S11" s="1"/>
      <c r="T11" s="1"/>
      <c r="U11" s="1"/>
      <c r="V11" s="1"/>
      <c r="W11" s="1"/>
    </row>
    <row r="12" spans="1:23">
      <c r="A12" s="16" t="s">
        <v>66</v>
      </c>
      <c r="B12" s="2"/>
      <c r="C12" s="14"/>
      <c r="D12" s="14"/>
      <c r="E12" s="14"/>
      <c r="F12" s="27"/>
      <c r="G12" s="18"/>
      <c r="K12" s="16" t="s">
        <v>14</v>
      </c>
      <c r="L12" s="2">
        <v>1</v>
      </c>
      <c r="M12" s="14"/>
      <c r="N12" s="14">
        <v>4</v>
      </c>
      <c r="O12" s="14"/>
      <c r="P12" s="27">
        <v>5</v>
      </c>
      <c r="Q12" s="1"/>
      <c r="R12" s="1"/>
      <c r="S12" s="1"/>
      <c r="T12" s="1"/>
      <c r="U12" s="1"/>
      <c r="V12" s="1"/>
      <c r="W12" s="1"/>
    </row>
    <row r="13" spans="1:23">
      <c r="A13" s="16" t="s">
        <v>99</v>
      </c>
      <c r="B13" s="2"/>
      <c r="C13" s="14"/>
      <c r="D13" s="14"/>
      <c r="E13" s="14"/>
      <c r="F13" s="27"/>
      <c r="G13" s="18"/>
      <c r="K13" s="6" t="s">
        <v>5</v>
      </c>
      <c r="L13" s="2">
        <v>3</v>
      </c>
      <c r="M13" s="14"/>
      <c r="N13" s="14">
        <v>2</v>
      </c>
      <c r="O13" s="14"/>
      <c r="P13" s="27">
        <v>5</v>
      </c>
      <c r="Q13" s="1"/>
      <c r="R13" s="1"/>
      <c r="S13" s="1"/>
      <c r="T13" s="1"/>
      <c r="U13" s="1"/>
      <c r="V13" s="1"/>
      <c r="W13" s="1"/>
    </row>
    <row r="14" spans="1:23">
      <c r="A14" s="16" t="s">
        <v>25</v>
      </c>
      <c r="B14" s="2"/>
      <c r="C14" s="14"/>
      <c r="D14" s="14">
        <v>2</v>
      </c>
      <c r="E14" s="14"/>
      <c r="F14" s="27">
        <v>2</v>
      </c>
      <c r="G14" s="18"/>
      <c r="K14" s="7" t="s">
        <v>7</v>
      </c>
      <c r="L14" s="2">
        <v>2</v>
      </c>
      <c r="M14" s="14">
        <v>2</v>
      </c>
      <c r="N14" s="14">
        <v>1</v>
      </c>
      <c r="O14" s="14"/>
      <c r="P14" s="27">
        <v>5</v>
      </c>
      <c r="Q14" s="1"/>
      <c r="R14" s="1"/>
      <c r="S14" s="1"/>
      <c r="T14" s="1"/>
      <c r="U14" s="1"/>
      <c r="V14" s="1"/>
      <c r="W14" s="1"/>
    </row>
    <row r="15" spans="1:23">
      <c r="A15" s="16" t="s">
        <v>15</v>
      </c>
      <c r="B15" s="2">
        <v>1</v>
      </c>
      <c r="C15" s="14"/>
      <c r="D15" s="14">
        <v>2</v>
      </c>
      <c r="E15" s="14">
        <v>1</v>
      </c>
      <c r="F15" s="27">
        <v>4</v>
      </c>
      <c r="G15" s="18"/>
      <c r="K15" s="16" t="s">
        <v>15</v>
      </c>
      <c r="L15" s="2">
        <v>1</v>
      </c>
      <c r="M15" s="14"/>
      <c r="N15" s="14">
        <v>2</v>
      </c>
      <c r="O15" s="14">
        <v>1</v>
      </c>
      <c r="P15" s="27">
        <v>4</v>
      </c>
      <c r="Q15" s="1"/>
      <c r="R15" s="1"/>
      <c r="S15" s="1"/>
      <c r="T15" s="1"/>
      <c r="U15" s="1"/>
      <c r="V15" s="1"/>
      <c r="W15" s="1"/>
    </row>
    <row r="16" spans="1:23">
      <c r="A16" s="16" t="s">
        <v>39</v>
      </c>
      <c r="B16" s="2"/>
      <c r="C16" s="14"/>
      <c r="D16" s="14">
        <v>1</v>
      </c>
      <c r="E16" s="14"/>
      <c r="F16" s="27">
        <v>1</v>
      </c>
      <c r="G16" s="18"/>
      <c r="K16" s="16" t="s">
        <v>10</v>
      </c>
      <c r="L16" s="2">
        <v>2</v>
      </c>
      <c r="M16" s="14">
        <v>1</v>
      </c>
      <c r="N16" s="14"/>
      <c r="O16" s="14">
        <v>1</v>
      </c>
      <c r="P16" s="27">
        <v>4</v>
      </c>
      <c r="Q16" s="1"/>
      <c r="R16" s="1"/>
      <c r="S16" s="1"/>
      <c r="T16" s="1"/>
      <c r="U16" s="1"/>
      <c r="V16" s="1"/>
      <c r="W16" s="1"/>
    </row>
    <row r="17" spans="1:23">
      <c r="A17" s="16" t="s">
        <v>11</v>
      </c>
      <c r="B17" s="2">
        <v>4</v>
      </c>
      <c r="C17" s="14">
        <v>2</v>
      </c>
      <c r="D17" s="14">
        <v>2</v>
      </c>
      <c r="E17" s="14"/>
      <c r="F17" s="27">
        <v>8</v>
      </c>
      <c r="G17" s="18"/>
      <c r="K17" s="6" t="s">
        <v>16</v>
      </c>
      <c r="L17" s="2"/>
      <c r="M17" s="14">
        <v>2</v>
      </c>
      <c r="N17" s="14">
        <v>1</v>
      </c>
      <c r="O17" s="14">
        <v>1</v>
      </c>
      <c r="P17" s="27">
        <v>4</v>
      </c>
      <c r="Q17" s="1"/>
      <c r="R17" s="1"/>
      <c r="S17" s="1"/>
      <c r="T17" s="1"/>
      <c r="U17" s="1"/>
      <c r="V17" s="1"/>
      <c r="W17" s="1"/>
    </row>
    <row r="18" spans="1:23">
      <c r="A18" s="16" t="s">
        <v>10</v>
      </c>
      <c r="B18" s="2">
        <v>2</v>
      </c>
      <c r="C18" s="14">
        <v>1</v>
      </c>
      <c r="D18" s="14"/>
      <c r="E18" s="14">
        <v>1</v>
      </c>
      <c r="F18" s="27">
        <v>4</v>
      </c>
      <c r="G18" s="18"/>
      <c r="K18" s="16" t="s">
        <v>37</v>
      </c>
      <c r="L18" s="2"/>
      <c r="M18" s="14"/>
      <c r="N18" s="14">
        <v>1</v>
      </c>
      <c r="O18" s="14">
        <v>2</v>
      </c>
      <c r="P18" s="27">
        <v>3</v>
      </c>
      <c r="Q18" s="1"/>
      <c r="R18" s="1"/>
      <c r="S18" s="1"/>
      <c r="T18" s="1"/>
      <c r="U18" s="1"/>
      <c r="V18" s="1"/>
      <c r="W18" s="1"/>
    </row>
    <row r="19" spans="1:23">
      <c r="A19" s="16" t="s">
        <v>79</v>
      </c>
      <c r="B19" s="2"/>
      <c r="C19" s="14">
        <v>1</v>
      </c>
      <c r="D19" s="14"/>
      <c r="E19" s="14">
        <v>1</v>
      </c>
      <c r="F19" s="27">
        <v>2</v>
      </c>
      <c r="G19" s="18"/>
      <c r="K19" s="16" t="s">
        <v>12</v>
      </c>
      <c r="L19" s="2">
        <v>1</v>
      </c>
      <c r="M19" s="14">
        <v>1</v>
      </c>
      <c r="N19" s="14"/>
      <c r="O19" s="14">
        <v>1</v>
      </c>
      <c r="P19" s="27">
        <v>3</v>
      </c>
      <c r="Q19" s="1"/>
      <c r="R19" s="1"/>
      <c r="S19" s="1"/>
      <c r="T19" s="1"/>
      <c r="U19" s="1"/>
      <c r="V19" s="1"/>
      <c r="W19" s="1"/>
    </row>
    <row r="20" spans="1:23">
      <c r="A20" s="16" t="s">
        <v>94</v>
      </c>
      <c r="B20" s="2"/>
      <c r="C20" s="14"/>
      <c r="D20" s="14">
        <v>1</v>
      </c>
      <c r="E20" s="14"/>
      <c r="F20" s="27">
        <v>1</v>
      </c>
      <c r="G20" s="18"/>
      <c r="K20" s="6" t="s">
        <v>13</v>
      </c>
      <c r="L20" s="2"/>
      <c r="M20" s="14">
        <v>2</v>
      </c>
      <c r="N20" s="14">
        <v>1</v>
      </c>
      <c r="O20" s="14"/>
      <c r="P20" s="27">
        <v>3</v>
      </c>
      <c r="Q20" s="1"/>
      <c r="R20" s="1"/>
      <c r="S20" s="1"/>
      <c r="T20" s="1"/>
      <c r="U20" s="1"/>
      <c r="V20" s="1"/>
      <c r="W20" s="1"/>
    </row>
    <row r="21" spans="1:23">
      <c r="A21" s="16" t="s">
        <v>85</v>
      </c>
      <c r="B21" s="2"/>
      <c r="C21" s="14"/>
      <c r="D21" s="14"/>
      <c r="E21" s="14"/>
      <c r="F21" s="27"/>
      <c r="G21" s="18"/>
      <c r="K21" s="7" t="s">
        <v>9</v>
      </c>
      <c r="L21" s="2"/>
      <c r="M21" s="14">
        <v>1</v>
      </c>
      <c r="N21" s="14">
        <v>1</v>
      </c>
      <c r="O21" s="14">
        <v>1</v>
      </c>
      <c r="P21" s="27">
        <v>3</v>
      </c>
      <c r="Q21" s="1"/>
      <c r="R21" s="1"/>
      <c r="S21" s="1"/>
      <c r="T21" s="1"/>
      <c r="U21" s="1"/>
      <c r="V21" s="1"/>
      <c r="W21" s="1"/>
    </row>
    <row r="22" spans="1:23">
      <c r="A22" s="16" t="s">
        <v>31</v>
      </c>
      <c r="B22" s="2"/>
      <c r="C22" s="14">
        <v>1</v>
      </c>
      <c r="D22" s="14"/>
      <c r="E22" s="14"/>
      <c r="F22" s="27">
        <v>1</v>
      </c>
      <c r="G22" s="18"/>
      <c r="K22" s="7" t="s">
        <v>34</v>
      </c>
      <c r="L22" s="2">
        <v>2</v>
      </c>
      <c r="M22" s="14"/>
      <c r="N22" s="14">
        <v>1</v>
      </c>
      <c r="O22" s="14"/>
      <c r="P22" s="27">
        <v>3</v>
      </c>
      <c r="Q22" s="1"/>
      <c r="R22" s="1"/>
      <c r="S22" s="1"/>
      <c r="T22" s="1"/>
      <c r="U22" s="1"/>
      <c r="V22" s="1"/>
      <c r="W22" s="1"/>
    </row>
    <row r="23" spans="1:23">
      <c r="A23" s="16" t="s">
        <v>71</v>
      </c>
      <c r="B23" s="2"/>
      <c r="C23" s="14"/>
      <c r="D23" s="14"/>
      <c r="E23" s="14"/>
      <c r="F23" s="27"/>
      <c r="G23" s="18"/>
      <c r="K23" s="7" t="s">
        <v>60</v>
      </c>
      <c r="L23" s="2">
        <v>1</v>
      </c>
      <c r="M23" s="14">
        <v>1</v>
      </c>
      <c r="N23" s="14">
        <v>1</v>
      </c>
      <c r="O23" s="14"/>
      <c r="P23" s="27">
        <v>3</v>
      </c>
      <c r="Q23" s="1"/>
      <c r="R23" s="1"/>
      <c r="S23" s="1"/>
      <c r="T23" s="1"/>
      <c r="U23" s="1"/>
      <c r="V23" s="1"/>
      <c r="W23" s="1"/>
    </row>
    <row r="24" spans="1:23">
      <c r="A24" s="16" t="s">
        <v>18</v>
      </c>
      <c r="B24" s="2"/>
      <c r="C24" s="14"/>
      <c r="D24" s="14">
        <v>2</v>
      </c>
      <c r="E24" s="14"/>
      <c r="F24" s="27">
        <v>2</v>
      </c>
      <c r="G24" s="18"/>
      <c r="K24" s="16" t="s">
        <v>63</v>
      </c>
      <c r="L24" s="2">
        <v>1</v>
      </c>
      <c r="M24" s="14"/>
      <c r="N24" s="14">
        <v>1</v>
      </c>
      <c r="O24" s="14"/>
      <c r="P24" s="27">
        <v>2</v>
      </c>
      <c r="Q24" s="1"/>
      <c r="R24" s="1"/>
      <c r="S24" s="1"/>
      <c r="T24" s="1"/>
      <c r="U24" s="1"/>
      <c r="V24" s="1"/>
      <c r="W24" s="1"/>
    </row>
    <row r="25" spans="1:23">
      <c r="A25" s="16" t="s">
        <v>68</v>
      </c>
      <c r="B25" s="2"/>
      <c r="C25" s="14">
        <v>1</v>
      </c>
      <c r="D25" s="14"/>
      <c r="E25" s="14"/>
      <c r="F25" s="27">
        <v>1</v>
      </c>
      <c r="G25" s="18"/>
      <c r="K25" s="16" t="s">
        <v>25</v>
      </c>
      <c r="L25" s="2"/>
      <c r="M25" s="14"/>
      <c r="N25" s="14">
        <v>2</v>
      </c>
      <c r="O25" s="14"/>
      <c r="P25" s="27">
        <v>2</v>
      </c>
      <c r="Q25" s="1"/>
      <c r="R25" s="1"/>
      <c r="S25" s="1"/>
      <c r="T25" s="1"/>
      <c r="U25" s="1"/>
      <c r="V25" s="1"/>
      <c r="W25" s="1"/>
    </row>
    <row r="26" spans="1:23">
      <c r="A26" s="16" t="s">
        <v>26</v>
      </c>
      <c r="B26" s="2">
        <v>1</v>
      </c>
      <c r="C26" s="14"/>
      <c r="D26" s="14">
        <v>1</v>
      </c>
      <c r="E26" s="14"/>
      <c r="F26" s="27">
        <v>2</v>
      </c>
      <c r="G26" s="18"/>
      <c r="K26" s="16" t="s">
        <v>79</v>
      </c>
      <c r="L26" s="2"/>
      <c r="M26" s="14">
        <v>1</v>
      </c>
      <c r="N26" s="14"/>
      <c r="O26" s="14">
        <v>1</v>
      </c>
      <c r="P26" s="27">
        <v>2</v>
      </c>
      <c r="Q26" s="1"/>
      <c r="R26" s="1"/>
      <c r="S26" s="1"/>
      <c r="T26" s="1"/>
      <c r="U26" s="1"/>
      <c r="V26" s="1"/>
      <c r="W26" s="1"/>
    </row>
    <row r="27" spans="1:23">
      <c r="A27" s="16" t="s">
        <v>93</v>
      </c>
      <c r="B27" s="2"/>
      <c r="C27" s="14"/>
      <c r="D27" s="14"/>
      <c r="E27" s="14"/>
      <c r="F27" s="27"/>
      <c r="G27" s="18"/>
      <c r="K27" s="16" t="s">
        <v>18</v>
      </c>
      <c r="L27" s="2"/>
      <c r="M27" s="14"/>
      <c r="N27" s="14">
        <v>2</v>
      </c>
      <c r="O27" s="14"/>
      <c r="P27" s="27">
        <v>2</v>
      </c>
      <c r="Q27" s="1"/>
      <c r="R27" s="1"/>
      <c r="S27" s="1"/>
      <c r="T27" s="1"/>
      <c r="U27" s="1"/>
      <c r="V27" s="1"/>
      <c r="W27" s="1"/>
    </row>
    <row r="28" spans="1:23">
      <c r="A28" s="16" t="s">
        <v>75</v>
      </c>
      <c r="B28" s="2"/>
      <c r="C28" s="14"/>
      <c r="D28" s="14"/>
      <c r="E28" s="14"/>
      <c r="F28" s="27"/>
      <c r="G28" s="18"/>
      <c r="K28" s="16" t="s">
        <v>26</v>
      </c>
      <c r="L28" s="2">
        <v>1</v>
      </c>
      <c r="M28" s="14"/>
      <c r="N28" s="14">
        <v>1</v>
      </c>
      <c r="O28" s="14"/>
      <c r="P28" s="27">
        <v>2</v>
      </c>
      <c r="Q28" s="1"/>
      <c r="R28" s="1"/>
      <c r="S28" s="1"/>
      <c r="T28" s="1"/>
      <c r="U28" s="1"/>
      <c r="V28" s="1"/>
      <c r="W28" s="1"/>
    </row>
    <row r="29" spans="1:23">
      <c r="A29" s="16" t="s">
        <v>12</v>
      </c>
      <c r="B29" s="2">
        <v>1</v>
      </c>
      <c r="C29" s="14">
        <v>1</v>
      </c>
      <c r="D29" s="14"/>
      <c r="E29" s="14">
        <v>1</v>
      </c>
      <c r="F29" s="27">
        <v>3</v>
      </c>
      <c r="G29" s="18"/>
      <c r="K29" s="16" t="s">
        <v>32</v>
      </c>
      <c r="L29" s="39">
        <v>1</v>
      </c>
      <c r="M29" s="37"/>
      <c r="N29" s="37">
        <v>1</v>
      </c>
      <c r="O29" s="37"/>
      <c r="P29" s="27">
        <v>2</v>
      </c>
      <c r="Q29" s="1"/>
      <c r="R29" s="1"/>
      <c r="S29" s="1"/>
      <c r="T29" s="1"/>
      <c r="U29" s="1"/>
      <c r="V29" s="1"/>
      <c r="W29" s="1"/>
    </row>
    <row r="30" spans="1:23">
      <c r="A30" s="16" t="s">
        <v>73</v>
      </c>
      <c r="B30" s="2"/>
      <c r="C30" s="14"/>
      <c r="D30" s="14"/>
      <c r="E30" s="14">
        <v>1</v>
      </c>
      <c r="F30" s="27">
        <v>1</v>
      </c>
      <c r="G30" s="18"/>
      <c r="K30" s="16" t="s">
        <v>28</v>
      </c>
      <c r="L30" s="2">
        <v>1</v>
      </c>
      <c r="M30" s="14"/>
      <c r="N30" s="14">
        <v>1</v>
      </c>
      <c r="O30" s="14"/>
      <c r="P30" s="27">
        <v>2</v>
      </c>
      <c r="Q30" s="1"/>
      <c r="R30" s="1"/>
      <c r="S30" s="1"/>
      <c r="T30" s="1"/>
      <c r="U30" s="1"/>
      <c r="V30" s="1"/>
      <c r="W30" s="1"/>
    </row>
    <row r="31" spans="1:23">
      <c r="A31" s="16" t="s">
        <v>95</v>
      </c>
      <c r="B31" s="2"/>
      <c r="C31" s="14"/>
      <c r="D31" s="14"/>
      <c r="E31" s="14"/>
      <c r="F31" s="27"/>
      <c r="G31" s="18"/>
      <c r="K31" s="7" t="s">
        <v>52</v>
      </c>
      <c r="L31" s="41"/>
      <c r="M31" s="37"/>
      <c r="N31" s="37">
        <v>2</v>
      </c>
      <c r="O31" s="37"/>
      <c r="P31" s="27">
        <v>2</v>
      </c>
      <c r="Q31" s="1"/>
      <c r="R31" s="1"/>
      <c r="S31" s="1"/>
      <c r="T31" s="1"/>
      <c r="U31" s="1"/>
      <c r="V31" s="1"/>
      <c r="W31" s="1"/>
    </row>
    <row r="32" spans="1:23">
      <c r="A32" s="16" t="s">
        <v>81</v>
      </c>
      <c r="B32" s="2"/>
      <c r="C32" s="14"/>
      <c r="D32" s="14"/>
      <c r="E32" s="14"/>
      <c r="F32" s="27"/>
      <c r="G32" s="18"/>
      <c r="K32" s="7" t="s">
        <v>77</v>
      </c>
      <c r="L32" s="39"/>
      <c r="M32" s="37"/>
      <c r="N32" s="37">
        <v>1</v>
      </c>
      <c r="O32" s="37">
        <v>1</v>
      </c>
      <c r="P32" s="27">
        <v>2</v>
      </c>
      <c r="Q32" s="1"/>
      <c r="R32" s="1"/>
      <c r="S32" s="1"/>
      <c r="T32" s="1"/>
      <c r="U32" s="1"/>
      <c r="V32" s="1"/>
      <c r="W32" s="1"/>
    </row>
    <row r="33" spans="1:23">
      <c r="A33" s="7" t="s">
        <v>80</v>
      </c>
      <c r="B33" s="2"/>
      <c r="C33" s="14"/>
      <c r="D33" s="14"/>
      <c r="E33" s="14"/>
      <c r="F33" s="27"/>
      <c r="G33" s="18"/>
      <c r="K33" s="7" t="s">
        <v>24</v>
      </c>
      <c r="L33" s="2"/>
      <c r="M33" s="14"/>
      <c r="N33" s="14">
        <v>2</v>
      </c>
      <c r="O33" s="14"/>
      <c r="P33" s="27">
        <v>2</v>
      </c>
      <c r="Q33" s="1"/>
      <c r="R33" s="1"/>
      <c r="S33" s="1"/>
      <c r="T33" s="1"/>
      <c r="U33" s="1"/>
      <c r="V33" s="1"/>
      <c r="W33" s="1"/>
    </row>
    <row r="34" spans="1:23">
      <c r="A34" s="16" t="s">
        <v>29</v>
      </c>
      <c r="B34" s="39"/>
      <c r="C34" s="37"/>
      <c r="D34" s="37"/>
      <c r="E34" s="37"/>
      <c r="F34" s="27"/>
      <c r="G34" s="18"/>
      <c r="K34" s="7" t="s">
        <v>8</v>
      </c>
      <c r="L34" s="2">
        <v>1</v>
      </c>
      <c r="M34" s="14"/>
      <c r="N34" s="14">
        <v>1</v>
      </c>
      <c r="O34" s="14"/>
      <c r="P34" s="27">
        <v>2</v>
      </c>
      <c r="Q34" s="1"/>
      <c r="R34" s="1"/>
      <c r="S34" s="1"/>
      <c r="T34" s="1"/>
      <c r="U34" s="1"/>
      <c r="V34" s="1"/>
      <c r="W34" s="1"/>
    </row>
    <row r="35" spans="1:23">
      <c r="A35" s="16" t="s">
        <v>67</v>
      </c>
      <c r="B35" s="39"/>
      <c r="C35" s="37"/>
      <c r="D35" s="37"/>
      <c r="E35" s="37"/>
      <c r="F35" s="27"/>
      <c r="G35" s="18"/>
      <c r="K35" s="7" t="s">
        <v>62</v>
      </c>
      <c r="L35" s="2">
        <v>1</v>
      </c>
      <c r="M35" s="14">
        <v>1</v>
      </c>
      <c r="N35" s="14"/>
      <c r="O35" s="14"/>
      <c r="P35" s="27">
        <v>2</v>
      </c>
      <c r="Q35" s="1"/>
      <c r="R35" s="1"/>
      <c r="S35" s="1"/>
      <c r="T35" s="1"/>
      <c r="U35" s="1"/>
      <c r="V35" s="1"/>
      <c r="W35" s="1"/>
    </row>
    <row r="36" spans="1:23">
      <c r="A36" s="16" t="s">
        <v>32</v>
      </c>
      <c r="B36" s="39">
        <v>1</v>
      </c>
      <c r="C36" s="37"/>
      <c r="D36" s="37">
        <v>1</v>
      </c>
      <c r="E36" s="37"/>
      <c r="F36" s="27">
        <v>2</v>
      </c>
      <c r="G36" s="18"/>
      <c r="K36" s="7" t="s">
        <v>36</v>
      </c>
      <c r="L36" s="2"/>
      <c r="M36" s="14">
        <v>1</v>
      </c>
      <c r="N36" s="14">
        <v>1</v>
      </c>
      <c r="O36" s="14"/>
      <c r="P36" s="27">
        <v>2</v>
      </c>
      <c r="Q36" s="1"/>
      <c r="R36" s="1"/>
      <c r="S36" s="1"/>
      <c r="T36" s="1"/>
      <c r="U36" s="1"/>
      <c r="V36" s="1"/>
      <c r="W36" s="1"/>
    </row>
    <row r="37" spans="1:23">
      <c r="A37" s="16" t="s">
        <v>28</v>
      </c>
      <c r="B37" s="2">
        <v>1</v>
      </c>
      <c r="C37" s="14"/>
      <c r="D37" s="14">
        <v>1</v>
      </c>
      <c r="E37" s="14"/>
      <c r="F37" s="27">
        <v>2</v>
      </c>
      <c r="G37" s="18"/>
      <c r="K37" s="7" t="s">
        <v>58</v>
      </c>
      <c r="L37" s="2"/>
      <c r="M37" s="14"/>
      <c r="N37" s="14">
        <v>2</v>
      </c>
      <c r="O37" s="14"/>
      <c r="P37" s="27">
        <v>2</v>
      </c>
      <c r="Q37" s="1"/>
      <c r="R37" s="1"/>
      <c r="S37" s="1"/>
      <c r="T37" s="1"/>
      <c r="U37" s="1"/>
      <c r="V37" s="1"/>
      <c r="W37" s="1"/>
    </row>
    <row r="38" spans="1:23">
      <c r="A38" s="16" t="s">
        <v>41</v>
      </c>
      <c r="B38" s="2"/>
      <c r="C38" s="14"/>
      <c r="D38" s="14">
        <v>1</v>
      </c>
      <c r="E38" s="14"/>
      <c r="F38" s="27">
        <v>1</v>
      </c>
      <c r="G38" s="18"/>
      <c r="K38" s="7" t="s">
        <v>27</v>
      </c>
      <c r="L38" s="2">
        <v>1</v>
      </c>
      <c r="M38" s="14"/>
      <c r="N38" s="14"/>
      <c r="O38" s="14">
        <v>1</v>
      </c>
      <c r="P38" s="27">
        <v>2</v>
      </c>
      <c r="Q38" s="1"/>
      <c r="R38" s="1"/>
      <c r="S38" s="1"/>
      <c r="T38" s="1"/>
      <c r="U38" s="1"/>
      <c r="V38" s="1"/>
      <c r="W38" s="1"/>
    </row>
    <row r="39" spans="1:23">
      <c r="A39" s="16" t="s">
        <v>91</v>
      </c>
      <c r="B39" s="2"/>
      <c r="C39" s="14"/>
      <c r="D39" s="14"/>
      <c r="E39" s="14"/>
      <c r="F39" s="27"/>
      <c r="G39" s="18"/>
      <c r="K39" s="7" t="s">
        <v>45</v>
      </c>
      <c r="L39" s="2">
        <v>1</v>
      </c>
      <c r="M39" s="14"/>
      <c r="N39" s="14"/>
      <c r="O39" s="14">
        <v>1</v>
      </c>
      <c r="P39" s="27">
        <v>2</v>
      </c>
      <c r="Q39" s="1"/>
      <c r="R39" s="1"/>
      <c r="S39" s="1"/>
      <c r="T39" s="1"/>
      <c r="U39" s="1"/>
      <c r="V39" s="1"/>
      <c r="W39" s="1"/>
    </row>
    <row r="40" spans="1:23">
      <c r="A40" s="16" t="s">
        <v>76</v>
      </c>
      <c r="B40" s="2"/>
      <c r="C40" s="14"/>
      <c r="D40" s="14"/>
      <c r="E40" s="14"/>
      <c r="F40" s="27"/>
      <c r="G40" s="18"/>
      <c r="K40" s="7" t="s">
        <v>55</v>
      </c>
      <c r="L40" s="2"/>
      <c r="M40" s="14">
        <v>2</v>
      </c>
      <c r="N40" s="14"/>
      <c r="O40" s="14"/>
      <c r="P40" s="27">
        <v>2</v>
      </c>
      <c r="Q40" s="1"/>
      <c r="R40" s="1"/>
      <c r="S40" s="1"/>
      <c r="T40" s="1"/>
      <c r="U40" s="1"/>
      <c r="V40" s="1"/>
      <c r="W40" s="1"/>
    </row>
    <row r="41" spans="1:23">
      <c r="A41" s="16" t="s">
        <v>40</v>
      </c>
      <c r="B41" s="2"/>
      <c r="C41" s="14"/>
      <c r="D41" s="14"/>
      <c r="E41" s="14"/>
      <c r="F41" s="27"/>
      <c r="G41" s="18"/>
      <c r="K41" s="16" t="s">
        <v>101</v>
      </c>
      <c r="L41" s="2"/>
      <c r="M41" s="14"/>
      <c r="N41" s="14">
        <v>1</v>
      </c>
      <c r="O41" s="14"/>
      <c r="P41" s="27">
        <v>1</v>
      </c>
      <c r="Q41" s="1"/>
      <c r="R41" s="1"/>
      <c r="S41" s="1"/>
      <c r="T41" s="1"/>
      <c r="U41" s="1"/>
      <c r="V41" s="1"/>
      <c r="W41" s="1"/>
    </row>
    <row r="42" spans="1:23">
      <c r="A42" s="16" t="s">
        <v>38</v>
      </c>
      <c r="B42" s="2"/>
      <c r="C42" s="14"/>
      <c r="D42" s="14"/>
      <c r="E42" s="14"/>
      <c r="F42" s="27"/>
      <c r="G42" s="18"/>
      <c r="K42" s="16" t="s">
        <v>39</v>
      </c>
      <c r="L42" s="2"/>
      <c r="M42" s="14"/>
      <c r="N42" s="14">
        <v>1</v>
      </c>
      <c r="O42" s="14"/>
      <c r="P42" s="27">
        <v>1</v>
      </c>
      <c r="Q42" s="1"/>
      <c r="R42" s="1"/>
      <c r="S42" s="1"/>
      <c r="T42" s="1"/>
      <c r="U42" s="1"/>
      <c r="V42" s="1"/>
      <c r="W42" s="1"/>
    </row>
    <row r="43" spans="1:23">
      <c r="A43" s="16" t="s">
        <v>14</v>
      </c>
      <c r="B43" s="2">
        <v>1</v>
      </c>
      <c r="C43" s="14"/>
      <c r="D43" s="14">
        <v>4</v>
      </c>
      <c r="E43" s="14"/>
      <c r="F43" s="27">
        <v>5</v>
      </c>
      <c r="G43" s="18"/>
      <c r="K43" s="16" t="s">
        <v>94</v>
      </c>
      <c r="L43" s="2"/>
      <c r="M43" s="14"/>
      <c r="N43" s="14">
        <v>1</v>
      </c>
      <c r="O43" s="14"/>
      <c r="P43" s="27">
        <v>1</v>
      </c>
      <c r="Q43" s="1"/>
      <c r="R43" s="1"/>
      <c r="S43" s="1"/>
      <c r="T43" s="1"/>
      <c r="U43" s="1"/>
      <c r="V43" s="1"/>
      <c r="W43" s="1"/>
    </row>
    <row r="44" spans="1:23">
      <c r="A44" s="16" t="s">
        <v>100</v>
      </c>
      <c r="B44" s="2"/>
      <c r="C44" s="14"/>
      <c r="D44" s="14"/>
      <c r="E44" s="14"/>
      <c r="F44" s="27"/>
      <c r="G44" s="18"/>
      <c r="K44" s="16" t="s">
        <v>31</v>
      </c>
      <c r="L44" s="2"/>
      <c r="M44" s="14">
        <v>1</v>
      </c>
      <c r="N44" s="14"/>
      <c r="O44" s="14"/>
      <c r="P44" s="27">
        <v>1</v>
      </c>
      <c r="Q44" s="1"/>
      <c r="R44" s="1"/>
      <c r="S44" s="1"/>
      <c r="T44" s="1"/>
      <c r="U44" s="1"/>
      <c r="V44" s="1"/>
      <c r="W44" s="1"/>
    </row>
    <row r="45" spans="1:23">
      <c r="A45" s="16" t="s">
        <v>96</v>
      </c>
      <c r="B45" s="2"/>
      <c r="C45" s="14"/>
      <c r="D45" s="14"/>
      <c r="E45" s="14"/>
      <c r="F45" s="27"/>
      <c r="G45" s="18"/>
      <c r="K45" s="16" t="s">
        <v>68</v>
      </c>
      <c r="L45" s="2"/>
      <c r="M45" s="14">
        <v>1</v>
      </c>
      <c r="N45" s="14"/>
      <c r="O45" s="14"/>
      <c r="P45" s="27">
        <v>1</v>
      </c>
      <c r="Q45" s="1"/>
      <c r="R45" s="1"/>
      <c r="S45" s="1"/>
      <c r="T45" s="1"/>
      <c r="U45" s="1"/>
      <c r="V45" s="1"/>
      <c r="W45" s="1"/>
    </row>
    <row r="46" spans="1:23">
      <c r="A46" s="16" t="s">
        <v>86</v>
      </c>
      <c r="B46" s="2"/>
      <c r="C46" s="14"/>
      <c r="D46" s="14"/>
      <c r="E46" s="14"/>
      <c r="F46" s="27"/>
      <c r="G46" s="18"/>
      <c r="K46" s="16" t="s">
        <v>73</v>
      </c>
      <c r="L46" s="2"/>
      <c r="M46" s="14"/>
      <c r="N46" s="14"/>
      <c r="O46" s="14">
        <v>1</v>
      </c>
      <c r="P46" s="27">
        <v>1</v>
      </c>
      <c r="Q46" s="1"/>
      <c r="R46" s="1"/>
      <c r="S46" s="1"/>
      <c r="T46" s="1"/>
      <c r="U46" s="1"/>
      <c r="V46" s="1"/>
      <c r="W46" s="1"/>
    </row>
    <row r="47" spans="1:23">
      <c r="A47" s="16" t="s">
        <v>44</v>
      </c>
      <c r="B47" s="2"/>
      <c r="C47" s="14"/>
      <c r="D47" s="14">
        <v>1</v>
      </c>
      <c r="E47" s="14"/>
      <c r="F47" s="27">
        <v>1</v>
      </c>
      <c r="G47" s="18"/>
      <c r="K47" s="16" t="s">
        <v>41</v>
      </c>
      <c r="L47" s="2"/>
      <c r="M47" s="14"/>
      <c r="N47" s="14">
        <v>1</v>
      </c>
      <c r="O47" s="14"/>
      <c r="P47" s="27">
        <v>1</v>
      </c>
      <c r="Q47" s="1"/>
      <c r="R47" s="1"/>
      <c r="S47" s="1"/>
      <c r="T47" s="1"/>
      <c r="U47" s="1"/>
      <c r="V47" s="1"/>
      <c r="W47" s="1"/>
    </row>
    <row r="48" spans="1:23">
      <c r="A48" s="16" t="s">
        <v>53</v>
      </c>
      <c r="B48" s="2">
        <v>1</v>
      </c>
      <c r="C48" s="14"/>
      <c r="D48" s="14"/>
      <c r="E48" s="14"/>
      <c r="F48" s="27">
        <v>1</v>
      </c>
      <c r="G48" s="18"/>
      <c r="K48" s="16" t="s">
        <v>44</v>
      </c>
      <c r="L48" s="2"/>
      <c r="M48" s="14"/>
      <c r="N48" s="14">
        <v>1</v>
      </c>
      <c r="O48" s="14"/>
      <c r="P48" s="27">
        <v>1</v>
      </c>
      <c r="Q48" s="1"/>
      <c r="R48" s="1"/>
      <c r="S48" s="1"/>
      <c r="T48" s="1"/>
      <c r="U48" s="1"/>
      <c r="V48" s="1"/>
      <c r="W48" s="1"/>
    </row>
    <row r="49" spans="1:23">
      <c r="A49" s="16" t="s">
        <v>87</v>
      </c>
      <c r="B49" s="2"/>
      <c r="C49" s="14"/>
      <c r="D49" s="14"/>
      <c r="E49" s="14"/>
      <c r="F49" s="27"/>
      <c r="G49" s="18"/>
      <c r="K49" s="16" t="s">
        <v>53</v>
      </c>
      <c r="L49" s="2">
        <v>1</v>
      </c>
      <c r="M49" s="14"/>
      <c r="N49" s="14"/>
      <c r="O49" s="14"/>
      <c r="P49" s="27">
        <v>1</v>
      </c>
      <c r="Q49" s="1"/>
      <c r="R49" s="1"/>
      <c r="S49" s="1"/>
      <c r="T49" s="1"/>
      <c r="U49" s="1"/>
      <c r="V49" s="1"/>
      <c r="W49" s="1"/>
    </row>
    <row r="50" spans="1:23">
      <c r="A50" s="16" t="s">
        <v>46</v>
      </c>
      <c r="B50" s="2"/>
      <c r="C50" s="14"/>
      <c r="D50" s="14">
        <v>1</v>
      </c>
      <c r="E50" s="14"/>
      <c r="F50" s="27">
        <v>1</v>
      </c>
      <c r="G50" s="18"/>
      <c r="K50" s="16" t="s">
        <v>46</v>
      </c>
      <c r="L50" s="2"/>
      <c r="M50" s="14"/>
      <c r="N50" s="14">
        <v>1</v>
      </c>
      <c r="O50" s="14"/>
      <c r="P50" s="27">
        <v>1</v>
      </c>
      <c r="Q50" s="1"/>
      <c r="R50" s="1"/>
      <c r="S50" s="1"/>
      <c r="T50" s="1"/>
      <c r="U50" s="1"/>
      <c r="V50" s="1"/>
      <c r="W50" s="1"/>
    </row>
    <row r="51" spans="1:23">
      <c r="A51" s="16" t="s">
        <v>88</v>
      </c>
      <c r="B51" s="2"/>
      <c r="C51" s="14"/>
      <c r="D51" s="14"/>
      <c r="E51" s="14"/>
      <c r="F51" s="27"/>
      <c r="G51" s="18"/>
      <c r="K51" s="6" t="s">
        <v>35</v>
      </c>
      <c r="L51" s="2"/>
      <c r="M51" s="14"/>
      <c r="N51" s="14">
        <v>1</v>
      </c>
      <c r="O51" s="14"/>
      <c r="P51" s="27">
        <v>1</v>
      </c>
      <c r="Q51" s="1"/>
      <c r="R51" s="1"/>
      <c r="S51" s="1"/>
      <c r="T51" s="1"/>
      <c r="U51" s="1"/>
      <c r="V51" s="1"/>
      <c r="W51" s="1"/>
    </row>
    <row r="52" spans="1:23">
      <c r="A52" s="6" t="s">
        <v>35</v>
      </c>
      <c r="B52" s="2"/>
      <c r="C52" s="14"/>
      <c r="D52" s="14">
        <v>1</v>
      </c>
      <c r="E52" s="14"/>
      <c r="F52" s="27">
        <v>1</v>
      </c>
      <c r="G52" s="18"/>
      <c r="K52" s="7" t="s">
        <v>64</v>
      </c>
      <c r="L52" s="34"/>
      <c r="M52" s="17"/>
      <c r="N52" s="17"/>
      <c r="O52" s="14">
        <v>1</v>
      </c>
      <c r="P52" s="27">
        <v>1</v>
      </c>
      <c r="U52" s="1"/>
      <c r="V52" s="1"/>
      <c r="W52" s="1"/>
    </row>
    <row r="53" spans="1:23">
      <c r="A53" s="6" t="s">
        <v>13</v>
      </c>
      <c r="B53" s="2"/>
      <c r="C53" s="14">
        <v>2</v>
      </c>
      <c r="D53" s="14">
        <v>1</v>
      </c>
      <c r="E53" s="14"/>
      <c r="F53" s="27">
        <v>3</v>
      </c>
      <c r="G53" s="18"/>
      <c r="K53" s="7" t="s">
        <v>65</v>
      </c>
      <c r="L53" s="41">
        <v>1</v>
      </c>
      <c r="M53" s="37"/>
      <c r="N53" s="37"/>
      <c r="O53" s="37"/>
      <c r="P53" s="27">
        <v>1</v>
      </c>
      <c r="U53" s="1"/>
      <c r="V53" s="1"/>
      <c r="W53" s="1"/>
    </row>
    <row r="54" spans="1:23">
      <c r="A54" s="6" t="s">
        <v>4</v>
      </c>
      <c r="B54" s="2">
        <v>2</v>
      </c>
      <c r="C54" s="14"/>
      <c r="D54" s="14">
        <v>4</v>
      </c>
      <c r="E54" s="14"/>
      <c r="F54" s="27">
        <v>6</v>
      </c>
      <c r="G54" s="18"/>
      <c r="K54" s="7" t="s">
        <v>17</v>
      </c>
      <c r="L54" s="2"/>
      <c r="M54" s="14">
        <v>1</v>
      </c>
      <c r="N54" s="14"/>
      <c r="O54" s="14"/>
      <c r="P54" s="27">
        <v>1</v>
      </c>
      <c r="U54" s="1"/>
      <c r="V54" s="1"/>
      <c r="W54" s="1"/>
    </row>
    <row r="55" spans="1:23">
      <c r="A55" s="6" t="s">
        <v>16</v>
      </c>
      <c r="B55" s="13"/>
      <c r="C55" s="13">
        <v>2</v>
      </c>
      <c r="D55" s="13">
        <v>1</v>
      </c>
      <c r="E55" s="4">
        <v>1</v>
      </c>
      <c r="F55" s="27">
        <v>4</v>
      </c>
      <c r="I55" s="9"/>
      <c r="K55" s="7" t="s">
        <v>23</v>
      </c>
      <c r="L55" s="13"/>
      <c r="M55" s="13"/>
      <c r="N55" s="13"/>
      <c r="O55" s="4">
        <v>1</v>
      </c>
      <c r="P55" s="27">
        <v>1</v>
      </c>
    </row>
    <row r="56" spans="1:23">
      <c r="A56" s="6" t="s">
        <v>50</v>
      </c>
      <c r="B56" s="14"/>
      <c r="C56" s="14"/>
      <c r="D56" s="14"/>
      <c r="E56" s="3"/>
      <c r="F56" s="27"/>
      <c r="K56" s="7" t="s">
        <v>54</v>
      </c>
      <c r="L56" s="14"/>
      <c r="M56" s="14"/>
      <c r="N56" s="14">
        <v>1</v>
      </c>
      <c r="O56" s="3"/>
      <c r="P56" s="27">
        <v>1</v>
      </c>
    </row>
    <row r="57" spans="1:23">
      <c r="A57" s="6" t="s">
        <v>5</v>
      </c>
      <c r="B57" s="14">
        <v>3</v>
      </c>
      <c r="C57" s="14"/>
      <c r="D57" s="14">
        <v>2</v>
      </c>
      <c r="E57" s="3"/>
      <c r="F57" s="27">
        <v>5</v>
      </c>
      <c r="K57" s="7" t="s">
        <v>30</v>
      </c>
      <c r="L57" s="14">
        <v>1</v>
      </c>
      <c r="M57" s="14"/>
      <c r="N57" s="14"/>
      <c r="O57" s="3"/>
      <c r="P57" s="27">
        <v>1</v>
      </c>
    </row>
    <row r="58" spans="1:23">
      <c r="A58" s="7" t="s">
        <v>64</v>
      </c>
      <c r="B58" s="17"/>
      <c r="C58" s="17"/>
      <c r="D58" s="17"/>
      <c r="E58" s="3">
        <v>1</v>
      </c>
      <c r="F58" s="27">
        <v>1</v>
      </c>
      <c r="K58" s="7" t="s">
        <v>59</v>
      </c>
      <c r="L58" s="14"/>
      <c r="M58" s="14"/>
      <c r="N58" s="14"/>
      <c r="O58" s="3">
        <v>1</v>
      </c>
      <c r="P58" s="27">
        <v>1</v>
      </c>
    </row>
    <row r="59" spans="1:23">
      <c r="A59" s="7" t="s">
        <v>92</v>
      </c>
      <c r="B59" s="38"/>
      <c r="C59" s="38"/>
      <c r="D59" s="37"/>
      <c r="E59" s="40"/>
      <c r="F59" s="27"/>
      <c r="K59" s="7" t="s">
        <v>19</v>
      </c>
      <c r="L59" s="14"/>
      <c r="M59" s="14"/>
      <c r="N59" s="14">
        <v>1</v>
      </c>
      <c r="O59" s="3"/>
      <c r="P59" s="27">
        <v>1</v>
      </c>
    </row>
    <row r="60" spans="1:23">
      <c r="A60" s="7" t="s">
        <v>22</v>
      </c>
      <c r="B60" s="38"/>
      <c r="C60" s="37"/>
      <c r="D60" s="37"/>
      <c r="E60" s="40"/>
      <c r="F60" s="27"/>
      <c r="K60" s="7" t="s">
        <v>70</v>
      </c>
      <c r="L60" s="14"/>
      <c r="M60" s="14"/>
      <c r="N60" s="14">
        <v>1</v>
      </c>
      <c r="O60" s="3"/>
      <c r="P60" s="27">
        <v>1</v>
      </c>
    </row>
    <row r="61" spans="1:23">
      <c r="A61" s="7" t="s">
        <v>65</v>
      </c>
      <c r="B61" s="38">
        <v>1</v>
      </c>
      <c r="C61" s="37"/>
      <c r="D61" s="37"/>
      <c r="E61" s="40"/>
      <c r="F61" s="27">
        <v>1</v>
      </c>
      <c r="K61" s="7" t="s">
        <v>51</v>
      </c>
      <c r="L61" s="14">
        <v>1</v>
      </c>
      <c r="M61" s="14"/>
      <c r="N61" s="14"/>
      <c r="O61" s="3"/>
      <c r="P61" s="27">
        <v>1</v>
      </c>
    </row>
    <row r="62" spans="1:23">
      <c r="A62" s="7" t="s">
        <v>52</v>
      </c>
      <c r="B62" s="38"/>
      <c r="C62" s="37"/>
      <c r="D62" s="37">
        <v>2</v>
      </c>
      <c r="E62" s="40"/>
      <c r="F62" s="27">
        <v>2</v>
      </c>
      <c r="K62" s="7" t="s">
        <v>61</v>
      </c>
      <c r="L62" s="14"/>
      <c r="M62" s="14">
        <v>1</v>
      </c>
      <c r="N62" s="14"/>
      <c r="O62" s="3"/>
      <c r="P62" s="27">
        <v>1</v>
      </c>
    </row>
    <row r="63" spans="1:23">
      <c r="A63" s="7" t="s">
        <v>6</v>
      </c>
      <c r="B63" s="37">
        <v>2</v>
      </c>
      <c r="C63" s="37">
        <v>3</v>
      </c>
      <c r="D63" s="37">
        <v>1</v>
      </c>
      <c r="E63" s="40">
        <v>1</v>
      </c>
      <c r="F63" s="27">
        <v>7</v>
      </c>
      <c r="K63" s="7" t="s">
        <v>56</v>
      </c>
      <c r="L63" s="14"/>
      <c r="M63" s="14"/>
      <c r="N63" s="14"/>
      <c r="O63" s="3"/>
      <c r="P63" s="27"/>
    </row>
    <row r="64" spans="1:23">
      <c r="A64" s="7" t="s">
        <v>72</v>
      </c>
      <c r="B64" s="37"/>
      <c r="C64" s="37"/>
      <c r="D64" s="37"/>
      <c r="E64" s="40"/>
      <c r="F64" s="27"/>
      <c r="K64" s="7" t="s">
        <v>74</v>
      </c>
      <c r="L64" s="14"/>
      <c r="M64" s="14"/>
      <c r="N64" s="14"/>
      <c r="O64" s="3"/>
      <c r="P64" s="27"/>
    </row>
    <row r="65" spans="1:16">
      <c r="A65" s="7" t="s">
        <v>77</v>
      </c>
      <c r="B65" s="37"/>
      <c r="C65" s="37"/>
      <c r="D65" s="37">
        <v>1</v>
      </c>
      <c r="E65" s="40">
        <v>1</v>
      </c>
      <c r="F65" s="27">
        <v>2</v>
      </c>
      <c r="K65" s="7" t="s">
        <v>43</v>
      </c>
      <c r="L65" s="14"/>
      <c r="M65" s="14"/>
      <c r="N65" s="14"/>
      <c r="O65" s="3"/>
      <c r="P65" s="27"/>
    </row>
    <row r="66" spans="1:16">
      <c r="A66" s="7" t="s">
        <v>49</v>
      </c>
      <c r="B66" s="37"/>
      <c r="C66" s="37"/>
      <c r="D66" s="37"/>
      <c r="E66" s="40"/>
      <c r="F66" s="27"/>
      <c r="K66" s="16" t="s">
        <v>66</v>
      </c>
      <c r="L66" s="14"/>
      <c r="M66" s="14"/>
      <c r="N66" s="14"/>
      <c r="O66" s="3"/>
      <c r="P66" s="27"/>
    </row>
    <row r="67" spans="1:16">
      <c r="A67" s="7" t="s">
        <v>24</v>
      </c>
      <c r="B67" s="14"/>
      <c r="C67" s="14"/>
      <c r="D67" s="14">
        <v>2</v>
      </c>
      <c r="E67" s="3"/>
      <c r="F67" s="27">
        <v>2</v>
      </c>
      <c r="K67" s="16" t="s">
        <v>99</v>
      </c>
      <c r="L67" s="14"/>
      <c r="M67" s="14"/>
      <c r="N67" s="14"/>
      <c r="O67" s="3"/>
      <c r="P67" s="27"/>
    </row>
    <row r="68" spans="1:16">
      <c r="A68" s="7" t="s">
        <v>17</v>
      </c>
      <c r="B68" s="14"/>
      <c r="C68" s="14">
        <v>1</v>
      </c>
      <c r="D68" s="14"/>
      <c r="E68" s="3"/>
      <c r="F68" s="27">
        <v>1</v>
      </c>
      <c r="K68" s="16" t="s">
        <v>85</v>
      </c>
      <c r="L68" s="14"/>
      <c r="M68" s="14"/>
      <c r="N68" s="14"/>
      <c r="O68" s="3"/>
      <c r="P68" s="27"/>
    </row>
    <row r="69" spans="1:16">
      <c r="A69" s="7" t="s">
        <v>97</v>
      </c>
      <c r="B69" s="14"/>
      <c r="C69" s="14"/>
      <c r="D69" s="14"/>
      <c r="E69" s="3"/>
      <c r="F69" s="27"/>
      <c r="K69" s="16" t="s">
        <v>71</v>
      </c>
      <c r="L69" s="14"/>
      <c r="M69" s="14"/>
      <c r="N69" s="14"/>
      <c r="O69" s="3"/>
      <c r="P69" s="27"/>
    </row>
    <row r="70" spans="1:16">
      <c r="A70" s="7" t="s">
        <v>21</v>
      </c>
      <c r="B70" s="14"/>
      <c r="C70" s="14"/>
      <c r="D70" s="14"/>
      <c r="E70" s="3"/>
      <c r="F70" s="27"/>
      <c r="K70" s="16" t="s">
        <v>93</v>
      </c>
      <c r="L70" s="14"/>
      <c r="M70" s="14"/>
      <c r="N70" s="14"/>
      <c r="O70" s="3"/>
      <c r="P70" s="27"/>
    </row>
    <row r="71" spans="1:16">
      <c r="A71" s="7" t="s">
        <v>8</v>
      </c>
      <c r="B71" s="14">
        <v>1</v>
      </c>
      <c r="C71" s="14"/>
      <c r="D71" s="14">
        <v>1</v>
      </c>
      <c r="E71" s="3"/>
      <c r="F71" s="27">
        <v>2</v>
      </c>
      <c r="K71" s="16" t="s">
        <v>75</v>
      </c>
      <c r="L71" s="14"/>
      <c r="M71" s="14"/>
      <c r="N71" s="14"/>
      <c r="O71" s="3"/>
      <c r="P71" s="27"/>
    </row>
    <row r="72" spans="1:16">
      <c r="A72" s="7" t="s">
        <v>98</v>
      </c>
      <c r="B72" s="14"/>
      <c r="C72" s="14"/>
      <c r="D72" s="14"/>
      <c r="E72" s="3"/>
      <c r="F72" s="27"/>
      <c r="K72" s="16" t="s">
        <v>95</v>
      </c>
      <c r="L72" s="14"/>
      <c r="M72" s="14"/>
      <c r="N72" s="14"/>
      <c r="O72" s="3"/>
      <c r="P72" s="27"/>
    </row>
    <row r="73" spans="1:16">
      <c r="A73" s="7" t="s">
        <v>23</v>
      </c>
      <c r="B73" s="14"/>
      <c r="C73" s="14"/>
      <c r="D73" s="14"/>
      <c r="E73" s="3">
        <v>1</v>
      </c>
      <c r="F73" s="27">
        <v>1</v>
      </c>
      <c r="K73" s="16" t="s">
        <v>81</v>
      </c>
      <c r="L73" s="14"/>
      <c r="M73" s="14"/>
      <c r="N73" s="14"/>
      <c r="O73" s="3"/>
      <c r="P73" s="27"/>
    </row>
    <row r="74" spans="1:16">
      <c r="A74" s="7" t="s">
        <v>20</v>
      </c>
      <c r="B74" s="14">
        <v>3</v>
      </c>
      <c r="C74" s="14"/>
      <c r="D74" s="14">
        <v>3</v>
      </c>
      <c r="E74" s="3">
        <v>3</v>
      </c>
      <c r="F74" s="27">
        <v>9</v>
      </c>
      <c r="K74" s="7" t="s">
        <v>80</v>
      </c>
      <c r="L74" s="14"/>
      <c r="M74" s="14"/>
      <c r="N74" s="14"/>
      <c r="O74" s="3"/>
      <c r="P74" s="27"/>
    </row>
    <row r="75" spans="1:16">
      <c r="A75" s="7" t="s">
        <v>62</v>
      </c>
      <c r="B75" s="14">
        <v>1</v>
      </c>
      <c r="C75" s="14">
        <v>1</v>
      </c>
      <c r="D75" s="14"/>
      <c r="E75" s="3"/>
      <c r="F75" s="27">
        <v>2</v>
      </c>
      <c r="K75" s="16" t="s">
        <v>29</v>
      </c>
      <c r="L75" s="37"/>
      <c r="M75" s="37"/>
      <c r="N75" s="37"/>
      <c r="O75" s="40"/>
      <c r="P75" s="27"/>
    </row>
    <row r="76" spans="1:16">
      <c r="A76" s="7" t="s">
        <v>9</v>
      </c>
      <c r="B76" s="14"/>
      <c r="C76" s="14">
        <v>1</v>
      </c>
      <c r="D76" s="14">
        <v>1</v>
      </c>
      <c r="E76" s="3">
        <v>1</v>
      </c>
      <c r="F76" s="27">
        <v>3</v>
      </c>
      <c r="K76" s="16" t="s">
        <v>67</v>
      </c>
      <c r="L76" s="37"/>
      <c r="M76" s="37"/>
      <c r="N76" s="37"/>
      <c r="O76" s="40"/>
      <c r="P76" s="27"/>
    </row>
    <row r="77" spans="1:16">
      <c r="A77" s="7" t="s">
        <v>54</v>
      </c>
      <c r="B77" s="14"/>
      <c r="C77" s="14"/>
      <c r="D77" s="14">
        <v>1</v>
      </c>
      <c r="E77" s="3"/>
      <c r="F77" s="27">
        <v>1</v>
      </c>
      <c r="K77" s="16" t="s">
        <v>91</v>
      </c>
      <c r="L77" s="14"/>
      <c r="M77" s="14"/>
      <c r="N77" s="14"/>
      <c r="O77" s="3"/>
      <c r="P77" s="27"/>
    </row>
    <row r="78" spans="1:16">
      <c r="A78" s="7" t="s">
        <v>57</v>
      </c>
      <c r="B78" s="14"/>
      <c r="C78" s="14"/>
      <c r="D78" s="14"/>
      <c r="E78" s="3"/>
      <c r="F78" s="27"/>
      <c r="K78" s="16" t="s">
        <v>76</v>
      </c>
      <c r="L78" s="14"/>
      <c r="M78" s="14"/>
      <c r="N78" s="14"/>
      <c r="O78" s="3"/>
      <c r="P78" s="27"/>
    </row>
    <row r="79" spans="1:16">
      <c r="A79" s="7" t="s">
        <v>36</v>
      </c>
      <c r="B79" s="14"/>
      <c r="C79" s="14">
        <v>1</v>
      </c>
      <c r="D79" s="14">
        <v>1</v>
      </c>
      <c r="E79" s="3"/>
      <c r="F79" s="27">
        <v>2</v>
      </c>
      <c r="K79" s="16" t="s">
        <v>40</v>
      </c>
      <c r="L79" s="14"/>
      <c r="M79" s="14"/>
      <c r="N79" s="14"/>
      <c r="O79" s="3"/>
      <c r="P79" s="27"/>
    </row>
    <row r="80" spans="1:16">
      <c r="A80" s="7" t="s">
        <v>30</v>
      </c>
      <c r="B80" s="14">
        <v>1</v>
      </c>
      <c r="C80" s="14"/>
      <c r="D80" s="14"/>
      <c r="E80" s="3"/>
      <c r="F80" s="27">
        <v>1</v>
      </c>
      <c r="K80" s="16" t="s">
        <v>38</v>
      </c>
      <c r="L80" s="14"/>
      <c r="M80" s="14"/>
      <c r="N80" s="14"/>
      <c r="O80" s="3"/>
      <c r="P80" s="27"/>
    </row>
    <row r="81" spans="1:16">
      <c r="A81" s="7" t="s">
        <v>59</v>
      </c>
      <c r="B81" s="14"/>
      <c r="C81" s="14"/>
      <c r="D81" s="14"/>
      <c r="E81" s="3">
        <v>1</v>
      </c>
      <c r="F81" s="27">
        <v>1</v>
      </c>
      <c r="K81" s="16" t="s">
        <v>100</v>
      </c>
      <c r="L81" s="14"/>
      <c r="M81" s="14"/>
      <c r="N81" s="14"/>
      <c r="O81" s="3"/>
      <c r="P81" s="27"/>
    </row>
    <row r="82" spans="1:16">
      <c r="A82" s="7" t="s">
        <v>19</v>
      </c>
      <c r="B82" s="14"/>
      <c r="C82" s="14"/>
      <c r="D82" s="14">
        <v>1</v>
      </c>
      <c r="E82" s="3"/>
      <c r="F82" s="27">
        <v>1</v>
      </c>
      <c r="K82" s="16" t="s">
        <v>96</v>
      </c>
      <c r="L82" s="14"/>
      <c r="M82" s="14"/>
      <c r="N82" s="14"/>
      <c r="O82" s="3"/>
      <c r="P82" s="27"/>
    </row>
    <row r="83" spans="1:16">
      <c r="A83" s="7" t="s">
        <v>42</v>
      </c>
      <c r="B83" s="14"/>
      <c r="C83" s="14"/>
      <c r="D83" s="14"/>
      <c r="E83" s="3"/>
      <c r="F83" s="27"/>
      <c r="K83" s="16" t="s">
        <v>86</v>
      </c>
      <c r="L83" s="14"/>
      <c r="M83" s="14"/>
      <c r="N83" s="14"/>
      <c r="O83" s="3"/>
      <c r="P83" s="27"/>
    </row>
    <row r="84" spans="1:16">
      <c r="A84" s="7" t="s">
        <v>89</v>
      </c>
      <c r="B84" s="14"/>
      <c r="C84" s="14"/>
      <c r="D84" s="14"/>
      <c r="E84" s="3"/>
      <c r="F84" s="27"/>
      <c r="K84" s="16" t="s">
        <v>87</v>
      </c>
      <c r="L84" s="14"/>
      <c r="M84" s="14"/>
      <c r="N84" s="14"/>
      <c r="O84" s="3"/>
      <c r="P84" s="27"/>
    </row>
    <row r="85" spans="1:16">
      <c r="A85" s="7" t="s">
        <v>48</v>
      </c>
      <c r="B85" s="14"/>
      <c r="C85" s="14"/>
      <c r="D85" s="14"/>
      <c r="E85" s="3"/>
      <c r="F85" s="27"/>
      <c r="K85" s="16" t="s">
        <v>88</v>
      </c>
      <c r="L85" s="14"/>
      <c r="M85" s="14"/>
      <c r="N85" s="14"/>
      <c r="O85" s="3"/>
      <c r="P85" s="27"/>
    </row>
    <row r="86" spans="1:16">
      <c r="A86" s="7" t="s">
        <v>82</v>
      </c>
      <c r="B86" s="14"/>
      <c r="C86" s="14"/>
      <c r="D86" s="14"/>
      <c r="E86" s="3"/>
      <c r="F86" s="27"/>
      <c r="K86" s="6" t="s">
        <v>50</v>
      </c>
      <c r="L86" s="14"/>
      <c r="M86" s="14"/>
      <c r="N86" s="14"/>
      <c r="O86" s="3"/>
      <c r="P86" s="27"/>
    </row>
    <row r="87" spans="1:16">
      <c r="A87" s="7" t="s">
        <v>70</v>
      </c>
      <c r="B87" s="14"/>
      <c r="C87" s="14"/>
      <c r="D87" s="14">
        <v>1</v>
      </c>
      <c r="E87" s="3"/>
      <c r="F87" s="27">
        <v>1</v>
      </c>
      <c r="K87" s="7" t="s">
        <v>92</v>
      </c>
      <c r="L87" s="38"/>
      <c r="M87" s="38"/>
      <c r="N87" s="37"/>
      <c r="O87" s="40"/>
      <c r="P87" s="27"/>
    </row>
    <row r="88" spans="1:16">
      <c r="A88" s="7" t="s">
        <v>58</v>
      </c>
      <c r="B88" s="14"/>
      <c r="C88" s="14"/>
      <c r="D88" s="14">
        <v>2</v>
      </c>
      <c r="E88" s="3"/>
      <c r="F88" s="27">
        <v>2</v>
      </c>
      <c r="K88" s="7" t="s">
        <v>22</v>
      </c>
      <c r="L88" s="38"/>
      <c r="M88" s="37"/>
      <c r="N88" s="37"/>
      <c r="O88" s="40"/>
      <c r="P88" s="27"/>
    </row>
    <row r="89" spans="1:16">
      <c r="A89" s="7" t="s">
        <v>84</v>
      </c>
      <c r="B89" s="14"/>
      <c r="C89" s="14"/>
      <c r="D89" s="14"/>
      <c r="E89" s="3"/>
      <c r="F89" s="27"/>
      <c r="K89" s="7" t="s">
        <v>72</v>
      </c>
      <c r="L89" s="37"/>
      <c r="M89" s="37"/>
      <c r="N89" s="37"/>
      <c r="O89" s="40"/>
      <c r="P89" s="27"/>
    </row>
    <row r="90" spans="1:16">
      <c r="A90" s="7" t="s">
        <v>27</v>
      </c>
      <c r="B90" s="14">
        <v>1</v>
      </c>
      <c r="C90" s="14"/>
      <c r="D90" s="14"/>
      <c r="E90" s="3">
        <v>1</v>
      </c>
      <c r="F90" s="27">
        <v>2</v>
      </c>
      <c r="K90" s="7" t="s">
        <v>49</v>
      </c>
      <c r="L90" s="37"/>
      <c r="M90" s="37"/>
      <c r="N90" s="37"/>
      <c r="O90" s="40"/>
      <c r="P90" s="27"/>
    </row>
    <row r="91" spans="1:16">
      <c r="A91" s="7" t="s">
        <v>33</v>
      </c>
      <c r="B91" s="14"/>
      <c r="C91" s="14"/>
      <c r="D91" s="14"/>
      <c r="E91" s="3"/>
      <c r="F91" s="27"/>
      <c r="K91" s="7" t="s">
        <v>97</v>
      </c>
      <c r="L91" s="14"/>
      <c r="M91" s="14"/>
      <c r="N91" s="14"/>
      <c r="O91" s="3"/>
      <c r="P91" s="27"/>
    </row>
    <row r="92" spans="1:16">
      <c r="A92" s="7" t="s">
        <v>45</v>
      </c>
      <c r="B92" s="14">
        <v>1</v>
      </c>
      <c r="C92" s="14"/>
      <c r="D92" s="14"/>
      <c r="E92" s="3">
        <v>1</v>
      </c>
      <c r="F92" s="27">
        <v>2</v>
      </c>
      <c r="K92" s="7" t="s">
        <v>21</v>
      </c>
      <c r="L92" s="14"/>
      <c r="M92" s="14"/>
      <c r="N92" s="14"/>
      <c r="O92" s="3"/>
      <c r="P92" s="27"/>
    </row>
    <row r="93" spans="1:16">
      <c r="A93" s="7" t="s">
        <v>3</v>
      </c>
      <c r="B93" s="14">
        <v>1</v>
      </c>
      <c r="C93" s="14">
        <v>2</v>
      </c>
      <c r="D93" s="14">
        <v>5</v>
      </c>
      <c r="E93" s="3">
        <v>1</v>
      </c>
      <c r="F93" s="27">
        <v>9</v>
      </c>
      <c r="K93" s="7" t="s">
        <v>98</v>
      </c>
      <c r="L93" s="14"/>
      <c r="M93" s="14"/>
      <c r="N93" s="14"/>
      <c r="O93" s="3"/>
      <c r="P93" s="27"/>
    </row>
    <row r="94" spans="1:16">
      <c r="A94" s="7" t="s">
        <v>55</v>
      </c>
      <c r="B94" s="14"/>
      <c r="C94" s="14">
        <v>2</v>
      </c>
      <c r="D94" s="14"/>
      <c r="E94" s="3"/>
      <c r="F94" s="27">
        <v>2</v>
      </c>
      <c r="K94" s="7" t="s">
        <v>57</v>
      </c>
      <c r="L94" s="14"/>
      <c r="M94" s="14"/>
      <c r="N94" s="14"/>
      <c r="O94" s="3"/>
      <c r="P94" s="27"/>
    </row>
    <row r="95" spans="1:16">
      <c r="A95" s="7" t="s">
        <v>51</v>
      </c>
      <c r="B95" s="14">
        <v>1</v>
      </c>
      <c r="C95" s="14"/>
      <c r="D95" s="14"/>
      <c r="E95" s="3"/>
      <c r="F95" s="27">
        <v>1</v>
      </c>
      <c r="K95" s="7" t="s">
        <v>42</v>
      </c>
      <c r="L95" s="14"/>
      <c r="M95" s="14"/>
      <c r="N95" s="14"/>
      <c r="O95" s="3"/>
      <c r="P95" s="27"/>
    </row>
    <row r="96" spans="1:16">
      <c r="A96" s="7" t="s">
        <v>90</v>
      </c>
      <c r="B96" s="14"/>
      <c r="C96" s="14"/>
      <c r="D96" s="14"/>
      <c r="E96" s="3"/>
      <c r="F96" s="27"/>
      <c r="K96" s="7" t="s">
        <v>89</v>
      </c>
      <c r="L96" s="14"/>
      <c r="M96" s="14"/>
      <c r="N96" s="14"/>
      <c r="O96" s="3"/>
      <c r="P96" s="27"/>
    </row>
    <row r="97" spans="1:16">
      <c r="A97" s="7" t="s">
        <v>61</v>
      </c>
      <c r="B97" s="14"/>
      <c r="C97" s="14">
        <v>1</v>
      </c>
      <c r="D97" s="14"/>
      <c r="E97" s="3"/>
      <c r="F97" s="27">
        <v>1</v>
      </c>
      <c r="K97" s="7" t="s">
        <v>48</v>
      </c>
      <c r="L97" s="14"/>
      <c r="M97" s="14"/>
      <c r="N97" s="14"/>
      <c r="O97" s="3"/>
      <c r="P97" s="27"/>
    </row>
    <row r="98" spans="1:16">
      <c r="A98" s="7" t="s">
        <v>34</v>
      </c>
      <c r="B98" s="14">
        <v>2</v>
      </c>
      <c r="C98" s="14"/>
      <c r="D98" s="14">
        <v>1</v>
      </c>
      <c r="E98" s="3"/>
      <c r="F98" s="27">
        <v>3</v>
      </c>
      <c r="K98" s="7" t="s">
        <v>82</v>
      </c>
      <c r="L98" s="14"/>
      <c r="M98" s="14"/>
      <c r="N98" s="14"/>
      <c r="O98" s="3"/>
      <c r="P98" s="27"/>
    </row>
    <row r="99" spans="1:16">
      <c r="A99" s="7" t="s">
        <v>7</v>
      </c>
      <c r="B99" s="14">
        <v>2</v>
      </c>
      <c r="C99" s="14">
        <v>2</v>
      </c>
      <c r="D99" s="14">
        <v>1</v>
      </c>
      <c r="E99" s="3"/>
      <c r="F99" s="27">
        <v>5</v>
      </c>
      <c r="K99" s="7" t="s">
        <v>84</v>
      </c>
      <c r="L99" s="14"/>
      <c r="M99" s="14"/>
      <c r="N99" s="14"/>
      <c r="O99" s="3"/>
      <c r="P99" s="27"/>
    </row>
    <row r="100" spans="1:16">
      <c r="A100" s="7" t="s">
        <v>83</v>
      </c>
      <c r="B100" s="14"/>
      <c r="C100" s="14"/>
      <c r="D100" s="14"/>
      <c r="E100" s="3"/>
      <c r="F100" s="27"/>
      <c r="K100" s="7" t="s">
        <v>33</v>
      </c>
      <c r="L100" s="14"/>
      <c r="M100" s="14"/>
      <c r="N100" s="14"/>
      <c r="O100" s="3"/>
      <c r="P100" s="27"/>
    </row>
    <row r="101" spans="1:16">
      <c r="A101" s="7" t="s">
        <v>60</v>
      </c>
      <c r="B101" s="14">
        <v>1</v>
      </c>
      <c r="C101" s="14">
        <v>1</v>
      </c>
      <c r="D101" s="14">
        <v>1</v>
      </c>
      <c r="E101" s="3"/>
      <c r="F101" s="27">
        <v>3</v>
      </c>
      <c r="K101" s="7" t="s">
        <v>90</v>
      </c>
      <c r="L101" s="14"/>
      <c r="M101" s="14"/>
      <c r="N101" s="14"/>
      <c r="O101" s="3"/>
      <c r="P101" s="27"/>
    </row>
    <row r="102" spans="1:16">
      <c r="A102" s="7" t="s">
        <v>78</v>
      </c>
      <c r="B102" s="14"/>
      <c r="C102" s="14"/>
      <c r="D102" s="14"/>
      <c r="E102" s="3"/>
      <c r="F102" s="27"/>
      <c r="K102" s="7" t="s">
        <v>83</v>
      </c>
      <c r="L102" s="14"/>
      <c r="M102" s="14"/>
      <c r="N102" s="14"/>
      <c r="O102" s="3"/>
      <c r="P102" s="27"/>
    </row>
    <row r="103" spans="1:16">
      <c r="A103" s="7" t="s">
        <v>103</v>
      </c>
      <c r="B103" s="14">
        <v>2</v>
      </c>
      <c r="C103" s="14">
        <v>2</v>
      </c>
      <c r="D103" s="14">
        <v>4</v>
      </c>
      <c r="E103" s="3"/>
      <c r="F103" s="27">
        <v>8</v>
      </c>
      <c r="K103" s="7" t="s">
        <v>78</v>
      </c>
      <c r="L103" s="14"/>
      <c r="M103" s="14"/>
      <c r="N103" s="14"/>
      <c r="O103" s="3"/>
      <c r="P103" s="27"/>
    </row>
    <row r="104" spans="1:16">
      <c r="A104" s="7" t="s">
        <v>47</v>
      </c>
      <c r="B104" s="14"/>
      <c r="C104" s="14"/>
      <c r="D104" s="14"/>
      <c r="E104" s="3"/>
      <c r="F104" s="27"/>
    </row>
    <row r="105" spans="1:16">
      <c r="A105" s="35"/>
      <c r="B105" s="8"/>
      <c r="C105" s="8"/>
      <c r="D105" s="1"/>
      <c r="E105" s="1"/>
      <c r="F105" s="27"/>
    </row>
    <row r="106" spans="1:16">
      <c r="A106" s="35"/>
      <c r="B106" s="8"/>
      <c r="C106" s="1"/>
      <c r="D106" s="1"/>
      <c r="E106" s="1"/>
      <c r="F106" s="27"/>
    </row>
    <row r="107" spans="1:16">
      <c r="A107" s="35"/>
      <c r="B107" s="8"/>
      <c r="C107" s="1"/>
      <c r="D107" s="1"/>
      <c r="E107" s="1"/>
      <c r="F107" s="27"/>
    </row>
    <row r="108" spans="1:16">
      <c r="A108" s="35"/>
      <c r="B108" s="8"/>
      <c r="C108" s="1"/>
      <c r="D108" s="1"/>
      <c r="E108" s="1"/>
      <c r="F108" s="27"/>
    </row>
    <row r="109" spans="1:16">
      <c r="A109" s="35"/>
      <c r="B109" s="1"/>
      <c r="C109" s="1"/>
      <c r="D109" s="1"/>
      <c r="E109" s="1"/>
      <c r="F109" s="27"/>
    </row>
    <row r="110" spans="1:16">
      <c r="A110" s="35"/>
      <c r="B110" s="1"/>
      <c r="C110" s="1"/>
      <c r="D110" s="1"/>
      <c r="E110" s="1"/>
      <c r="F110" s="27"/>
    </row>
    <row r="111" spans="1:16">
      <c r="A111" s="35"/>
      <c r="B111" s="1"/>
      <c r="C111" s="1"/>
      <c r="D111" s="1"/>
      <c r="E111" s="1"/>
      <c r="F111" s="27"/>
    </row>
    <row r="112" spans="1:16">
      <c r="A112" s="35"/>
      <c r="B112" s="1"/>
      <c r="C112" s="1"/>
      <c r="D112" s="1"/>
      <c r="E112" s="1"/>
      <c r="F112" s="27"/>
    </row>
    <row r="113" spans="1:6">
      <c r="A113" s="35"/>
      <c r="B113" s="1"/>
      <c r="C113" s="1"/>
      <c r="D113" s="1"/>
      <c r="E113" s="1"/>
      <c r="F113" s="27"/>
    </row>
    <row r="114" spans="1:6">
      <c r="A114" s="35"/>
      <c r="B114" s="36"/>
      <c r="C114" s="36"/>
      <c r="D114" s="36"/>
      <c r="E114" s="1"/>
      <c r="F114" s="27"/>
    </row>
    <row r="115" spans="1:6">
      <c r="A115" s="35"/>
      <c r="B115" s="36"/>
      <c r="C115" s="36"/>
      <c r="D115" s="36"/>
      <c r="E115" s="1"/>
      <c r="F115" s="27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108"/>
  <sheetViews>
    <sheetView topLeftCell="G1" workbookViewId="0">
      <selection activeCell="L5" sqref="L5:R9"/>
    </sheetView>
  </sheetViews>
  <sheetFormatPr defaultRowHeight="12.75"/>
  <cols>
    <col min="1" max="6" width="9.7109375" customWidth="1"/>
    <col min="7" max="7" width="9.140625" style="28"/>
    <col min="8" max="8" width="3.7109375" customWidth="1"/>
    <col min="9" max="10" width="9.7109375" customWidth="1"/>
    <col min="11" max="11" width="12.28515625" customWidth="1"/>
    <col min="13" max="16" width="9.140625" hidden="1" customWidth="1"/>
    <col min="17" max="17" width="0" hidden="1" customWidth="1"/>
  </cols>
  <sheetData>
    <row r="1" spans="1:24">
      <c r="A1" s="1" t="s">
        <v>69</v>
      </c>
      <c r="B1" s="1"/>
      <c r="C1" s="1"/>
      <c r="D1" s="1"/>
      <c r="E1" s="1"/>
      <c r="F1" s="1"/>
      <c r="G1" s="2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6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204</v>
      </c>
      <c r="C4" s="11" t="s">
        <v>170</v>
      </c>
      <c r="D4" s="11" t="s">
        <v>171</v>
      </c>
      <c r="E4" s="11" t="s">
        <v>172</v>
      </c>
      <c r="F4" s="11" t="s">
        <v>173</v>
      </c>
      <c r="G4" s="29" t="s">
        <v>1</v>
      </c>
      <c r="H4" s="18"/>
      <c r="I4" s="60" t="s">
        <v>0</v>
      </c>
      <c r="J4" s="61" t="s">
        <v>264</v>
      </c>
      <c r="L4" s="5" t="s">
        <v>0</v>
      </c>
      <c r="M4" s="10" t="s">
        <v>204</v>
      </c>
      <c r="N4" s="11" t="s">
        <v>170</v>
      </c>
      <c r="O4" s="11" t="s">
        <v>171</v>
      </c>
      <c r="P4" s="11" t="s">
        <v>172</v>
      </c>
      <c r="Q4" s="11" t="s">
        <v>173</v>
      </c>
      <c r="R4" s="29" t="s">
        <v>1</v>
      </c>
      <c r="S4" s="1"/>
      <c r="T4" s="1"/>
      <c r="U4" s="1"/>
      <c r="V4" s="1"/>
      <c r="W4" s="1"/>
    </row>
    <row r="5" spans="1:24" ht="13.5" thickTop="1">
      <c r="A5" s="15" t="s">
        <v>102</v>
      </c>
      <c r="B5" s="2">
        <v>1</v>
      </c>
      <c r="C5" s="14">
        <v>4</v>
      </c>
      <c r="D5" s="14">
        <v>3</v>
      </c>
      <c r="E5" s="14">
        <v>3</v>
      </c>
      <c r="F5" s="14">
        <v>2</v>
      </c>
      <c r="G5" s="27">
        <f>B5+C5+D5+E5+F5</f>
        <v>13</v>
      </c>
      <c r="H5" s="18"/>
      <c r="I5" s="62" t="s">
        <v>3</v>
      </c>
      <c r="J5" s="62">
        <v>14</v>
      </c>
      <c r="L5" s="33" t="s">
        <v>3</v>
      </c>
      <c r="M5" s="2">
        <v>1</v>
      </c>
      <c r="N5" s="14">
        <v>5</v>
      </c>
      <c r="O5" s="14">
        <v>1</v>
      </c>
      <c r="P5" s="14">
        <v>2</v>
      </c>
      <c r="Q5" s="14">
        <v>5</v>
      </c>
      <c r="R5" s="27">
        <f t="shared" ref="R5:R69" si="0">M5+N5+O5+P5+Q5</f>
        <v>14</v>
      </c>
      <c r="S5" s="1"/>
      <c r="T5" s="1"/>
      <c r="U5" s="1"/>
      <c r="V5" s="1"/>
      <c r="W5" s="1"/>
      <c r="X5" s="1"/>
    </row>
    <row r="6" spans="1:24">
      <c r="A6" s="16" t="s">
        <v>63</v>
      </c>
      <c r="B6" s="2"/>
      <c r="C6" s="14">
        <v>2</v>
      </c>
      <c r="D6" s="14"/>
      <c r="E6" s="14">
        <v>1</v>
      </c>
      <c r="F6" s="14"/>
      <c r="G6" s="27">
        <f t="shared" ref="G6:G69" si="1">B6+C6+D6+E6+F6</f>
        <v>3</v>
      </c>
      <c r="H6" s="18"/>
      <c r="I6" s="60" t="s">
        <v>102</v>
      </c>
      <c r="J6" s="62">
        <v>13</v>
      </c>
      <c r="L6" s="16" t="s">
        <v>102</v>
      </c>
      <c r="M6" s="2">
        <v>1</v>
      </c>
      <c r="N6" s="14">
        <v>4</v>
      </c>
      <c r="O6" s="14">
        <v>3</v>
      </c>
      <c r="P6" s="14">
        <v>3</v>
      </c>
      <c r="Q6" s="14">
        <v>2</v>
      </c>
      <c r="R6" s="27">
        <f>M6+N6+O6+P6+Q6</f>
        <v>13</v>
      </c>
      <c r="S6" s="1"/>
      <c r="T6" s="1"/>
      <c r="U6" s="1"/>
      <c r="V6" s="1"/>
      <c r="W6" s="1"/>
      <c r="X6" s="1"/>
    </row>
    <row r="7" spans="1:24">
      <c r="A7" s="7" t="s">
        <v>56</v>
      </c>
      <c r="B7" s="2"/>
      <c r="C7" s="14"/>
      <c r="D7" s="14"/>
      <c r="E7" s="14"/>
      <c r="F7" s="14"/>
      <c r="G7" s="27">
        <f t="shared" si="1"/>
        <v>0</v>
      </c>
      <c r="H7" s="18"/>
      <c r="I7" s="63" t="s">
        <v>4</v>
      </c>
      <c r="J7" s="62">
        <v>7</v>
      </c>
      <c r="L7" s="7" t="s">
        <v>20</v>
      </c>
      <c r="M7" s="2">
        <v>3</v>
      </c>
      <c r="N7" s="14">
        <v>3</v>
      </c>
      <c r="O7" s="14">
        <v>1</v>
      </c>
      <c r="P7" s="14">
        <v>4</v>
      </c>
      <c r="Q7" s="14"/>
      <c r="R7" s="27">
        <f t="shared" si="0"/>
        <v>11</v>
      </c>
      <c r="S7" s="1"/>
      <c r="T7" s="1"/>
      <c r="U7" s="1"/>
      <c r="V7" s="1"/>
      <c r="W7" s="1"/>
      <c r="X7" s="1"/>
    </row>
    <row r="8" spans="1:24">
      <c r="A8" s="16" t="s">
        <v>37</v>
      </c>
      <c r="B8" s="2"/>
      <c r="C8" s="14">
        <v>1</v>
      </c>
      <c r="D8" s="14">
        <v>1</v>
      </c>
      <c r="E8" s="14"/>
      <c r="F8" s="14">
        <v>1</v>
      </c>
      <c r="G8" s="27">
        <f t="shared" si="1"/>
        <v>3</v>
      </c>
      <c r="H8" s="18"/>
      <c r="I8" s="62" t="s">
        <v>20</v>
      </c>
      <c r="J8" s="62">
        <v>11</v>
      </c>
      <c r="L8" s="16" t="s">
        <v>12</v>
      </c>
      <c r="M8" s="2"/>
      <c r="N8" s="14">
        <v>3</v>
      </c>
      <c r="O8" s="14">
        <v>2</v>
      </c>
      <c r="P8" s="14">
        <v>1</v>
      </c>
      <c r="Q8" s="14">
        <v>2</v>
      </c>
      <c r="R8" s="27">
        <f t="shared" si="0"/>
        <v>8</v>
      </c>
      <c r="S8" s="1"/>
      <c r="T8" s="1"/>
      <c r="U8" s="1"/>
      <c r="V8" s="1"/>
      <c r="W8" s="1"/>
      <c r="X8" s="1"/>
    </row>
    <row r="9" spans="1:24">
      <c r="A9" s="7" t="s">
        <v>74</v>
      </c>
      <c r="B9" s="2"/>
      <c r="C9" s="14"/>
      <c r="D9" s="14"/>
      <c r="E9" s="14"/>
      <c r="F9" s="14"/>
      <c r="G9" s="27">
        <f t="shared" si="1"/>
        <v>0</v>
      </c>
      <c r="H9" s="18"/>
      <c r="I9" s="60" t="s">
        <v>11</v>
      </c>
      <c r="J9" s="62">
        <v>6</v>
      </c>
      <c r="L9" s="6" t="s">
        <v>13</v>
      </c>
      <c r="M9" s="2"/>
      <c r="N9" s="14"/>
      <c r="O9" s="14">
        <v>3</v>
      </c>
      <c r="P9" s="14">
        <v>2</v>
      </c>
      <c r="Q9" s="14">
        <v>3</v>
      </c>
      <c r="R9" s="27">
        <f t="shared" si="0"/>
        <v>8</v>
      </c>
      <c r="S9" s="1"/>
      <c r="T9" s="1"/>
      <c r="U9" s="1"/>
      <c r="V9" s="1"/>
      <c r="W9" s="1"/>
      <c r="X9" s="1"/>
    </row>
    <row r="10" spans="1:24">
      <c r="A10" s="16" t="s">
        <v>101</v>
      </c>
      <c r="B10" s="2"/>
      <c r="C10" s="14"/>
      <c r="D10" s="14">
        <v>1</v>
      </c>
      <c r="E10" s="14"/>
      <c r="F10" s="14"/>
      <c r="G10" s="27">
        <f t="shared" si="1"/>
        <v>1</v>
      </c>
      <c r="H10" s="18"/>
      <c r="L10" s="6" t="s">
        <v>5</v>
      </c>
      <c r="M10" s="2">
        <v>2</v>
      </c>
      <c r="N10" s="14"/>
      <c r="O10" s="14">
        <v>2</v>
      </c>
      <c r="P10" s="14">
        <v>3</v>
      </c>
      <c r="Q10" s="14">
        <v>1</v>
      </c>
      <c r="R10" s="27">
        <f t="shared" si="0"/>
        <v>8</v>
      </c>
      <c r="S10" s="1"/>
      <c r="T10" s="1"/>
      <c r="U10" s="1"/>
      <c r="V10" s="1"/>
      <c r="W10" s="1"/>
      <c r="X10" s="1"/>
    </row>
    <row r="11" spans="1:24">
      <c r="A11" s="7" t="s">
        <v>43</v>
      </c>
      <c r="B11" s="2"/>
      <c r="C11" s="14"/>
      <c r="D11" s="14"/>
      <c r="E11" s="14">
        <v>1</v>
      </c>
      <c r="F11" s="14"/>
      <c r="G11" s="27">
        <f t="shared" si="1"/>
        <v>1</v>
      </c>
      <c r="H11" s="18"/>
      <c r="L11" s="6" t="s">
        <v>4</v>
      </c>
      <c r="M11" s="2">
        <v>1</v>
      </c>
      <c r="N11" s="14">
        <v>4</v>
      </c>
      <c r="O11" s="14">
        <v>1</v>
      </c>
      <c r="P11" s="14">
        <v>1</v>
      </c>
      <c r="Q11" s="14"/>
      <c r="R11" s="27">
        <f t="shared" si="0"/>
        <v>7</v>
      </c>
      <c r="S11" s="1"/>
      <c r="T11" s="1"/>
      <c r="U11" s="1"/>
      <c r="V11" s="1"/>
      <c r="W11" s="1"/>
      <c r="X11" s="1"/>
    </row>
    <row r="12" spans="1:24">
      <c r="A12" s="16" t="s">
        <v>66</v>
      </c>
      <c r="B12" s="2"/>
      <c r="C12" s="14"/>
      <c r="D12" s="14"/>
      <c r="E12" s="14">
        <v>1</v>
      </c>
      <c r="F12" s="14"/>
      <c r="G12" s="27">
        <f t="shared" si="1"/>
        <v>1</v>
      </c>
      <c r="H12" s="18"/>
      <c r="L12" s="7" t="s">
        <v>9</v>
      </c>
      <c r="M12" s="2"/>
      <c r="N12" s="14">
        <v>2</v>
      </c>
      <c r="O12" s="14"/>
      <c r="P12" s="14">
        <v>4</v>
      </c>
      <c r="Q12" s="14">
        <v>1</v>
      </c>
      <c r="R12" s="27">
        <f t="shared" si="0"/>
        <v>7</v>
      </c>
      <c r="S12" s="1"/>
      <c r="T12" s="1"/>
      <c r="U12" s="1"/>
      <c r="V12" s="1"/>
      <c r="W12" s="1"/>
      <c r="X12" s="1"/>
    </row>
    <row r="13" spans="1:24">
      <c r="A13" s="16" t="s">
        <v>99</v>
      </c>
      <c r="B13" s="2"/>
      <c r="C13" s="14"/>
      <c r="D13" s="14"/>
      <c r="E13" s="14"/>
      <c r="F13" s="14">
        <v>1</v>
      </c>
      <c r="G13" s="27">
        <f t="shared" si="1"/>
        <v>1</v>
      </c>
      <c r="H13" s="18"/>
      <c r="L13" s="7" t="s">
        <v>7</v>
      </c>
      <c r="M13" s="2"/>
      <c r="N13" s="14">
        <v>2</v>
      </c>
      <c r="O13" s="14">
        <v>2</v>
      </c>
      <c r="P13" s="14">
        <v>1</v>
      </c>
      <c r="Q13" s="14">
        <v>2</v>
      </c>
      <c r="R13" s="27">
        <f t="shared" si="0"/>
        <v>7</v>
      </c>
      <c r="S13" s="1"/>
      <c r="T13" s="1"/>
      <c r="U13" s="1"/>
      <c r="V13" s="1"/>
      <c r="W13" s="1"/>
      <c r="X13" s="1"/>
    </row>
    <row r="14" spans="1:24">
      <c r="A14" s="16" t="s">
        <v>25</v>
      </c>
      <c r="B14" s="2"/>
      <c r="C14" s="14"/>
      <c r="D14" s="14"/>
      <c r="E14" s="14"/>
      <c r="F14" s="14">
        <v>1</v>
      </c>
      <c r="G14" s="27">
        <f t="shared" si="1"/>
        <v>1</v>
      </c>
      <c r="H14" s="18"/>
      <c r="L14" s="7" t="s">
        <v>103</v>
      </c>
      <c r="M14" s="2">
        <v>1</v>
      </c>
      <c r="N14" s="14">
        <v>4</v>
      </c>
      <c r="O14" s="14">
        <v>2</v>
      </c>
      <c r="P14" s="14"/>
      <c r="Q14" s="14"/>
      <c r="R14" s="27">
        <f t="shared" si="0"/>
        <v>7</v>
      </c>
      <c r="S14" s="1"/>
      <c r="T14" s="1"/>
      <c r="U14" s="1"/>
      <c r="V14" s="1"/>
      <c r="W14" s="1"/>
      <c r="X14" s="1"/>
    </row>
    <row r="15" spans="1:24">
      <c r="A15" s="16" t="s">
        <v>15</v>
      </c>
      <c r="B15" s="2"/>
      <c r="C15" s="14">
        <v>1</v>
      </c>
      <c r="D15" s="14"/>
      <c r="E15" s="14">
        <v>2</v>
      </c>
      <c r="F15" s="14"/>
      <c r="G15" s="27">
        <f t="shared" si="1"/>
        <v>3</v>
      </c>
      <c r="H15" s="18"/>
      <c r="L15" s="16" t="s">
        <v>11</v>
      </c>
      <c r="M15" s="2">
        <v>1</v>
      </c>
      <c r="N15" s="14">
        <v>3</v>
      </c>
      <c r="O15" s="14"/>
      <c r="P15" s="14">
        <v>2</v>
      </c>
      <c r="Q15" s="14"/>
      <c r="R15" s="27">
        <f t="shared" si="0"/>
        <v>6</v>
      </c>
      <c r="S15" s="1"/>
      <c r="T15" s="1"/>
      <c r="U15" s="1"/>
      <c r="V15" s="1"/>
      <c r="W15" s="1"/>
      <c r="X15" s="1"/>
    </row>
    <row r="16" spans="1:24">
      <c r="A16" s="16" t="s">
        <v>39</v>
      </c>
      <c r="B16" s="2"/>
      <c r="C16" s="14">
        <v>2</v>
      </c>
      <c r="D16" s="14"/>
      <c r="E16" s="14"/>
      <c r="F16" s="14"/>
      <c r="G16" s="27">
        <f t="shared" si="1"/>
        <v>2</v>
      </c>
      <c r="H16" s="18"/>
      <c r="L16" s="6" t="s">
        <v>16</v>
      </c>
      <c r="M16" s="2"/>
      <c r="N16" s="14">
        <v>4</v>
      </c>
      <c r="O16" s="14"/>
      <c r="P16" s="14">
        <v>1</v>
      </c>
      <c r="Q16" s="14">
        <v>1</v>
      </c>
      <c r="R16" s="27">
        <f t="shared" si="0"/>
        <v>6</v>
      </c>
      <c r="S16" s="1"/>
      <c r="T16" s="1"/>
      <c r="U16" s="1"/>
      <c r="V16" s="1"/>
      <c r="W16" s="1"/>
      <c r="X16" s="1"/>
    </row>
    <row r="17" spans="1:24">
      <c r="A17" s="16" t="s">
        <v>11</v>
      </c>
      <c r="B17" s="2">
        <v>1</v>
      </c>
      <c r="C17" s="14">
        <v>3</v>
      </c>
      <c r="D17" s="14"/>
      <c r="E17" s="14">
        <v>2</v>
      </c>
      <c r="F17" s="14"/>
      <c r="G17" s="27">
        <f t="shared" si="1"/>
        <v>6</v>
      </c>
      <c r="H17" s="18"/>
      <c r="L17" s="7" t="s">
        <v>6</v>
      </c>
      <c r="M17" s="2">
        <v>1</v>
      </c>
      <c r="N17" s="14">
        <v>3</v>
      </c>
      <c r="O17" s="14">
        <v>1</v>
      </c>
      <c r="P17" s="14">
        <v>1</v>
      </c>
      <c r="Q17" s="14"/>
      <c r="R17" s="27">
        <f t="shared" si="0"/>
        <v>6</v>
      </c>
      <c r="S17" s="1"/>
      <c r="T17" s="1"/>
      <c r="U17" s="1"/>
      <c r="V17" s="1"/>
      <c r="W17" s="1"/>
      <c r="X17" s="1"/>
    </row>
    <row r="18" spans="1:24">
      <c r="A18" s="16" t="s">
        <v>10</v>
      </c>
      <c r="B18" s="2"/>
      <c r="C18" s="14"/>
      <c r="D18" s="14">
        <v>1</v>
      </c>
      <c r="E18" s="14">
        <v>1</v>
      </c>
      <c r="F18" s="14">
        <v>1</v>
      </c>
      <c r="G18" s="27">
        <f t="shared" si="1"/>
        <v>3</v>
      </c>
      <c r="H18" s="18"/>
      <c r="L18" s="16" t="s">
        <v>18</v>
      </c>
      <c r="M18" s="2"/>
      <c r="N18" s="14">
        <v>2</v>
      </c>
      <c r="O18" s="14">
        <v>1</v>
      </c>
      <c r="P18" s="14">
        <v>2</v>
      </c>
      <c r="Q18" s="14"/>
      <c r="R18" s="27">
        <f t="shared" si="0"/>
        <v>5</v>
      </c>
      <c r="S18" s="1"/>
      <c r="T18" s="1"/>
      <c r="U18" s="1"/>
      <c r="V18" s="1"/>
      <c r="W18" s="1"/>
      <c r="X18" s="1"/>
    </row>
    <row r="19" spans="1:24">
      <c r="A19" s="16" t="s">
        <v>79</v>
      </c>
      <c r="B19" s="2"/>
      <c r="C19" s="14"/>
      <c r="D19" s="14">
        <v>1</v>
      </c>
      <c r="E19" s="14"/>
      <c r="F19" s="14"/>
      <c r="G19" s="27">
        <f t="shared" si="1"/>
        <v>1</v>
      </c>
      <c r="H19" s="18"/>
      <c r="L19" s="7" t="s">
        <v>8</v>
      </c>
      <c r="M19" s="2"/>
      <c r="N19" s="14"/>
      <c r="O19" s="14">
        <v>1</v>
      </c>
      <c r="P19" s="14">
        <v>2</v>
      </c>
      <c r="Q19" s="14">
        <v>2</v>
      </c>
      <c r="R19" s="27">
        <f t="shared" si="0"/>
        <v>5</v>
      </c>
      <c r="S19" s="1"/>
      <c r="T19" s="1"/>
      <c r="U19" s="1"/>
      <c r="V19" s="1"/>
      <c r="W19" s="1"/>
      <c r="X19" s="1"/>
    </row>
    <row r="20" spans="1:24">
      <c r="A20" s="16" t="s">
        <v>94</v>
      </c>
      <c r="B20" s="2"/>
      <c r="C20" s="14"/>
      <c r="D20" s="14"/>
      <c r="E20" s="14"/>
      <c r="F20" s="14"/>
      <c r="G20" s="27">
        <f t="shared" si="1"/>
        <v>0</v>
      </c>
      <c r="H20" s="18"/>
      <c r="L20" s="7" t="s">
        <v>51</v>
      </c>
      <c r="M20" s="2"/>
      <c r="N20" s="14">
        <v>4</v>
      </c>
      <c r="O20" s="14">
        <v>1</v>
      </c>
      <c r="P20" s="14"/>
      <c r="Q20" s="14"/>
      <c r="R20" s="27">
        <f t="shared" si="0"/>
        <v>5</v>
      </c>
      <c r="S20" s="1"/>
      <c r="T20" s="1"/>
      <c r="U20" s="1"/>
      <c r="V20" s="1"/>
      <c r="W20" s="1"/>
      <c r="X20" s="1"/>
    </row>
    <row r="21" spans="1:24">
      <c r="A21" s="16" t="s">
        <v>85</v>
      </c>
      <c r="B21" s="2"/>
      <c r="C21" s="14"/>
      <c r="D21" s="14"/>
      <c r="E21" s="14"/>
      <c r="F21" s="14"/>
      <c r="G21" s="27">
        <f t="shared" si="1"/>
        <v>0</v>
      </c>
      <c r="H21" s="18"/>
      <c r="L21" s="7" t="s">
        <v>60</v>
      </c>
      <c r="M21" s="2">
        <v>1</v>
      </c>
      <c r="N21" s="14"/>
      <c r="O21" s="14">
        <v>2</v>
      </c>
      <c r="P21" s="14">
        <v>1</v>
      </c>
      <c r="Q21" s="14">
        <v>1</v>
      </c>
      <c r="R21" s="27">
        <f t="shared" si="0"/>
        <v>5</v>
      </c>
      <c r="S21" s="1"/>
      <c r="T21" s="1"/>
      <c r="U21" s="1"/>
      <c r="V21" s="1"/>
      <c r="W21" s="1"/>
      <c r="X21" s="1"/>
    </row>
    <row r="22" spans="1:24">
      <c r="A22" s="16" t="s">
        <v>31</v>
      </c>
      <c r="B22" s="2"/>
      <c r="C22" s="14">
        <v>1</v>
      </c>
      <c r="D22" s="14"/>
      <c r="E22" s="14">
        <v>1</v>
      </c>
      <c r="F22" s="14">
        <v>1</v>
      </c>
      <c r="G22" s="27">
        <f t="shared" si="1"/>
        <v>3</v>
      </c>
      <c r="H22" s="18"/>
      <c r="L22" s="16" t="s">
        <v>46</v>
      </c>
      <c r="M22" s="2"/>
      <c r="N22" s="14">
        <v>3</v>
      </c>
      <c r="O22" s="14"/>
      <c r="P22" s="14"/>
      <c r="Q22" s="14">
        <v>1</v>
      </c>
      <c r="R22" s="27">
        <f t="shared" si="0"/>
        <v>4</v>
      </c>
      <c r="S22" s="1"/>
      <c r="T22" s="1"/>
      <c r="U22" s="1"/>
      <c r="V22" s="1"/>
      <c r="W22" s="1"/>
      <c r="X22" s="1"/>
    </row>
    <row r="23" spans="1:24">
      <c r="A23" s="16" t="s">
        <v>71</v>
      </c>
      <c r="B23" s="34"/>
      <c r="C23" s="17"/>
      <c r="D23" s="17"/>
      <c r="E23" s="17"/>
      <c r="F23" s="17"/>
      <c r="G23" s="27">
        <f t="shared" si="1"/>
        <v>0</v>
      </c>
      <c r="H23" s="18"/>
      <c r="L23" s="7" t="s">
        <v>22</v>
      </c>
      <c r="M23" s="2"/>
      <c r="N23" s="14">
        <v>2</v>
      </c>
      <c r="O23" s="14">
        <v>1</v>
      </c>
      <c r="P23" s="14">
        <v>1</v>
      </c>
      <c r="Q23" s="14"/>
      <c r="R23" s="27">
        <f t="shared" si="0"/>
        <v>4</v>
      </c>
      <c r="S23" s="1"/>
      <c r="T23" s="1"/>
      <c r="U23" s="1"/>
      <c r="V23" s="1"/>
      <c r="W23" s="1"/>
      <c r="X23" s="1"/>
    </row>
    <row r="24" spans="1:24">
      <c r="A24" s="16" t="s">
        <v>18</v>
      </c>
      <c r="B24" s="2"/>
      <c r="C24" s="14">
        <v>2</v>
      </c>
      <c r="D24" s="14">
        <v>1</v>
      </c>
      <c r="E24" s="14">
        <v>2</v>
      </c>
      <c r="F24" s="14"/>
      <c r="G24" s="27">
        <f t="shared" si="1"/>
        <v>5</v>
      </c>
      <c r="H24" s="18"/>
      <c r="L24" s="7" t="s">
        <v>65</v>
      </c>
      <c r="M24" s="2"/>
      <c r="N24" s="14">
        <v>1</v>
      </c>
      <c r="O24" s="14">
        <v>1</v>
      </c>
      <c r="P24" s="14">
        <v>1</v>
      </c>
      <c r="Q24" s="14">
        <v>1</v>
      </c>
      <c r="R24" s="27">
        <f t="shared" si="0"/>
        <v>4</v>
      </c>
      <c r="S24" s="1"/>
      <c r="T24" s="1"/>
      <c r="U24" s="1"/>
      <c r="V24" s="1"/>
      <c r="W24" s="1"/>
      <c r="X24" s="1"/>
    </row>
    <row r="25" spans="1:24">
      <c r="A25" s="16" t="s">
        <v>68</v>
      </c>
      <c r="B25" s="2"/>
      <c r="C25" s="14"/>
      <c r="D25" s="14"/>
      <c r="E25" s="14"/>
      <c r="F25" s="14"/>
      <c r="G25" s="27">
        <f t="shared" si="1"/>
        <v>0</v>
      </c>
      <c r="H25" s="18"/>
      <c r="L25" s="7" t="s">
        <v>24</v>
      </c>
      <c r="M25" s="39"/>
      <c r="N25" s="37">
        <v>3</v>
      </c>
      <c r="O25" s="37">
        <v>1</v>
      </c>
      <c r="P25" s="37"/>
      <c r="Q25" s="37"/>
      <c r="R25" s="27">
        <f t="shared" si="0"/>
        <v>4</v>
      </c>
      <c r="S25" s="1"/>
      <c r="T25" s="1"/>
      <c r="U25" s="1"/>
      <c r="V25" s="1"/>
      <c r="W25" s="1"/>
      <c r="X25" s="1"/>
    </row>
    <row r="26" spans="1:24">
      <c r="A26" s="16" t="s">
        <v>26</v>
      </c>
      <c r="B26" s="2"/>
      <c r="C26" s="14">
        <v>1</v>
      </c>
      <c r="D26" s="14"/>
      <c r="E26" s="14">
        <v>1</v>
      </c>
      <c r="F26" s="14"/>
      <c r="G26" s="27">
        <f t="shared" si="1"/>
        <v>2</v>
      </c>
      <c r="H26" s="18"/>
      <c r="L26" s="7" t="s">
        <v>58</v>
      </c>
      <c r="M26" s="2"/>
      <c r="N26" s="14">
        <v>2</v>
      </c>
      <c r="O26" s="14">
        <v>1</v>
      </c>
      <c r="P26" s="14">
        <v>1</v>
      </c>
      <c r="Q26" s="14"/>
      <c r="R26" s="27">
        <f t="shared" si="0"/>
        <v>4</v>
      </c>
      <c r="S26" s="1"/>
      <c r="T26" s="1"/>
      <c r="U26" s="1"/>
      <c r="V26" s="1"/>
      <c r="W26" s="1"/>
      <c r="X26" s="1"/>
    </row>
    <row r="27" spans="1:24">
      <c r="A27" s="16" t="s">
        <v>93</v>
      </c>
      <c r="B27" s="2"/>
      <c r="C27" s="14"/>
      <c r="D27" s="14"/>
      <c r="E27" s="14"/>
      <c r="F27" s="14"/>
      <c r="G27" s="27">
        <f t="shared" si="1"/>
        <v>0</v>
      </c>
      <c r="H27" s="18"/>
      <c r="L27" s="7" t="s">
        <v>27</v>
      </c>
      <c r="M27" s="2"/>
      <c r="N27" s="14">
        <v>2</v>
      </c>
      <c r="O27" s="14">
        <v>2</v>
      </c>
      <c r="P27" s="14"/>
      <c r="Q27" s="14"/>
      <c r="R27" s="27">
        <f t="shared" si="0"/>
        <v>4</v>
      </c>
      <c r="S27" s="1"/>
      <c r="T27" s="1"/>
      <c r="U27" s="1"/>
      <c r="V27" s="1"/>
      <c r="W27" s="1"/>
      <c r="X27" s="1"/>
    </row>
    <row r="28" spans="1:24">
      <c r="A28" s="16" t="s">
        <v>75</v>
      </c>
      <c r="B28" s="2"/>
      <c r="C28" s="14"/>
      <c r="D28" s="14"/>
      <c r="E28" s="14"/>
      <c r="F28" s="14"/>
      <c r="G28" s="27">
        <f t="shared" si="1"/>
        <v>0</v>
      </c>
      <c r="H28" s="18"/>
      <c r="L28" s="7" t="s">
        <v>34</v>
      </c>
      <c r="M28" s="2"/>
      <c r="N28" s="14">
        <v>1</v>
      </c>
      <c r="O28" s="14">
        <v>1</v>
      </c>
      <c r="P28" s="14">
        <v>2</v>
      </c>
      <c r="Q28" s="14"/>
      <c r="R28" s="27">
        <f t="shared" si="0"/>
        <v>4</v>
      </c>
      <c r="S28" s="1"/>
      <c r="T28" s="1"/>
      <c r="U28" s="1"/>
      <c r="V28" s="1"/>
      <c r="W28" s="1"/>
      <c r="X28" s="1"/>
    </row>
    <row r="29" spans="1:24">
      <c r="A29" s="16" t="s">
        <v>12</v>
      </c>
      <c r="B29" s="2"/>
      <c r="C29" s="14">
        <v>3</v>
      </c>
      <c r="D29" s="14">
        <v>2</v>
      </c>
      <c r="E29" s="14">
        <v>1</v>
      </c>
      <c r="F29" s="14">
        <v>2</v>
      </c>
      <c r="G29" s="27">
        <f t="shared" si="1"/>
        <v>8</v>
      </c>
      <c r="H29" s="18"/>
      <c r="L29" s="16" t="s">
        <v>63</v>
      </c>
      <c r="M29" s="2"/>
      <c r="N29" s="14">
        <v>2</v>
      </c>
      <c r="O29" s="14"/>
      <c r="P29" s="14">
        <v>1</v>
      </c>
      <c r="Q29" s="14"/>
      <c r="R29" s="27">
        <f t="shared" si="0"/>
        <v>3</v>
      </c>
      <c r="S29" s="1"/>
      <c r="T29" s="1"/>
      <c r="U29" s="1"/>
      <c r="V29" s="1"/>
      <c r="W29" s="1"/>
      <c r="X29" s="1"/>
    </row>
    <row r="30" spans="1:24">
      <c r="A30" s="16" t="s">
        <v>73</v>
      </c>
      <c r="B30" s="39"/>
      <c r="C30" s="37">
        <v>1</v>
      </c>
      <c r="D30" s="37"/>
      <c r="E30" s="37"/>
      <c r="F30" s="37">
        <v>1</v>
      </c>
      <c r="G30" s="27">
        <f t="shared" si="1"/>
        <v>2</v>
      </c>
      <c r="H30" s="18"/>
      <c r="L30" s="16" t="s">
        <v>37</v>
      </c>
      <c r="M30" s="2"/>
      <c r="N30" s="14">
        <v>1</v>
      </c>
      <c r="O30" s="14">
        <v>1</v>
      </c>
      <c r="P30" s="14"/>
      <c r="Q30" s="14">
        <v>1</v>
      </c>
      <c r="R30" s="27">
        <f t="shared" si="0"/>
        <v>3</v>
      </c>
      <c r="S30" s="1"/>
      <c r="T30" s="1"/>
      <c r="U30" s="1"/>
      <c r="V30" s="1"/>
      <c r="W30" s="1"/>
      <c r="X30" s="1"/>
    </row>
    <row r="31" spans="1:24">
      <c r="A31" s="16" t="s">
        <v>95</v>
      </c>
      <c r="B31" s="2"/>
      <c r="C31" s="14"/>
      <c r="D31" s="14"/>
      <c r="E31" s="14"/>
      <c r="F31" s="14"/>
      <c r="G31" s="27">
        <f t="shared" si="1"/>
        <v>0</v>
      </c>
      <c r="H31" s="18"/>
      <c r="L31" s="16" t="s">
        <v>15</v>
      </c>
      <c r="M31" s="2"/>
      <c r="N31" s="14">
        <v>1</v>
      </c>
      <c r="O31" s="14"/>
      <c r="P31" s="14">
        <v>2</v>
      </c>
      <c r="Q31" s="14"/>
      <c r="R31" s="27">
        <f t="shared" si="0"/>
        <v>3</v>
      </c>
      <c r="S31" s="1"/>
      <c r="T31" s="1"/>
      <c r="U31" s="1"/>
      <c r="V31" s="1"/>
      <c r="W31" s="1"/>
      <c r="X31" s="1"/>
    </row>
    <row r="32" spans="1:24">
      <c r="A32" s="16" t="s">
        <v>81</v>
      </c>
      <c r="B32" s="2"/>
      <c r="C32" s="14"/>
      <c r="D32" s="14"/>
      <c r="E32" s="14"/>
      <c r="F32" s="14"/>
      <c r="G32" s="27">
        <f t="shared" si="1"/>
        <v>0</v>
      </c>
      <c r="H32" s="18"/>
      <c r="L32" s="16" t="s">
        <v>10</v>
      </c>
      <c r="M32" s="2"/>
      <c r="N32" s="14"/>
      <c r="O32" s="14">
        <v>1</v>
      </c>
      <c r="P32" s="14">
        <v>1</v>
      </c>
      <c r="Q32" s="14">
        <v>1</v>
      </c>
      <c r="R32" s="27">
        <f t="shared" si="0"/>
        <v>3</v>
      </c>
      <c r="S32" s="1"/>
      <c r="T32" s="1"/>
      <c r="U32" s="1"/>
      <c r="V32" s="1"/>
      <c r="W32" s="1"/>
      <c r="X32" s="1"/>
    </row>
    <row r="33" spans="1:24">
      <c r="A33" s="7" t="s">
        <v>80</v>
      </c>
      <c r="B33" s="2"/>
      <c r="C33" s="14"/>
      <c r="D33" s="14"/>
      <c r="E33" s="14"/>
      <c r="F33" s="14"/>
      <c r="G33" s="27">
        <f t="shared" si="1"/>
        <v>0</v>
      </c>
      <c r="H33" s="18"/>
      <c r="L33" s="16" t="s">
        <v>31</v>
      </c>
      <c r="M33" s="2"/>
      <c r="N33" s="14">
        <v>1</v>
      </c>
      <c r="O33" s="14"/>
      <c r="P33" s="14">
        <v>1</v>
      </c>
      <c r="Q33" s="14">
        <v>1</v>
      </c>
      <c r="R33" s="27">
        <f t="shared" si="0"/>
        <v>3</v>
      </c>
      <c r="S33" s="1"/>
      <c r="T33" s="1"/>
      <c r="U33" s="1"/>
      <c r="V33" s="1"/>
      <c r="W33" s="1"/>
      <c r="X33" s="1"/>
    </row>
    <row r="34" spans="1:24">
      <c r="A34" s="16" t="s">
        <v>29</v>
      </c>
      <c r="B34" s="2"/>
      <c r="C34" s="14"/>
      <c r="D34" s="14"/>
      <c r="E34" s="14"/>
      <c r="F34" s="14">
        <v>2</v>
      </c>
      <c r="G34" s="27">
        <f t="shared" si="1"/>
        <v>2</v>
      </c>
      <c r="H34" s="18"/>
      <c r="L34" s="7" t="s">
        <v>17</v>
      </c>
      <c r="M34" s="2">
        <v>1</v>
      </c>
      <c r="N34" s="14"/>
      <c r="O34" s="14">
        <v>1</v>
      </c>
      <c r="P34" s="14">
        <v>1</v>
      </c>
      <c r="Q34" s="14"/>
      <c r="R34" s="27">
        <f t="shared" si="0"/>
        <v>3</v>
      </c>
      <c r="S34" s="1"/>
      <c r="T34" s="1"/>
      <c r="U34" s="1"/>
      <c r="V34" s="1"/>
      <c r="W34" s="1"/>
      <c r="X34" s="1"/>
    </row>
    <row r="35" spans="1:24">
      <c r="A35" s="16" t="s">
        <v>67</v>
      </c>
      <c r="B35" s="2"/>
      <c r="C35" s="14"/>
      <c r="D35" s="14"/>
      <c r="E35" s="14"/>
      <c r="F35" s="14"/>
      <c r="G35" s="27">
        <f t="shared" si="1"/>
        <v>0</v>
      </c>
      <c r="H35" s="18"/>
      <c r="L35" s="7" t="s">
        <v>62</v>
      </c>
      <c r="M35" s="2"/>
      <c r="N35" s="14">
        <v>1</v>
      </c>
      <c r="O35" s="14">
        <v>1</v>
      </c>
      <c r="P35" s="14"/>
      <c r="Q35" s="14">
        <v>1</v>
      </c>
      <c r="R35" s="27">
        <f t="shared" si="0"/>
        <v>3</v>
      </c>
      <c r="S35" s="1"/>
      <c r="T35" s="1"/>
      <c r="U35" s="1"/>
      <c r="V35" s="1"/>
      <c r="W35" s="1"/>
      <c r="X35" s="1"/>
    </row>
    <row r="36" spans="1:24">
      <c r="A36" s="16" t="s">
        <v>32</v>
      </c>
      <c r="B36" s="2"/>
      <c r="C36" s="14">
        <v>1</v>
      </c>
      <c r="D36" s="14"/>
      <c r="E36" s="14"/>
      <c r="F36" s="14"/>
      <c r="G36" s="27">
        <f t="shared" si="1"/>
        <v>1</v>
      </c>
      <c r="H36" s="18"/>
      <c r="L36" s="7" t="s">
        <v>36</v>
      </c>
      <c r="M36" s="2"/>
      <c r="N36" s="14">
        <v>2</v>
      </c>
      <c r="O36" s="14"/>
      <c r="P36" s="14"/>
      <c r="Q36" s="14">
        <v>1</v>
      </c>
      <c r="R36" s="27">
        <f t="shared" si="0"/>
        <v>3</v>
      </c>
      <c r="S36" s="1"/>
      <c r="T36" s="1"/>
      <c r="U36" s="1"/>
      <c r="V36" s="1"/>
      <c r="W36" s="1"/>
      <c r="X36" s="1"/>
    </row>
    <row r="37" spans="1:24">
      <c r="A37" s="16" t="s">
        <v>28</v>
      </c>
      <c r="B37" s="2"/>
      <c r="C37" s="14"/>
      <c r="D37" s="14"/>
      <c r="E37" s="14"/>
      <c r="F37" s="14">
        <v>1</v>
      </c>
      <c r="G37" s="27">
        <f t="shared" si="1"/>
        <v>1</v>
      </c>
      <c r="H37" s="18"/>
      <c r="L37" s="16" t="s">
        <v>39</v>
      </c>
      <c r="M37" s="2"/>
      <c r="N37" s="14">
        <v>2</v>
      </c>
      <c r="O37" s="14"/>
      <c r="P37" s="14"/>
      <c r="Q37" s="14"/>
      <c r="R37" s="27">
        <f t="shared" si="0"/>
        <v>2</v>
      </c>
      <c r="S37" s="1"/>
      <c r="T37" s="1"/>
      <c r="U37" s="1"/>
      <c r="V37" s="1"/>
      <c r="W37" s="1"/>
      <c r="X37" s="1"/>
    </row>
    <row r="38" spans="1:24">
      <c r="A38" s="16" t="s">
        <v>41</v>
      </c>
      <c r="B38" s="2"/>
      <c r="C38" s="14"/>
      <c r="D38" s="14"/>
      <c r="E38" s="14"/>
      <c r="F38" s="14"/>
      <c r="G38" s="27">
        <f t="shared" si="1"/>
        <v>0</v>
      </c>
      <c r="H38" s="18"/>
      <c r="L38" s="16" t="s">
        <v>26</v>
      </c>
      <c r="M38" s="2"/>
      <c r="N38" s="14">
        <v>1</v>
      </c>
      <c r="O38" s="14"/>
      <c r="P38" s="14">
        <v>1</v>
      </c>
      <c r="Q38" s="14"/>
      <c r="R38" s="27">
        <f t="shared" si="0"/>
        <v>2</v>
      </c>
      <c r="S38" s="1"/>
      <c r="T38" s="1"/>
      <c r="U38" s="1"/>
      <c r="V38" s="1"/>
      <c r="W38" s="1"/>
      <c r="X38" s="1"/>
    </row>
    <row r="39" spans="1:24">
      <c r="A39" s="16" t="s">
        <v>91</v>
      </c>
      <c r="B39" s="2"/>
      <c r="C39" s="14"/>
      <c r="D39" s="14"/>
      <c r="E39" s="14"/>
      <c r="F39" s="14"/>
      <c r="G39" s="27">
        <f t="shared" si="1"/>
        <v>0</v>
      </c>
      <c r="H39" s="18"/>
      <c r="L39" s="16" t="s">
        <v>73</v>
      </c>
      <c r="M39" s="39"/>
      <c r="N39" s="37">
        <v>1</v>
      </c>
      <c r="O39" s="37"/>
      <c r="P39" s="37"/>
      <c r="Q39" s="37">
        <v>1</v>
      </c>
      <c r="R39" s="27">
        <f t="shared" si="0"/>
        <v>2</v>
      </c>
      <c r="S39" s="1"/>
      <c r="T39" s="1"/>
      <c r="U39" s="1"/>
      <c r="V39" s="1"/>
      <c r="W39" s="1"/>
      <c r="X39" s="1"/>
    </row>
    <row r="40" spans="1:24">
      <c r="A40" s="16" t="s">
        <v>76</v>
      </c>
      <c r="B40" s="2"/>
      <c r="C40" s="14"/>
      <c r="D40" s="14"/>
      <c r="E40" s="14"/>
      <c r="F40" s="14"/>
      <c r="G40" s="27">
        <f t="shared" si="1"/>
        <v>0</v>
      </c>
      <c r="H40" s="18"/>
      <c r="L40" s="16" t="s">
        <v>29</v>
      </c>
      <c r="M40" s="2"/>
      <c r="N40" s="14"/>
      <c r="O40" s="14"/>
      <c r="P40" s="14"/>
      <c r="Q40" s="14">
        <v>2</v>
      </c>
      <c r="R40" s="27">
        <f t="shared" si="0"/>
        <v>2</v>
      </c>
      <c r="S40" s="1"/>
      <c r="T40" s="1"/>
      <c r="U40" s="1"/>
      <c r="V40" s="1"/>
      <c r="W40" s="1"/>
      <c r="X40" s="1"/>
    </row>
    <row r="41" spans="1:24">
      <c r="A41" s="16" t="s">
        <v>40</v>
      </c>
      <c r="B41" s="2"/>
      <c r="C41" s="14"/>
      <c r="D41" s="14"/>
      <c r="E41" s="14"/>
      <c r="F41" s="14"/>
      <c r="G41" s="27">
        <f t="shared" si="1"/>
        <v>0</v>
      </c>
      <c r="H41" s="18"/>
      <c r="L41" s="16" t="s">
        <v>14</v>
      </c>
      <c r="M41" s="2"/>
      <c r="N41" s="14"/>
      <c r="O41" s="14">
        <v>1</v>
      </c>
      <c r="P41" s="14">
        <v>1</v>
      </c>
      <c r="Q41" s="14"/>
      <c r="R41" s="27">
        <f t="shared" si="0"/>
        <v>2</v>
      </c>
      <c r="S41" s="1"/>
      <c r="T41" s="1"/>
      <c r="U41" s="1"/>
      <c r="V41" s="1"/>
      <c r="W41" s="1"/>
      <c r="X41" s="1"/>
    </row>
    <row r="42" spans="1:24">
      <c r="A42" s="16" t="s">
        <v>38</v>
      </c>
      <c r="B42" s="2"/>
      <c r="C42" s="14"/>
      <c r="D42" s="14"/>
      <c r="E42" s="14"/>
      <c r="F42" s="14"/>
      <c r="G42" s="27">
        <f t="shared" si="1"/>
        <v>0</v>
      </c>
      <c r="H42" s="18"/>
      <c r="L42" s="7" t="s">
        <v>23</v>
      </c>
      <c r="M42" s="2"/>
      <c r="N42" s="14"/>
      <c r="O42" s="14"/>
      <c r="P42" s="14">
        <v>1</v>
      </c>
      <c r="Q42" s="14">
        <v>1</v>
      </c>
      <c r="R42" s="27">
        <f t="shared" si="0"/>
        <v>2</v>
      </c>
      <c r="S42" s="1"/>
      <c r="T42" s="1"/>
      <c r="U42" s="1"/>
      <c r="V42" s="1"/>
      <c r="W42" s="1"/>
      <c r="X42" s="1"/>
    </row>
    <row r="43" spans="1:24">
      <c r="A43" s="16" t="s">
        <v>14</v>
      </c>
      <c r="B43" s="2"/>
      <c r="C43" s="14"/>
      <c r="D43" s="14">
        <v>1</v>
      </c>
      <c r="E43" s="14">
        <v>1</v>
      </c>
      <c r="F43" s="14"/>
      <c r="G43" s="27">
        <f t="shared" si="1"/>
        <v>2</v>
      </c>
      <c r="H43" s="18"/>
      <c r="L43" s="7" t="s">
        <v>30</v>
      </c>
      <c r="M43" s="2"/>
      <c r="N43" s="14">
        <v>1</v>
      </c>
      <c r="O43" s="14"/>
      <c r="P43" s="14"/>
      <c r="Q43" s="14">
        <v>1</v>
      </c>
      <c r="R43" s="27">
        <f t="shared" si="0"/>
        <v>2</v>
      </c>
      <c r="S43" s="1"/>
      <c r="T43" s="1"/>
      <c r="U43" s="1"/>
      <c r="V43" s="1"/>
      <c r="W43" s="1"/>
      <c r="X43" s="1"/>
    </row>
    <row r="44" spans="1:24">
      <c r="A44" s="16" t="s">
        <v>100</v>
      </c>
      <c r="B44" s="2"/>
      <c r="C44" s="14"/>
      <c r="D44" s="14"/>
      <c r="E44" s="14"/>
      <c r="F44" s="14"/>
      <c r="G44" s="27">
        <f t="shared" si="1"/>
        <v>0</v>
      </c>
      <c r="H44" s="18"/>
      <c r="L44" s="7" t="s">
        <v>19</v>
      </c>
      <c r="M44" s="2"/>
      <c r="N44" s="14">
        <v>1</v>
      </c>
      <c r="O44" s="14">
        <v>1</v>
      </c>
      <c r="P44" s="14"/>
      <c r="Q44" s="14"/>
      <c r="R44" s="27">
        <f t="shared" si="0"/>
        <v>2</v>
      </c>
      <c r="S44" s="1"/>
      <c r="T44" s="1"/>
      <c r="U44" s="1"/>
      <c r="V44" s="1"/>
      <c r="W44" s="1"/>
      <c r="X44" s="1"/>
    </row>
    <row r="45" spans="1:24">
      <c r="A45" s="16" t="s">
        <v>96</v>
      </c>
      <c r="B45" s="2"/>
      <c r="C45" s="14"/>
      <c r="D45" s="14"/>
      <c r="E45" s="14"/>
      <c r="F45" s="14"/>
      <c r="G45" s="27">
        <f t="shared" si="1"/>
        <v>0</v>
      </c>
      <c r="H45" s="18"/>
      <c r="L45" s="7" t="s">
        <v>33</v>
      </c>
      <c r="M45" s="2">
        <v>1</v>
      </c>
      <c r="N45" s="14">
        <v>1</v>
      </c>
      <c r="O45" s="14"/>
      <c r="P45" s="14"/>
      <c r="Q45" s="14"/>
      <c r="R45" s="27">
        <f t="shared" si="0"/>
        <v>2</v>
      </c>
      <c r="S45" s="1"/>
      <c r="T45" s="1"/>
      <c r="U45" s="1"/>
      <c r="V45" s="1"/>
      <c r="W45" s="1"/>
      <c r="X45" s="1"/>
    </row>
    <row r="46" spans="1:24">
      <c r="A46" s="16" t="s">
        <v>86</v>
      </c>
      <c r="B46" s="2"/>
      <c r="C46" s="14"/>
      <c r="D46" s="14"/>
      <c r="E46" s="14"/>
      <c r="F46" s="14"/>
      <c r="G46" s="27">
        <f t="shared" si="1"/>
        <v>0</v>
      </c>
      <c r="H46" s="18"/>
      <c r="L46" s="7" t="s">
        <v>45</v>
      </c>
      <c r="M46" s="2"/>
      <c r="N46" s="14">
        <v>1</v>
      </c>
      <c r="O46" s="14"/>
      <c r="P46" s="14">
        <v>1</v>
      </c>
      <c r="Q46" s="14"/>
      <c r="R46" s="27">
        <f t="shared" si="0"/>
        <v>2</v>
      </c>
      <c r="S46" s="1"/>
      <c r="T46" s="1"/>
      <c r="U46" s="1"/>
      <c r="V46" s="1"/>
      <c r="W46" s="1"/>
      <c r="X46" s="1"/>
    </row>
    <row r="47" spans="1:24">
      <c r="A47" s="16" t="s">
        <v>44</v>
      </c>
      <c r="B47" s="39"/>
      <c r="C47" s="37"/>
      <c r="D47" s="37"/>
      <c r="E47" s="37"/>
      <c r="F47" s="37"/>
      <c r="G47" s="27">
        <f t="shared" si="1"/>
        <v>0</v>
      </c>
      <c r="H47" s="18"/>
      <c r="L47" s="16" t="s">
        <v>101</v>
      </c>
      <c r="M47" s="2"/>
      <c r="N47" s="14"/>
      <c r="O47" s="14">
        <v>1</v>
      </c>
      <c r="P47" s="14"/>
      <c r="Q47" s="14"/>
      <c r="R47" s="27">
        <f t="shared" si="0"/>
        <v>1</v>
      </c>
      <c r="S47" s="1"/>
      <c r="T47" s="1"/>
      <c r="U47" s="1"/>
      <c r="V47" s="1"/>
      <c r="W47" s="1"/>
      <c r="X47" s="1"/>
    </row>
    <row r="48" spans="1:24">
      <c r="A48" s="16" t="s">
        <v>53</v>
      </c>
      <c r="B48" s="2"/>
      <c r="C48" s="14">
        <v>1</v>
      </c>
      <c r="D48" s="14"/>
      <c r="E48" s="14"/>
      <c r="F48" s="14"/>
      <c r="G48" s="27">
        <f t="shared" si="1"/>
        <v>1</v>
      </c>
      <c r="H48" s="18"/>
      <c r="L48" s="7" t="s">
        <v>43</v>
      </c>
      <c r="M48" s="2"/>
      <c r="N48" s="14"/>
      <c r="O48" s="14"/>
      <c r="P48" s="14">
        <v>1</v>
      </c>
      <c r="Q48" s="14"/>
      <c r="R48" s="27">
        <f t="shared" si="0"/>
        <v>1</v>
      </c>
      <c r="S48" s="1"/>
      <c r="T48" s="1"/>
      <c r="U48" s="1"/>
      <c r="V48" s="1"/>
      <c r="W48" s="1"/>
      <c r="X48" s="1"/>
    </row>
    <row r="49" spans="1:24">
      <c r="A49" s="16" t="s">
        <v>87</v>
      </c>
      <c r="B49" s="2"/>
      <c r="C49" s="14"/>
      <c r="D49" s="14"/>
      <c r="E49" s="14"/>
      <c r="F49" s="14"/>
      <c r="G49" s="27">
        <f t="shared" si="1"/>
        <v>0</v>
      </c>
      <c r="H49" s="18"/>
      <c r="L49" s="16" t="s">
        <v>66</v>
      </c>
      <c r="M49" s="2"/>
      <c r="N49" s="14"/>
      <c r="O49" s="14"/>
      <c r="P49" s="14">
        <v>1</v>
      </c>
      <c r="Q49" s="14"/>
      <c r="R49" s="27">
        <f t="shared" si="0"/>
        <v>1</v>
      </c>
      <c r="S49" s="1"/>
      <c r="T49" s="1"/>
      <c r="U49" s="1"/>
      <c r="V49" s="1"/>
      <c r="W49" s="1"/>
      <c r="X49" s="1"/>
    </row>
    <row r="50" spans="1:24">
      <c r="A50" s="16" t="s">
        <v>46</v>
      </c>
      <c r="B50" s="2"/>
      <c r="C50" s="14">
        <v>3</v>
      </c>
      <c r="D50" s="14"/>
      <c r="E50" s="14"/>
      <c r="F50" s="14">
        <v>1</v>
      </c>
      <c r="G50" s="27">
        <f t="shared" si="1"/>
        <v>4</v>
      </c>
      <c r="H50" s="18"/>
      <c r="L50" s="16" t="s">
        <v>99</v>
      </c>
      <c r="M50" s="2"/>
      <c r="N50" s="14"/>
      <c r="O50" s="14"/>
      <c r="P50" s="14"/>
      <c r="Q50" s="14">
        <v>1</v>
      </c>
      <c r="R50" s="27">
        <f t="shared" si="0"/>
        <v>1</v>
      </c>
      <c r="S50" s="1"/>
      <c r="T50" s="1"/>
      <c r="U50" s="1"/>
      <c r="V50" s="1"/>
      <c r="W50" s="1"/>
      <c r="X50" s="1"/>
    </row>
    <row r="51" spans="1:24">
      <c r="A51" s="16" t="s">
        <v>88</v>
      </c>
      <c r="B51" s="2"/>
      <c r="C51" s="14">
        <v>1</v>
      </c>
      <c r="D51" s="14"/>
      <c r="E51" s="14"/>
      <c r="F51" s="14"/>
      <c r="G51" s="27">
        <f t="shared" si="1"/>
        <v>1</v>
      </c>
      <c r="H51" s="18"/>
      <c r="L51" s="16" t="s">
        <v>25</v>
      </c>
      <c r="M51" s="2"/>
      <c r="N51" s="14"/>
      <c r="O51" s="14"/>
      <c r="P51" s="14"/>
      <c r="Q51" s="14">
        <v>1</v>
      </c>
      <c r="R51" s="27">
        <f t="shared" si="0"/>
        <v>1</v>
      </c>
      <c r="V51" s="1"/>
      <c r="W51" s="1"/>
      <c r="X51" s="1"/>
    </row>
    <row r="52" spans="1:24">
      <c r="A52" s="6" t="s">
        <v>35</v>
      </c>
      <c r="B52" s="2"/>
      <c r="C52" s="14">
        <v>1</v>
      </c>
      <c r="D52" s="14"/>
      <c r="E52" s="14"/>
      <c r="F52" s="14"/>
      <c r="G52" s="27">
        <f t="shared" si="1"/>
        <v>1</v>
      </c>
      <c r="H52" s="18"/>
      <c r="L52" s="16" t="s">
        <v>79</v>
      </c>
      <c r="M52" s="2"/>
      <c r="N52" s="14"/>
      <c r="O52" s="14">
        <v>1</v>
      </c>
      <c r="P52" s="14"/>
      <c r="Q52" s="14"/>
      <c r="R52" s="27">
        <f t="shared" si="0"/>
        <v>1</v>
      </c>
      <c r="V52" s="1"/>
      <c r="W52" s="1"/>
      <c r="X52" s="1"/>
    </row>
    <row r="53" spans="1:24">
      <c r="A53" s="6" t="s">
        <v>13</v>
      </c>
      <c r="B53" s="2"/>
      <c r="C53" s="14"/>
      <c r="D53" s="14">
        <v>3</v>
      </c>
      <c r="E53" s="14">
        <v>2</v>
      </c>
      <c r="F53" s="14">
        <v>3</v>
      </c>
      <c r="G53" s="27">
        <f t="shared" si="1"/>
        <v>8</v>
      </c>
      <c r="H53" s="18"/>
      <c r="L53" s="16" t="s">
        <v>32</v>
      </c>
      <c r="M53" s="2"/>
      <c r="N53" s="14">
        <v>1</v>
      </c>
      <c r="O53" s="14"/>
      <c r="P53" s="14"/>
      <c r="Q53" s="14"/>
      <c r="R53" s="27">
        <f t="shared" si="0"/>
        <v>1</v>
      </c>
      <c r="V53" s="1"/>
      <c r="W53" s="1"/>
      <c r="X53" s="1"/>
    </row>
    <row r="54" spans="1:24">
      <c r="A54" s="6" t="s">
        <v>4</v>
      </c>
      <c r="B54" s="13">
        <v>1</v>
      </c>
      <c r="C54" s="13">
        <v>4</v>
      </c>
      <c r="D54" s="13">
        <v>1</v>
      </c>
      <c r="E54" s="13">
        <v>1</v>
      </c>
      <c r="F54" s="13"/>
      <c r="G54" s="27">
        <f t="shared" si="1"/>
        <v>7</v>
      </c>
      <c r="J54" s="9"/>
      <c r="L54" s="16" t="s">
        <v>28</v>
      </c>
      <c r="M54" s="13"/>
      <c r="N54" s="13"/>
      <c r="O54" s="13"/>
      <c r="P54" s="13"/>
      <c r="Q54" s="13">
        <v>1</v>
      </c>
      <c r="R54" s="27">
        <f t="shared" si="0"/>
        <v>1</v>
      </c>
    </row>
    <row r="55" spans="1:24">
      <c r="A55" s="6" t="s">
        <v>16</v>
      </c>
      <c r="B55" s="14"/>
      <c r="C55" s="14">
        <v>4</v>
      </c>
      <c r="D55" s="14"/>
      <c r="E55" s="14">
        <v>1</v>
      </c>
      <c r="F55" s="14">
        <v>1</v>
      </c>
      <c r="G55" s="27">
        <f t="shared" si="1"/>
        <v>6</v>
      </c>
      <c r="L55" s="16" t="s">
        <v>53</v>
      </c>
      <c r="M55" s="14"/>
      <c r="N55" s="14">
        <v>1</v>
      </c>
      <c r="O55" s="14"/>
      <c r="P55" s="14"/>
      <c r="Q55" s="14"/>
      <c r="R55" s="27">
        <f t="shared" si="0"/>
        <v>1</v>
      </c>
    </row>
    <row r="56" spans="1:24">
      <c r="A56" s="6" t="s">
        <v>50</v>
      </c>
      <c r="B56" s="14"/>
      <c r="C56" s="14"/>
      <c r="D56" s="14"/>
      <c r="E56" s="14"/>
      <c r="F56" s="14"/>
      <c r="G56" s="27">
        <f t="shared" si="1"/>
        <v>0</v>
      </c>
      <c r="L56" s="16" t="s">
        <v>88</v>
      </c>
      <c r="M56" s="14"/>
      <c r="N56" s="14">
        <v>1</v>
      </c>
      <c r="O56" s="14"/>
      <c r="P56" s="14"/>
      <c r="Q56" s="14"/>
      <c r="R56" s="27">
        <f t="shared" si="0"/>
        <v>1</v>
      </c>
    </row>
    <row r="57" spans="1:24">
      <c r="A57" s="6" t="s">
        <v>5</v>
      </c>
      <c r="B57" s="14">
        <v>2</v>
      </c>
      <c r="C57" s="14"/>
      <c r="D57" s="14">
        <v>2</v>
      </c>
      <c r="E57" s="14">
        <v>3</v>
      </c>
      <c r="F57" s="14">
        <v>1</v>
      </c>
      <c r="G57" s="27">
        <f t="shared" si="1"/>
        <v>8</v>
      </c>
      <c r="L57" s="6" t="s">
        <v>35</v>
      </c>
      <c r="M57" s="14"/>
      <c r="N57" s="14">
        <v>1</v>
      </c>
      <c r="O57" s="14"/>
      <c r="P57" s="14"/>
      <c r="Q57" s="14"/>
      <c r="R57" s="27">
        <f t="shared" si="0"/>
        <v>1</v>
      </c>
    </row>
    <row r="58" spans="1:24">
      <c r="A58" s="7" t="s">
        <v>64</v>
      </c>
      <c r="B58" s="14"/>
      <c r="C58" s="14"/>
      <c r="D58" s="14"/>
      <c r="E58" s="14"/>
      <c r="F58" s="14"/>
      <c r="G58" s="27">
        <f t="shared" si="1"/>
        <v>0</v>
      </c>
      <c r="L58" s="7" t="s">
        <v>21</v>
      </c>
      <c r="M58" s="14"/>
      <c r="N58" s="14"/>
      <c r="O58" s="14"/>
      <c r="P58" s="14">
        <v>1</v>
      </c>
      <c r="Q58" s="14"/>
      <c r="R58" s="27">
        <f t="shared" si="0"/>
        <v>1</v>
      </c>
    </row>
    <row r="59" spans="1:24">
      <c r="A59" s="7" t="s">
        <v>92</v>
      </c>
      <c r="B59" s="14"/>
      <c r="C59" s="14"/>
      <c r="D59" s="14"/>
      <c r="E59" s="14"/>
      <c r="F59" s="14"/>
      <c r="G59" s="27">
        <f t="shared" si="1"/>
        <v>0</v>
      </c>
      <c r="L59" s="7" t="s">
        <v>70</v>
      </c>
      <c r="M59" s="14"/>
      <c r="N59" s="14"/>
      <c r="O59" s="14"/>
      <c r="P59" s="14"/>
      <c r="Q59" s="14">
        <v>1</v>
      </c>
      <c r="R59" s="27">
        <f t="shared" si="0"/>
        <v>1</v>
      </c>
    </row>
    <row r="60" spans="1:24">
      <c r="A60" s="7" t="s">
        <v>22</v>
      </c>
      <c r="B60" s="14"/>
      <c r="C60" s="14">
        <v>2</v>
      </c>
      <c r="D60" s="14">
        <v>1</v>
      </c>
      <c r="E60" s="14">
        <v>1</v>
      </c>
      <c r="F60" s="14"/>
      <c r="G60" s="27">
        <f t="shared" si="1"/>
        <v>4</v>
      </c>
      <c r="L60" s="7" t="s">
        <v>61</v>
      </c>
      <c r="M60" s="14"/>
      <c r="N60" s="14">
        <v>1</v>
      </c>
      <c r="O60" s="14"/>
      <c r="P60" s="14"/>
      <c r="Q60" s="14"/>
      <c r="R60" s="27">
        <f t="shared" si="0"/>
        <v>1</v>
      </c>
    </row>
    <row r="61" spans="1:24">
      <c r="A61" s="7" t="s">
        <v>65</v>
      </c>
      <c r="B61" s="14"/>
      <c r="C61" s="14">
        <v>1</v>
      </c>
      <c r="D61" s="14">
        <v>1</v>
      </c>
      <c r="E61" s="14">
        <v>1</v>
      </c>
      <c r="F61" s="14">
        <v>1</v>
      </c>
      <c r="G61" s="27">
        <f t="shared" si="1"/>
        <v>4</v>
      </c>
      <c r="L61" s="7" t="s">
        <v>83</v>
      </c>
      <c r="M61" s="14"/>
      <c r="N61" s="14">
        <v>1</v>
      </c>
      <c r="O61" s="14"/>
      <c r="P61" s="14"/>
      <c r="Q61" s="14"/>
      <c r="R61" s="27">
        <f t="shared" si="0"/>
        <v>1</v>
      </c>
    </row>
    <row r="62" spans="1:24">
      <c r="A62" s="7" t="s">
        <v>52</v>
      </c>
      <c r="B62" s="14"/>
      <c r="C62" s="14"/>
      <c r="D62" s="14"/>
      <c r="E62" s="14"/>
      <c r="F62" s="14"/>
      <c r="G62" s="27">
        <f t="shared" si="1"/>
        <v>0</v>
      </c>
      <c r="L62" s="7" t="s">
        <v>205</v>
      </c>
      <c r="M62" s="14"/>
      <c r="N62" s="14">
        <v>1</v>
      </c>
      <c r="O62" s="14"/>
      <c r="P62" s="14"/>
      <c r="Q62" s="14"/>
      <c r="R62" s="27">
        <f t="shared" si="0"/>
        <v>1</v>
      </c>
    </row>
    <row r="63" spans="1:24">
      <c r="A63" s="7" t="s">
        <v>6</v>
      </c>
      <c r="B63" s="14">
        <v>1</v>
      </c>
      <c r="C63" s="14">
        <v>3</v>
      </c>
      <c r="D63" s="14">
        <v>1</v>
      </c>
      <c r="E63" s="14">
        <v>1</v>
      </c>
      <c r="F63" s="14"/>
      <c r="G63" s="27">
        <f t="shared" si="1"/>
        <v>6</v>
      </c>
      <c r="L63" s="7" t="s">
        <v>206</v>
      </c>
      <c r="M63" s="14"/>
      <c r="N63" s="14">
        <v>1</v>
      </c>
      <c r="O63" s="14"/>
      <c r="P63" s="14"/>
      <c r="Q63" s="14"/>
      <c r="R63" s="27">
        <f t="shared" si="0"/>
        <v>1</v>
      </c>
    </row>
    <row r="64" spans="1:24">
      <c r="A64" s="7" t="s">
        <v>72</v>
      </c>
      <c r="B64" s="14"/>
      <c r="C64" s="14"/>
      <c r="D64" s="14"/>
      <c r="E64" s="14"/>
      <c r="F64" s="14"/>
      <c r="G64" s="27">
        <f t="shared" si="1"/>
        <v>0</v>
      </c>
      <c r="L64" s="7" t="s">
        <v>207</v>
      </c>
      <c r="M64" s="14"/>
      <c r="N64" s="14">
        <v>1</v>
      </c>
      <c r="O64" s="14"/>
      <c r="P64" s="14"/>
      <c r="Q64" s="14"/>
      <c r="R64" s="27">
        <f t="shared" si="0"/>
        <v>1</v>
      </c>
    </row>
    <row r="65" spans="1:18">
      <c r="A65" s="7" t="s">
        <v>77</v>
      </c>
      <c r="B65" s="17"/>
      <c r="C65" s="17"/>
      <c r="D65" s="17"/>
      <c r="E65" s="17"/>
      <c r="F65" s="17"/>
      <c r="G65" s="27">
        <f t="shared" si="1"/>
        <v>0</v>
      </c>
      <c r="L65" s="74" t="s">
        <v>208</v>
      </c>
      <c r="M65" s="17"/>
      <c r="N65" s="76">
        <v>1</v>
      </c>
      <c r="O65" s="17"/>
      <c r="P65" s="17"/>
      <c r="Q65" s="17"/>
      <c r="R65" s="27">
        <f t="shared" si="0"/>
        <v>1</v>
      </c>
    </row>
    <row r="66" spans="1:18">
      <c r="A66" s="7" t="s">
        <v>49</v>
      </c>
      <c r="B66" s="37"/>
      <c r="C66" s="37"/>
      <c r="D66" s="37"/>
      <c r="E66" s="37"/>
      <c r="F66" s="37"/>
      <c r="G66" s="27">
        <f t="shared" si="1"/>
        <v>0</v>
      </c>
      <c r="L66" s="7" t="s">
        <v>56</v>
      </c>
      <c r="M66" s="14"/>
      <c r="N66" s="14"/>
      <c r="O66" s="14"/>
      <c r="P66" s="14"/>
      <c r="Q66" s="14"/>
      <c r="R66" s="27">
        <f t="shared" si="0"/>
        <v>0</v>
      </c>
    </row>
    <row r="67" spans="1:18">
      <c r="A67" s="7" t="s">
        <v>24</v>
      </c>
      <c r="B67" s="37"/>
      <c r="C67" s="37">
        <v>3</v>
      </c>
      <c r="D67" s="37">
        <v>1</v>
      </c>
      <c r="E67" s="37"/>
      <c r="F67" s="37"/>
      <c r="G67" s="27">
        <f t="shared" si="1"/>
        <v>4</v>
      </c>
      <c r="L67" s="7" t="s">
        <v>74</v>
      </c>
      <c r="M67" s="14"/>
      <c r="N67" s="14"/>
      <c r="O67" s="14"/>
      <c r="P67" s="14"/>
      <c r="Q67" s="14"/>
      <c r="R67" s="27">
        <f t="shared" si="0"/>
        <v>0</v>
      </c>
    </row>
    <row r="68" spans="1:18">
      <c r="A68" s="7" t="s">
        <v>17</v>
      </c>
      <c r="B68" s="14">
        <v>1</v>
      </c>
      <c r="C68" s="14"/>
      <c r="D68" s="14">
        <v>1</v>
      </c>
      <c r="E68" s="14">
        <v>1</v>
      </c>
      <c r="F68" s="14"/>
      <c r="G68" s="27">
        <f t="shared" si="1"/>
        <v>3</v>
      </c>
      <c r="L68" s="16" t="s">
        <v>94</v>
      </c>
      <c r="M68" s="14"/>
      <c r="N68" s="14"/>
      <c r="O68" s="14"/>
      <c r="P68" s="14"/>
      <c r="Q68" s="14"/>
      <c r="R68" s="27">
        <f t="shared" si="0"/>
        <v>0</v>
      </c>
    </row>
    <row r="69" spans="1:18">
      <c r="A69" s="7" t="s">
        <v>97</v>
      </c>
      <c r="B69" s="14"/>
      <c r="C69" s="14"/>
      <c r="D69" s="14"/>
      <c r="E69" s="14"/>
      <c r="F69" s="14"/>
      <c r="G69" s="27">
        <f t="shared" si="1"/>
        <v>0</v>
      </c>
      <c r="L69" s="16" t="s">
        <v>85</v>
      </c>
      <c r="M69" s="14"/>
      <c r="N69" s="14"/>
      <c r="O69" s="14"/>
      <c r="P69" s="14"/>
      <c r="Q69" s="14"/>
      <c r="R69" s="27">
        <f t="shared" si="0"/>
        <v>0</v>
      </c>
    </row>
    <row r="70" spans="1:18">
      <c r="A70" s="7" t="s">
        <v>21</v>
      </c>
      <c r="B70" s="14"/>
      <c r="C70" s="14"/>
      <c r="D70" s="14"/>
      <c r="E70" s="14">
        <v>1</v>
      </c>
      <c r="F70" s="14"/>
      <c r="G70" s="27">
        <f t="shared" ref="G70:G108" si="2">B70+C70+D70+E70+F70</f>
        <v>1</v>
      </c>
      <c r="L70" s="16" t="s">
        <v>71</v>
      </c>
      <c r="M70" s="17"/>
      <c r="N70" s="17"/>
      <c r="O70" s="17"/>
      <c r="P70" s="17"/>
      <c r="Q70" s="17"/>
      <c r="R70" s="27">
        <f t="shared" ref="R70:R108" si="3">M70+N70+O70+P70+Q70</f>
        <v>0</v>
      </c>
    </row>
    <row r="71" spans="1:18">
      <c r="A71" s="7" t="s">
        <v>8</v>
      </c>
      <c r="B71" s="14"/>
      <c r="C71" s="14"/>
      <c r="D71" s="14">
        <v>1</v>
      </c>
      <c r="E71" s="14">
        <v>2</v>
      </c>
      <c r="F71" s="14">
        <v>2</v>
      </c>
      <c r="G71" s="27">
        <f t="shared" si="2"/>
        <v>5</v>
      </c>
      <c r="L71" s="16" t="s">
        <v>68</v>
      </c>
      <c r="M71" s="14"/>
      <c r="N71" s="14"/>
      <c r="O71" s="14"/>
      <c r="P71" s="14"/>
      <c r="Q71" s="14"/>
      <c r="R71" s="27">
        <f t="shared" si="3"/>
        <v>0</v>
      </c>
    </row>
    <row r="72" spans="1:18">
      <c r="A72" s="7" t="s">
        <v>98</v>
      </c>
      <c r="B72" s="14"/>
      <c r="C72" s="14"/>
      <c r="D72" s="14"/>
      <c r="E72" s="14"/>
      <c r="F72" s="14"/>
      <c r="G72" s="27">
        <f t="shared" si="2"/>
        <v>0</v>
      </c>
      <c r="L72" s="16" t="s">
        <v>93</v>
      </c>
      <c r="M72" s="14"/>
      <c r="N72" s="14"/>
      <c r="O72" s="14"/>
      <c r="P72" s="14"/>
      <c r="Q72" s="14"/>
      <c r="R72" s="27">
        <f t="shared" si="3"/>
        <v>0</v>
      </c>
    </row>
    <row r="73" spans="1:18">
      <c r="A73" s="7" t="s">
        <v>23</v>
      </c>
      <c r="B73" s="14"/>
      <c r="C73" s="14"/>
      <c r="D73" s="14"/>
      <c r="E73" s="14">
        <v>1</v>
      </c>
      <c r="F73" s="14">
        <v>1</v>
      </c>
      <c r="G73" s="27">
        <f t="shared" si="2"/>
        <v>2</v>
      </c>
      <c r="L73" s="16" t="s">
        <v>75</v>
      </c>
      <c r="M73" s="14"/>
      <c r="N73" s="14"/>
      <c r="O73" s="14"/>
      <c r="P73" s="14"/>
      <c r="Q73" s="14"/>
      <c r="R73" s="27">
        <f t="shared" si="3"/>
        <v>0</v>
      </c>
    </row>
    <row r="74" spans="1:18">
      <c r="A74" s="7" t="s">
        <v>20</v>
      </c>
      <c r="B74" s="14">
        <v>3</v>
      </c>
      <c r="C74" s="14">
        <v>3</v>
      </c>
      <c r="D74" s="14">
        <v>1</v>
      </c>
      <c r="E74" s="14">
        <v>4</v>
      </c>
      <c r="F74" s="14"/>
      <c r="G74" s="27">
        <f t="shared" si="2"/>
        <v>11</v>
      </c>
      <c r="L74" s="16" t="s">
        <v>95</v>
      </c>
      <c r="M74" s="14"/>
      <c r="N74" s="14"/>
      <c r="O74" s="14"/>
      <c r="P74" s="14"/>
      <c r="Q74" s="14"/>
      <c r="R74" s="27">
        <f t="shared" si="3"/>
        <v>0</v>
      </c>
    </row>
    <row r="75" spans="1:18">
      <c r="A75" s="7" t="s">
        <v>62</v>
      </c>
      <c r="B75" s="14"/>
      <c r="C75" s="14">
        <v>1</v>
      </c>
      <c r="D75" s="14">
        <v>1</v>
      </c>
      <c r="E75" s="14"/>
      <c r="F75" s="14">
        <v>1</v>
      </c>
      <c r="G75" s="27">
        <f t="shared" si="2"/>
        <v>3</v>
      </c>
      <c r="L75" s="16" t="s">
        <v>81</v>
      </c>
      <c r="M75" s="14"/>
      <c r="N75" s="14"/>
      <c r="O75" s="14"/>
      <c r="P75" s="14"/>
      <c r="Q75" s="14"/>
      <c r="R75" s="27">
        <f t="shared" si="3"/>
        <v>0</v>
      </c>
    </row>
    <row r="76" spans="1:18">
      <c r="A76" s="7" t="s">
        <v>9</v>
      </c>
      <c r="B76" s="14"/>
      <c r="C76" s="14">
        <v>2</v>
      </c>
      <c r="D76" s="14"/>
      <c r="E76" s="14">
        <v>4</v>
      </c>
      <c r="F76" s="14">
        <v>1</v>
      </c>
      <c r="G76" s="27">
        <f t="shared" si="2"/>
        <v>7</v>
      </c>
      <c r="L76" s="7" t="s">
        <v>80</v>
      </c>
      <c r="M76" s="14"/>
      <c r="N76" s="14"/>
      <c r="O76" s="14"/>
      <c r="P76" s="14"/>
      <c r="Q76" s="14"/>
      <c r="R76" s="27">
        <f t="shared" si="3"/>
        <v>0</v>
      </c>
    </row>
    <row r="77" spans="1:18">
      <c r="A77" s="7" t="s">
        <v>54</v>
      </c>
      <c r="B77" s="14"/>
      <c r="C77" s="14"/>
      <c r="D77" s="14"/>
      <c r="E77" s="14"/>
      <c r="F77" s="14"/>
      <c r="G77" s="27">
        <f t="shared" si="2"/>
        <v>0</v>
      </c>
      <c r="L77" s="16" t="s">
        <v>67</v>
      </c>
      <c r="M77" s="14"/>
      <c r="N77" s="14"/>
      <c r="O77" s="14"/>
      <c r="P77" s="14"/>
      <c r="Q77" s="14"/>
      <c r="R77" s="27">
        <f t="shared" si="3"/>
        <v>0</v>
      </c>
    </row>
    <row r="78" spans="1:18">
      <c r="A78" s="7" t="s">
        <v>57</v>
      </c>
      <c r="B78" s="14"/>
      <c r="C78" s="14"/>
      <c r="D78" s="14"/>
      <c r="E78" s="14"/>
      <c r="F78" s="14"/>
      <c r="G78" s="27">
        <f t="shared" si="2"/>
        <v>0</v>
      </c>
      <c r="L78" s="16" t="s">
        <v>41</v>
      </c>
      <c r="M78" s="14"/>
      <c r="N78" s="14"/>
      <c r="O78" s="14"/>
      <c r="P78" s="14"/>
      <c r="Q78" s="14"/>
      <c r="R78" s="27">
        <f t="shared" si="3"/>
        <v>0</v>
      </c>
    </row>
    <row r="79" spans="1:18">
      <c r="A79" s="7" t="s">
        <v>36</v>
      </c>
      <c r="B79" s="14"/>
      <c r="C79" s="14">
        <v>2</v>
      </c>
      <c r="D79" s="14"/>
      <c r="E79" s="14"/>
      <c r="F79" s="14">
        <v>1</v>
      </c>
      <c r="G79" s="27">
        <f t="shared" si="2"/>
        <v>3</v>
      </c>
      <c r="L79" s="16" t="s">
        <v>91</v>
      </c>
      <c r="M79" s="14"/>
      <c r="N79" s="14"/>
      <c r="O79" s="14"/>
      <c r="P79" s="14"/>
      <c r="Q79" s="14"/>
      <c r="R79" s="27">
        <f t="shared" si="3"/>
        <v>0</v>
      </c>
    </row>
    <row r="80" spans="1:18">
      <c r="A80" s="7" t="s">
        <v>30</v>
      </c>
      <c r="B80" s="14"/>
      <c r="C80" s="14">
        <v>1</v>
      </c>
      <c r="D80" s="14"/>
      <c r="E80" s="14"/>
      <c r="F80" s="14">
        <v>1</v>
      </c>
      <c r="G80" s="27">
        <f t="shared" si="2"/>
        <v>2</v>
      </c>
      <c r="L80" s="16" t="s">
        <v>76</v>
      </c>
      <c r="M80" s="14"/>
      <c r="N80" s="14"/>
      <c r="O80" s="14"/>
      <c r="P80" s="14"/>
      <c r="Q80" s="14"/>
      <c r="R80" s="27">
        <f t="shared" si="3"/>
        <v>0</v>
      </c>
    </row>
    <row r="81" spans="1:18">
      <c r="A81" s="7" t="s">
        <v>59</v>
      </c>
      <c r="B81" s="14"/>
      <c r="C81" s="14"/>
      <c r="D81" s="14"/>
      <c r="E81" s="14"/>
      <c r="F81" s="14"/>
      <c r="G81" s="27">
        <f t="shared" si="2"/>
        <v>0</v>
      </c>
      <c r="L81" s="16" t="s">
        <v>40</v>
      </c>
      <c r="M81" s="14"/>
      <c r="N81" s="14"/>
      <c r="O81" s="14"/>
      <c r="P81" s="14"/>
      <c r="Q81" s="14"/>
      <c r="R81" s="27">
        <f t="shared" si="3"/>
        <v>0</v>
      </c>
    </row>
    <row r="82" spans="1:18">
      <c r="A82" s="7" t="s">
        <v>19</v>
      </c>
      <c r="B82" s="14"/>
      <c r="C82" s="14">
        <v>1</v>
      </c>
      <c r="D82" s="14">
        <v>1</v>
      </c>
      <c r="E82" s="14"/>
      <c r="F82" s="14"/>
      <c r="G82" s="27">
        <f t="shared" si="2"/>
        <v>2</v>
      </c>
      <c r="L82" s="16" t="s">
        <v>38</v>
      </c>
      <c r="M82" s="14"/>
      <c r="N82" s="14"/>
      <c r="O82" s="14"/>
      <c r="P82" s="14"/>
      <c r="Q82" s="14"/>
      <c r="R82" s="27">
        <f t="shared" si="3"/>
        <v>0</v>
      </c>
    </row>
    <row r="83" spans="1:18">
      <c r="A83" s="7" t="s">
        <v>42</v>
      </c>
      <c r="B83" s="14"/>
      <c r="C83" s="14"/>
      <c r="D83" s="14"/>
      <c r="E83" s="14"/>
      <c r="F83" s="14"/>
      <c r="G83" s="27">
        <f t="shared" si="2"/>
        <v>0</v>
      </c>
      <c r="L83" s="16" t="s">
        <v>100</v>
      </c>
      <c r="M83" s="14"/>
      <c r="N83" s="14"/>
      <c r="O83" s="14"/>
      <c r="P83" s="14"/>
      <c r="Q83" s="14"/>
      <c r="R83" s="27">
        <f t="shared" si="3"/>
        <v>0</v>
      </c>
    </row>
    <row r="84" spans="1:18">
      <c r="A84" s="7" t="s">
        <v>89</v>
      </c>
      <c r="B84" s="14"/>
      <c r="C84" s="14"/>
      <c r="D84" s="14"/>
      <c r="E84" s="14"/>
      <c r="F84" s="14"/>
      <c r="G84" s="27">
        <f t="shared" si="2"/>
        <v>0</v>
      </c>
      <c r="L84" s="16" t="s">
        <v>96</v>
      </c>
      <c r="M84" s="14"/>
      <c r="N84" s="14"/>
      <c r="O84" s="14"/>
      <c r="P84" s="14"/>
      <c r="Q84" s="14"/>
      <c r="R84" s="27">
        <f t="shared" si="3"/>
        <v>0</v>
      </c>
    </row>
    <row r="85" spans="1:18">
      <c r="A85" s="7" t="s">
        <v>48</v>
      </c>
      <c r="B85" s="14"/>
      <c r="C85" s="14"/>
      <c r="D85" s="14"/>
      <c r="E85" s="14"/>
      <c r="F85" s="14"/>
      <c r="G85" s="27">
        <f t="shared" si="2"/>
        <v>0</v>
      </c>
      <c r="L85" s="16" t="s">
        <v>86</v>
      </c>
      <c r="M85" s="14"/>
      <c r="N85" s="14"/>
      <c r="O85" s="14"/>
      <c r="P85" s="14"/>
      <c r="Q85" s="14"/>
      <c r="R85" s="27">
        <f t="shared" si="3"/>
        <v>0</v>
      </c>
    </row>
    <row r="86" spans="1:18">
      <c r="A86" s="7" t="s">
        <v>82</v>
      </c>
      <c r="B86" s="14"/>
      <c r="C86" s="14"/>
      <c r="D86" s="14"/>
      <c r="E86" s="14"/>
      <c r="F86" s="14"/>
      <c r="G86" s="27">
        <f t="shared" si="2"/>
        <v>0</v>
      </c>
      <c r="L86" s="16" t="s">
        <v>44</v>
      </c>
      <c r="M86" s="37"/>
      <c r="N86" s="37"/>
      <c r="O86" s="37"/>
      <c r="P86" s="37"/>
      <c r="Q86" s="37"/>
      <c r="R86" s="27">
        <f t="shared" si="3"/>
        <v>0</v>
      </c>
    </row>
    <row r="87" spans="1:18">
      <c r="A87" s="7" t="s">
        <v>70</v>
      </c>
      <c r="B87" s="14"/>
      <c r="C87" s="14"/>
      <c r="D87" s="14"/>
      <c r="E87" s="14"/>
      <c r="F87" s="14">
        <v>1</v>
      </c>
      <c r="G87" s="27">
        <f t="shared" si="2"/>
        <v>1</v>
      </c>
      <c r="L87" s="16" t="s">
        <v>87</v>
      </c>
      <c r="M87" s="14"/>
      <c r="N87" s="14"/>
      <c r="O87" s="14"/>
      <c r="P87" s="14"/>
      <c r="Q87" s="14"/>
      <c r="R87" s="27">
        <f t="shared" si="3"/>
        <v>0</v>
      </c>
    </row>
    <row r="88" spans="1:18">
      <c r="A88" s="7" t="s">
        <v>58</v>
      </c>
      <c r="B88" s="14"/>
      <c r="C88" s="14">
        <v>2</v>
      </c>
      <c r="D88" s="14">
        <v>1</v>
      </c>
      <c r="E88" s="14">
        <v>1</v>
      </c>
      <c r="F88" s="14"/>
      <c r="G88" s="27">
        <f t="shared" si="2"/>
        <v>4</v>
      </c>
      <c r="L88" s="6" t="s">
        <v>50</v>
      </c>
      <c r="M88" s="14"/>
      <c r="N88" s="14"/>
      <c r="O88" s="14"/>
      <c r="P88" s="14"/>
      <c r="Q88" s="14"/>
      <c r="R88" s="27">
        <f t="shared" si="3"/>
        <v>0</v>
      </c>
    </row>
    <row r="89" spans="1:18">
      <c r="A89" s="7" t="s">
        <v>84</v>
      </c>
      <c r="B89" s="14"/>
      <c r="C89" s="14"/>
      <c r="D89" s="14"/>
      <c r="E89" s="14"/>
      <c r="F89" s="14"/>
      <c r="G89" s="27">
        <f t="shared" si="2"/>
        <v>0</v>
      </c>
      <c r="L89" s="7" t="s">
        <v>64</v>
      </c>
      <c r="M89" s="14"/>
      <c r="N89" s="14"/>
      <c r="O89" s="14"/>
      <c r="P89" s="14"/>
      <c r="Q89" s="14"/>
      <c r="R89" s="27">
        <f t="shared" si="3"/>
        <v>0</v>
      </c>
    </row>
    <row r="90" spans="1:18">
      <c r="A90" s="7" t="s">
        <v>27</v>
      </c>
      <c r="B90" s="14"/>
      <c r="C90" s="14">
        <v>2</v>
      </c>
      <c r="D90" s="14">
        <v>2</v>
      </c>
      <c r="E90" s="14"/>
      <c r="F90" s="14"/>
      <c r="G90" s="27">
        <f t="shared" si="2"/>
        <v>4</v>
      </c>
      <c r="L90" s="7" t="s">
        <v>92</v>
      </c>
      <c r="M90" s="14"/>
      <c r="N90" s="14"/>
      <c r="O90" s="14"/>
      <c r="P90" s="14"/>
      <c r="Q90" s="14"/>
      <c r="R90" s="27">
        <f t="shared" si="3"/>
        <v>0</v>
      </c>
    </row>
    <row r="91" spans="1:18">
      <c r="A91" s="7" t="s">
        <v>33</v>
      </c>
      <c r="B91" s="14">
        <v>1</v>
      </c>
      <c r="C91" s="14">
        <v>1</v>
      </c>
      <c r="D91" s="14"/>
      <c r="E91" s="14"/>
      <c r="F91" s="14"/>
      <c r="G91" s="27">
        <f t="shared" si="2"/>
        <v>2</v>
      </c>
      <c r="L91" s="7" t="s">
        <v>52</v>
      </c>
      <c r="M91" s="14"/>
      <c r="N91" s="14"/>
      <c r="O91" s="14"/>
      <c r="P91" s="14"/>
      <c r="Q91" s="14"/>
      <c r="R91" s="27">
        <f t="shared" si="3"/>
        <v>0</v>
      </c>
    </row>
    <row r="92" spans="1:18">
      <c r="A92" s="7" t="s">
        <v>45</v>
      </c>
      <c r="B92" s="14"/>
      <c r="C92" s="14">
        <v>1</v>
      </c>
      <c r="D92" s="14"/>
      <c r="E92" s="14">
        <v>1</v>
      </c>
      <c r="F92" s="14"/>
      <c r="G92" s="27">
        <f t="shared" si="2"/>
        <v>2</v>
      </c>
      <c r="L92" s="7" t="s">
        <v>72</v>
      </c>
      <c r="M92" s="14"/>
      <c r="N92" s="14"/>
      <c r="O92" s="14"/>
      <c r="P92" s="14"/>
      <c r="Q92" s="14"/>
      <c r="R92" s="27">
        <f t="shared" si="3"/>
        <v>0</v>
      </c>
    </row>
    <row r="93" spans="1:18">
      <c r="A93" s="7" t="s">
        <v>3</v>
      </c>
      <c r="B93" s="14">
        <v>1</v>
      </c>
      <c r="C93" s="14">
        <v>5</v>
      </c>
      <c r="D93" s="14">
        <v>1</v>
      </c>
      <c r="E93" s="14">
        <v>2</v>
      </c>
      <c r="F93" s="14">
        <v>5</v>
      </c>
      <c r="G93" s="27">
        <f t="shared" si="2"/>
        <v>14</v>
      </c>
      <c r="L93" s="7" t="s">
        <v>77</v>
      </c>
      <c r="M93" s="17"/>
      <c r="N93" s="17"/>
      <c r="O93" s="17"/>
      <c r="P93" s="17"/>
      <c r="Q93" s="17"/>
      <c r="R93" s="27">
        <f t="shared" si="3"/>
        <v>0</v>
      </c>
    </row>
    <row r="94" spans="1:18">
      <c r="A94" s="7" t="s">
        <v>55</v>
      </c>
      <c r="B94" s="14"/>
      <c r="C94" s="14"/>
      <c r="D94" s="14"/>
      <c r="E94" s="14"/>
      <c r="F94" s="14"/>
      <c r="G94" s="27">
        <f t="shared" si="2"/>
        <v>0</v>
      </c>
      <c r="L94" s="7" t="s">
        <v>49</v>
      </c>
      <c r="M94" s="37"/>
      <c r="N94" s="37"/>
      <c r="O94" s="37"/>
      <c r="P94" s="37"/>
      <c r="Q94" s="37"/>
      <c r="R94" s="27">
        <f t="shared" si="3"/>
        <v>0</v>
      </c>
    </row>
    <row r="95" spans="1:18">
      <c r="A95" s="7" t="s">
        <v>51</v>
      </c>
      <c r="B95" s="14"/>
      <c r="C95" s="14">
        <v>4</v>
      </c>
      <c r="D95" s="14">
        <v>1</v>
      </c>
      <c r="E95" s="14"/>
      <c r="F95" s="14"/>
      <c r="G95" s="27">
        <f t="shared" si="2"/>
        <v>5</v>
      </c>
      <c r="L95" s="7" t="s">
        <v>97</v>
      </c>
      <c r="M95" s="14"/>
      <c r="N95" s="14"/>
      <c r="O95" s="14"/>
      <c r="P95" s="14"/>
      <c r="Q95" s="14"/>
      <c r="R95" s="27">
        <f t="shared" si="3"/>
        <v>0</v>
      </c>
    </row>
    <row r="96" spans="1:18">
      <c r="A96" s="7" t="s">
        <v>90</v>
      </c>
      <c r="B96" s="14"/>
      <c r="C96" s="14"/>
      <c r="D96" s="14"/>
      <c r="E96" s="14"/>
      <c r="F96" s="14"/>
      <c r="G96" s="27">
        <f t="shared" si="2"/>
        <v>0</v>
      </c>
      <c r="L96" s="7" t="s">
        <v>98</v>
      </c>
      <c r="M96" s="14"/>
      <c r="N96" s="14"/>
      <c r="O96" s="14"/>
      <c r="P96" s="14"/>
      <c r="Q96" s="14"/>
      <c r="R96" s="27">
        <f t="shared" si="3"/>
        <v>0</v>
      </c>
    </row>
    <row r="97" spans="1:18">
      <c r="A97" s="7" t="s">
        <v>61</v>
      </c>
      <c r="B97" s="14"/>
      <c r="C97" s="14">
        <v>1</v>
      </c>
      <c r="D97" s="14"/>
      <c r="E97" s="14"/>
      <c r="F97" s="14"/>
      <c r="G97" s="27">
        <f t="shared" si="2"/>
        <v>1</v>
      </c>
      <c r="L97" s="7" t="s">
        <v>54</v>
      </c>
      <c r="M97" s="14"/>
      <c r="N97" s="14"/>
      <c r="O97" s="14"/>
      <c r="P97" s="14"/>
      <c r="Q97" s="14"/>
      <c r="R97" s="27">
        <f t="shared" si="3"/>
        <v>0</v>
      </c>
    </row>
    <row r="98" spans="1:18">
      <c r="A98" s="7" t="s">
        <v>34</v>
      </c>
      <c r="B98" s="14"/>
      <c r="C98" s="14">
        <v>1</v>
      </c>
      <c r="D98" s="14">
        <v>1</v>
      </c>
      <c r="E98" s="14">
        <v>2</v>
      </c>
      <c r="F98" s="14"/>
      <c r="G98" s="27">
        <f t="shared" si="2"/>
        <v>4</v>
      </c>
      <c r="L98" s="7" t="s">
        <v>57</v>
      </c>
      <c r="M98" s="14"/>
      <c r="N98" s="14"/>
      <c r="O98" s="14"/>
      <c r="P98" s="14"/>
      <c r="Q98" s="14"/>
      <c r="R98" s="27">
        <f t="shared" si="3"/>
        <v>0</v>
      </c>
    </row>
    <row r="99" spans="1:18">
      <c r="A99" s="7" t="s">
        <v>7</v>
      </c>
      <c r="B99" s="14"/>
      <c r="C99" s="14">
        <v>2</v>
      </c>
      <c r="D99" s="14">
        <v>2</v>
      </c>
      <c r="E99" s="14">
        <v>1</v>
      </c>
      <c r="F99" s="14">
        <v>2</v>
      </c>
      <c r="G99" s="27">
        <f t="shared" si="2"/>
        <v>7</v>
      </c>
      <c r="L99" s="7" t="s">
        <v>59</v>
      </c>
      <c r="M99" s="14"/>
      <c r="N99" s="14"/>
      <c r="O99" s="14"/>
      <c r="P99" s="14"/>
      <c r="Q99" s="14"/>
      <c r="R99" s="27">
        <f t="shared" si="3"/>
        <v>0</v>
      </c>
    </row>
    <row r="100" spans="1:18">
      <c r="A100" s="7" t="s">
        <v>83</v>
      </c>
      <c r="B100" s="14"/>
      <c r="C100" s="14">
        <v>1</v>
      </c>
      <c r="D100" s="14"/>
      <c r="E100" s="14"/>
      <c r="F100" s="14"/>
      <c r="G100" s="27">
        <f t="shared" si="2"/>
        <v>1</v>
      </c>
      <c r="L100" s="7" t="s">
        <v>42</v>
      </c>
      <c r="M100" s="14"/>
      <c r="N100" s="14"/>
      <c r="O100" s="14"/>
      <c r="P100" s="14"/>
      <c r="Q100" s="14"/>
      <c r="R100" s="27">
        <f t="shared" si="3"/>
        <v>0</v>
      </c>
    </row>
    <row r="101" spans="1:18">
      <c r="A101" s="7" t="s">
        <v>60</v>
      </c>
      <c r="B101" s="14">
        <v>1</v>
      </c>
      <c r="C101" s="14"/>
      <c r="D101" s="14">
        <v>2</v>
      </c>
      <c r="E101" s="14">
        <v>1</v>
      </c>
      <c r="F101" s="14">
        <v>1</v>
      </c>
      <c r="G101" s="27">
        <f t="shared" si="2"/>
        <v>5</v>
      </c>
      <c r="L101" s="7" t="s">
        <v>89</v>
      </c>
      <c r="M101" s="14"/>
      <c r="N101" s="14"/>
      <c r="O101" s="14"/>
      <c r="P101" s="14"/>
      <c r="Q101" s="14"/>
      <c r="R101" s="27">
        <f t="shared" si="3"/>
        <v>0</v>
      </c>
    </row>
    <row r="102" spans="1:18">
      <c r="A102" s="7" t="s">
        <v>78</v>
      </c>
      <c r="B102" s="14"/>
      <c r="C102" s="14"/>
      <c r="D102" s="14"/>
      <c r="E102" s="14"/>
      <c r="F102" s="14"/>
      <c r="G102" s="27">
        <f t="shared" si="2"/>
        <v>0</v>
      </c>
      <c r="L102" s="7" t="s">
        <v>48</v>
      </c>
      <c r="M102" s="14"/>
      <c r="N102" s="14"/>
      <c r="O102" s="14"/>
      <c r="P102" s="14"/>
      <c r="Q102" s="14"/>
      <c r="R102" s="27">
        <f t="shared" si="3"/>
        <v>0</v>
      </c>
    </row>
    <row r="103" spans="1:18">
      <c r="A103" s="7" t="s">
        <v>103</v>
      </c>
      <c r="B103" s="14">
        <v>1</v>
      </c>
      <c r="C103" s="14">
        <v>4</v>
      </c>
      <c r="D103" s="14">
        <v>2</v>
      </c>
      <c r="E103" s="14"/>
      <c r="F103" s="14"/>
      <c r="G103" s="27">
        <f t="shared" si="2"/>
        <v>7</v>
      </c>
      <c r="L103" s="7" t="s">
        <v>82</v>
      </c>
      <c r="M103" s="14"/>
      <c r="N103" s="14"/>
      <c r="O103" s="14"/>
      <c r="P103" s="14"/>
      <c r="Q103" s="14"/>
      <c r="R103" s="27">
        <f t="shared" si="3"/>
        <v>0</v>
      </c>
    </row>
    <row r="104" spans="1:18">
      <c r="A104" s="7" t="s">
        <v>47</v>
      </c>
      <c r="B104" s="1"/>
      <c r="C104" s="1"/>
      <c r="D104" s="1"/>
      <c r="E104" s="1"/>
      <c r="F104" s="1"/>
      <c r="G104" s="27">
        <f t="shared" si="2"/>
        <v>0</v>
      </c>
      <c r="L104" s="7" t="s">
        <v>84</v>
      </c>
      <c r="M104" s="1"/>
      <c r="N104" s="1"/>
      <c r="O104" s="1"/>
      <c r="P104" s="1"/>
      <c r="Q104" s="1"/>
      <c r="R104" s="27">
        <f t="shared" si="3"/>
        <v>0</v>
      </c>
    </row>
    <row r="105" spans="1:18">
      <c r="A105" s="35" t="s">
        <v>205</v>
      </c>
      <c r="B105" s="1"/>
      <c r="C105" s="1">
        <v>1</v>
      </c>
      <c r="D105" s="1"/>
      <c r="E105" s="1"/>
      <c r="F105" s="1"/>
      <c r="G105" s="27">
        <f t="shared" si="2"/>
        <v>1</v>
      </c>
      <c r="L105" s="35" t="s">
        <v>55</v>
      </c>
      <c r="M105" s="1"/>
      <c r="N105" s="1"/>
      <c r="O105" s="1"/>
      <c r="P105" s="1"/>
      <c r="Q105" s="1"/>
      <c r="R105" s="27">
        <f t="shared" si="3"/>
        <v>0</v>
      </c>
    </row>
    <row r="106" spans="1:18">
      <c r="A106" s="35" t="s">
        <v>206</v>
      </c>
      <c r="B106" s="1"/>
      <c r="C106" s="1">
        <v>1</v>
      </c>
      <c r="D106" s="1"/>
      <c r="E106" s="1"/>
      <c r="F106" s="1"/>
      <c r="G106" s="27">
        <f t="shared" si="2"/>
        <v>1</v>
      </c>
      <c r="L106" s="35" t="s">
        <v>90</v>
      </c>
      <c r="M106" s="1"/>
      <c r="N106" s="1"/>
      <c r="O106" s="1"/>
      <c r="P106" s="1"/>
      <c r="Q106" s="1"/>
      <c r="R106" s="27">
        <f t="shared" si="3"/>
        <v>0</v>
      </c>
    </row>
    <row r="107" spans="1:18">
      <c r="A107" s="35" t="s">
        <v>207</v>
      </c>
      <c r="B107" s="1"/>
      <c r="C107" s="1">
        <v>1</v>
      </c>
      <c r="D107" s="1"/>
      <c r="E107" s="1"/>
      <c r="F107" s="1"/>
      <c r="G107" s="27">
        <f t="shared" si="2"/>
        <v>1</v>
      </c>
      <c r="L107" s="35" t="s">
        <v>78</v>
      </c>
      <c r="M107" s="1"/>
      <c r="N107" s="1"/>
      <c r="O107" s="1"/>
      <c r="P107" s="1"/>
      <c r="Q107" s="1"/>
      <c r="R107" s="27">
        <f t="shared" si="3"/>
        <v>0</v>
      </c>
    </row>
    <row r="108" spans="1:18">
      <c r="A108" s="19" t="s">
        <v>208</v>
      </c>
      <c r="B108" s="36"/>
      <c r="C108" s="50">
        <v>1</v>
      </c>
      <c r="D108" s="36"/>
      <c r="E108" s="36"/>
      <c r="F108" s="36"/>
      <c r="G108" s="27">
        <f t="shared" si="2"/>
        <v>1</v>
      </c>
      <c r="L108" s="35" t="s">
        <v>47</v>
      </c>
      <c r="M108" s="1"/>
      <c r="N108" s="1"/>
      <c r="O108" s="1"/>
      <c r="P108" s="1"/>
      <c r="Q108" s="1"/>
      <c r="R108" s="27">
        <f t="shared" si="3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09"/>
  <sheetViews>
    <sheetView topLeftCell="E1" workbookViewId="0">
      <selection activeCell="K5" sqref="K5:P9"/>
    </sheetView>
  </sheetViews>
  <sheetFormatPr defaultRowHeight="12.75"/>
  <cols>
    <col min="1" max="2" width="9.7109375" customWidth="1"/>
    <col min="3" max="3" width="11.42578125" customWidth="1"/>
    <col min="4" max="4" width="9.7109375" customWidth="1"/>
    <col min="5" max="5" width="12.28515625" customWidth="1"/>
    <col min="6" max="6" width="9.140625" style="28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69</v>
      </c>
      <c r="B1" s="1"/>
      <c r="C1" s="1"/>
      <c r="D1" s="1"/>
      <c r="E1" s="1"/>
      <c r="F1" s="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6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144</v>
      </c>
      <c r="C4" s="11" t="s">
        <v>145</v>
      </c>
      <c r="D4" s="11" t="s">
        <v>146</v>
      </c>
      <c r="E4" s="11" t="s">
        <v>147</v>
      </c>
      <c r="F4" s="29" t="s">
        <v>1</v>
      </c>
      <c r="G4" s="18"/>
      <c r="H4" s="60" t="s">
        <v>0</v>
      </c>
      <c r="I4" s="61" t="s">
        <v>264</v>
      </c>
      <c r="K4" s="5" t="s">
        <v>0</v>
      </c>
      <c r="L4" s="10" t="s">
        <v>144</v>
      </c>
      <c r="M4" s="11" t="s">
        <v>145</v>
      </c>
      <c r="N4" s="11" t="s">
        <v>146</v>
      </c>
      <c r="O4" s="11" t="s">
        <v>147</v>
      </c>
      <c r="P4" s="29" t="s">
        <v>1</v>
      </c>
      <c r="Q4" s="1"/>
      <c r="R4" s="1"/>
      <c r="S4" s="1"/>
      <c r="T4" s="1"/>
      <c r="U4" s="1"/>
      <c r="V4" s="1"/>
    </row>
    <row r="5" spans="1:23" ht="13.5" thickTop="1">
      <c r="A5" s="15" t="s">
        <v>102</v>
      </c>
      <c r="B5" s="12"/>
      <c r="C5" s="13">
        <v>4</v>
      </c>
      <c r="D5" s="13">
        <v>2</v>
      </c>
      <c r="E5" s="13"/>
      <c r="F5" s="27">
        <f>B5+C5+D5+E5</f>
        <v>6</v>
      </c>
      <c r="G5" s="18"/>
      <c r="H5" s="62" t="s">
        <v>3</v>
      </c>
      <c r="I5" s="62">
        <v>7</v>
      </c>
      <c r="K5" s="33" t="s">
        <v>6</v>
      </c>
      <c r="L5" s="12">
        <v>4</v>
      </c>
      <c r="M5" s="13">
        <v>4</v>
      </c>
      <c r="N5" s="13">
        <v>4</v>
      </c>
      <c r="O5" s="13">
        <v>1</v>
      </c>
      <c r="P5" s="27">
        <f t="shared" ref="P5:P69" si="0">L5+M5+N5+O5</f>
        <v>13</v>
      </c>
      <c r="Q5" s="1"/>
      <c r="R5" s="1"/>
      <c r="S5" s="1"/>
      <c r="T5" s="1"/>
      <c r="U5" s="1"/>
      <c r="V5" s="1"/>
      <c r="W5" s="1"/>
    </row>
    <row r="6" spans="1:23">
      <c r="A6" s="16" t="s">
        <v>63</v>
      </c>
      <c r="B6" s="2"/>
      <c r="C6" s="14"/>
      <c r="D6" s="14">
        <v>1</v>
      </c>
      <c r="E6" s="14"/>
      <c r="F6" s="27">
        <f t="shared" ref="F6:F69" si="1">B6+C6+D6+E6</f>
        <v>1</v>
      </c>
      <c r="G6" s="18"/>
      <c r="H6" s="60" t="s">
        <v>102</v>
      </c>
      <c r="I6" s="62">
        <v>6</v>
      </c>
      <c r="K6" s="16" t="s">
        <v>12</v>
      </c>
      <c r="L6" s="2">
        <v>5</v>
      </c>
      <c r="M6" s="14">
        <v>1</v>
      </c>
      <c r="N6" s="14">
        <v>2</v>
      </c>
      <c r="O6" s="14">
        <v>2</v>
      </c>
      <c r="P6" s="27">
        <f t="shared" si="0"/>
        <v>10</v>
      </c>
      <c r="Q6" s="1"/>
      <c r="R6" s="1"/>
      <c r="S6" s="1"/>
      <c r="T6" s="1"/>
      <c r="U6" s="1"/>
      <c r="V6" s="1"/>
      <c r="W6" s="1"/>
    </row>
    <row r="7" spans="1:23">
      <c r="A7" s="7" t="s">
        <v>56</v>
      </c>
      <c r="B7" s="2"/>
      <c r="C7" s="14"/>
      <c r="D7" s="14"/>
      <c r="E7" s="14"/>
      <c r="F7" s="27">
        <f t="shared" si="1"/>
        <v>0</v>
      </c>
      <c r="G7" s="18"/>
      <c r="H7" s="63" t="s">
        <v>4</v>
      </c>
      <c r="I7" s="62">
        <v>10</v>
      </c>
      <c r="K7" s="6" t="s">
        <v>4</v>
      </c>
      <c r="L7" s="2">
        <v>3</v>
      </c>
      <c r="M7" s="14">
        <v>5</v>
      </c>
      <c r="N7" s="14">
        <v>1</v>
      </c>
      <c r="O7" s="14">
        <v>1</v>
      </c>
      <c r="P7" s="27">
        <f t="shared" si="0"/>
        <v>10</v>
      </c>
      <c r="Q7" s="1"/>
      <c r="R7" s="1"/>
      <c r="S7" s="1"/>
      <c r="T7" s="1"/>
      <c r="U7" s="1"/>
      <c r="V7" s="1"/>
      <c r="W7" s="1"/>
    </row>
    <row r="8" spans="1:23">
      <c r="A8" s="16" t="s">
        <v>37</v>
      </c>
      <c r="B8" s="2"/>
      <c r="C8" s="14"/>
      <c r="D8" s="14"/>
      <c r="E8" s="14"/>
      <c r="F8" s="27">
        <f t="shared" si="1"/>
        <v>0</v>
      </c>
      <c r="G8" s="18"/>
      <c r="H8" s="62" t="s">
        <v>20</v>
      </c>
      <c r="I8" s="62">
        <v>8</v>
      </c>
      <c r="K8" s="7" t="s">
        <v>8</v>
      </c>
      <c r="L8" s="2">
        <v>3</v>
      </c>
      <c r="M8" s="14">
        <v>4</v>
      </c>
      <c r="N8" s="14">
        <v>1</v>
      </c>
      <c r="O8" s="14">
        <v>1</v>
      </c>
      <c r="P8" s="27">
        <f t="shared" si="0"/>
        <v>9</v>
      </c>
      <c r="Q8" s="1"/>
      <c r="R8" s="1"/>
      <c r="S8" s="1"/>
      <c r="T8" s="1"/>
      <c r="U8" s="1"/>
      <c r="V8" s="1"/>
      <c r="W8" s="1"/>
    </row>
    <row r="9" spans="1:23">
      <c r="A9" s="7" t="s">
        <v>74</v>
      </c>
      <c r="B9" s="2"/>
      <c r="C9" s="14"/>
      <c r="D9" s="14"/>
      <c r="E9" s="14"/>
      <c r="F9" s="27">
        <f t="shared" si="1"/>
        <v>0</v>
      </c>
      <c r="G9" s="18"/>
      <c r="H9" s="60" t="s">
        <v>11</v>
      </c>
      <c r="I9" s="62">
        <v>4</v>
      </c>
      <c r="K9" s="7" t="s">
        <v>20</v>
      </c>
      <c r="L9" s="2">
        <v>2</v>
      </c>
      <c r="M9" s="14">
        <v>3</v>
      </c>
      <c r="N9" s="14">
        <v>2</v>
      </c>
      <c r="O9" s="14">
        <v>1</v>
      </c>
      <c r="P9" s="27">
        <f t="shared" si="0"/>
        <v>8</v>
      </c>
      <c r="Q9" s="1"/>
      <c r="R9" s="1"/>
      <c r="S9" s="1"/>
      <c r="T9" s="1"/>
      <c r="U9" s="1"/>
      <c r="V9" s="1"/>
      <c r="W9" s="1"/>
    </row>
    <row r="10" spans="1:23">
      <c r="A10" s="16" t="s">
        <v>101</v>
      </c>
      <c r="B10" s="2"/>
      <c r="C10" s="14"/>
      <c r="D10" s="14"/>
      <c r="E10" s="14"/>
      <c r="F10" s="27">
        <f t="shared" si="1"/>
        <v>0</v>
      </c>
      <c r="G10" s="18"/>
      <c r="K10" s="7" t="s">
        <v>7</v>
      </c>
      <c r="L10" s="2">
        <v>3</v>
      </c>
      <c r="M10" s="14">
        <v>4</v>
      </c>
      <c r="N10" s="14">
        <v>1</v>
      </c>
      <c r="O10" s="14"/>
      <c r="P10" s="27">
        <f t="shared" si="0"/>
        <v>8</v>
      </c>
      <c r="Q10" s="1"/>
      <c r="R10" s="1"/>
      <c r="S10" s="1"/>
      <c r="T10" s="1"/>
      <c r="U10" s="1"/>
      <c r="V10" s="1"/>
      <c r="W10" s="1"/>
    </row>
    <row r="11" spans="1:23">
      <c r="A11" s="7" t="s">
        <v>43</v>
      </c>
      <c r="B11" s="2">
        <v>1</v>
      </c>
      <c r="C11" s="14"/>
      <c r="D11" s="14"/>
      <c r="E11" s="14">
        <v>1</v>
      </c>
      <c r="F11" s="27">
        <f t="shared" si="1"/>
        <v>2</v>
      </c>
      <c r="G11" s="18"/>
      <c r="K11" s="7" t="s">
        <v>24</v>
      </c>
      <c r="L11" s="2">
        <v>2</v>
      </c>
      <c r="M11" s="14"/>
      <c r="N11" s="14">
        <v>3</v>
      </c>
      <c r="O11" s="14">
        <v>2</v>
      </c>
      <c r="P11" s="27">
        <f t="shared" si="0"/>
        <v>7</v>
      </c>
      <c r="Q11" s="1"/>
      <c r="R11" s="1"/>
      <c r="S11" s="1"/>
      <c r="T11" s="1"/>
      <c r="U11" s="1"/>
      <c r="V11" s="1"/>
      <c r="W11" s="1"/>
    </row>
    <row r="12" spans="1:23">
      <c r="A12" s="16" t="s">
        <v>66</v>
      </c>
      <c r="B12" s="2"/>
      <c r="C12" s="14">
        <v>2</v>
      </c>
      <c r="D12" s="14"/>
      <c r="E12" s="14"/>
      <c r="F12" s="27">
        <f t="shared" si="1"/>
        <v>2</v>
      </c>
      <c r="G12" s="18"/>
      <c r="K12" s="7" t="s">
        <v>3</v>
      </c>
      <c r="L12" s="2">
        <v>3</v>
      </c>
      <c r="M12" s="14"/>
      <c r="N12" s="14">
        <v>4</v>
      </c>
      <c r="O12" s="14"/>
      <c r="P12" s="27">
        <f t="shared" si="0"/>
        <v>7</v>
      </c>
      <c r="Q12" s="1"/>
      <c r="R12" s="1"/>
      <c r="S12" s="1"/>
      <c r="T12" s="1"/>
      <c r="U12" s="1"/>
      <c r="V12" s="1"/>
      <c r="W12" s="1"/>
    </row>
    <row r="13" spans="1:23">
      <c r="A13" s="16" t="s">
        <v>99</v>
      </c>
      <c r="B13" s="2"/>
      <c r="C13" s="14"/>
      <c r="D13" s="14"/>
      <c r="E13" s="14"/>
      <c r="F13" s="27">
        <f t="shared" si="1"/>
        <v>0</v>
      </c>
      <c r="G13" s="18"/>
      <c r="K13" s="16" t="s">
        <v>102</v>
      </c>
      <c r="L13" s="2"/>
      <c r="M13" s="14">
        <v>4</v>
      </c>
      <c r="N13" s="14">
        <v>2</v>
      </c>
      <c r="O13" s="14"/>
      <c r="P13" s="27">
        <f>L13+M13+N13+O13</f>
        <v>6</v>
      </c>
      <c r="Q13" s="1"/>
      <c r="R13" s="1"/>
      <c r="S13" s="1"/>
      <c r="T13" s="1"/>
      <c r="U13" s="1"/>
      <c r="V13" s="1"/>
      <c r="W13" s="1"/>
    </row>
    <row r="14" spans="1:23">
      <c r="A14" s="16" t="s">
        <v>25</v>
      </c>
      <c r="B14" s="2"/>
      <c r="C14" s="14">
        <v>2</v>
      </c>
      <c r="D14" s="14">
        <v>1</v>
      </c>
      <c r="E14" s="14">
        <v>1</v>
      </c>
      <c r="F14" s="27">
        <f t="shared" si="1"/>
        <v>4</v>
      </c>
      <c r="G14" s="18"/>
      <c r="K14" s="6" t="s">
        <v>13</v>
      </c>
      <c r="L14" s="2">
        <v>2</v>
      </c>
      <c r="M14" s="14">
        <v>2</v>
      </c>
      <c r="N14" s="14">
        <v>2</v>
      </c>
      <c r="O14" s="14"/>
      <c r="P14" s="27">
        <f t="shared" si="0"/>
        <v>6</v>
      </c>
      <c r="Q14" s="1"/>
      <c r="R14" s="1"/>
      <c r="S14" s="1"/>
      <c r="T14" s="1"/>
      <c r="U14" s="1"/>
      <c r="V14" s="1"/>
      <c r="W14" s="1"/>
    </row>
    <row r="15" spans="1:23">
      <c r="A15" s="16" t="s">
        <v>15</v>
      </c>
      <c r="B15" s="2"/>
      <c r="C15" s="14">
        <v>1</v>
      </c>
      <c r="D15" s="14">
        <v>1</v>
      </c>
      <c r="E15" s="14">
        <v>1</v>
      </c>
      <c r="F15" s="27">
        <f t="shared" si="1"/>
        <v>3</v>
      </c>
      <c r="G15" s="18"/>
      <c r="K15" s="16" t="s">
        <v>10</v>
      </c>
      <c r="L15" s="2">
        <v>2</v>
      </c>
      <c r="M15" s="14">
        <v>1</v>
      </c>
      <c r="N15" s="14">
        <v>2</v>
      </c>
      <c r="O15" s="14"/>
      <c r="P15" s="27">
        <f t="shared" si="0"/>
        <v>5</v>
      </c>
      <c r="Q15" s="1"/>
      <c r="R15" s="1"/>
      <c r="S15" s="1"/>
      <c r="T15" s="1"/>
      <c r="U15" s="1"/>
      <c r="V15" s="1"/>
      <c r="W15" s="1"/>
    </row>
    <row r="16" spans="1:23">
      <c r="A16" s="16" t="s">
        <v>39</v>
      </c>
      <c r="B16" s="2"/>
      <c r="C16" s="14"/>
      <c r="D16" s="14"/>
      <c r="E16" s="14"/>
      <c r="F16" s="27">
        <f t="shared" si="1"/>
        <v>0</v>
      </c>
      <c r="G16" s="18"/>
      <c r="K16" s="6" t="s">
        <v>5</v>
      </c>
      <c r="L16" s="2">
        <v>1</v>
      </c>
      <c r="M16" s="14">
        <v>2</v>
      </c>
      <c r="N16" s="14">
        <v>2</v>
      </c>
      <c r="O16" s="14"/>
      <c r="P16" s="27">
        <f t="shared" si="0"/>
        <v>5</v>
      </c>
      <c r="Q16" s="1"/>
      <c r="R16" s="1"/>
      <c r="S16" s="1"/>
      <c r="T16" s="1"/>
      <c r="U16" s="1"/>
      <c r="V16" s="1"/>
      <c r="W16" s="1"/>
    </row>
    <row r="17" spans="1:23">
      <c r="A17" s="16" t="s">
        <v>11</v>
      </c>
      <c r="B17" s="2">
        <v>1</v>
      </c>
      <c r="C17" s="14">
        <v>1</v>
      </c>
      <c r="D17" s="14">
        <v>1</v>
      </c>
      <c r="E17" s="14">
        <v>1</v>
      </c>
      <c r="F17" s="27">
        <f t="shared" si="1"/>
        <v>4</v>
      </c>
      <c r="G17" s="18"/>
      <c r="K17" s="7" t="s">
        <v>23</v>
      </c>
      <c r="L17" s="2">
        <v>2</v>
      </c>
      <c r="M17" s="14">
        <v>1</v>
      </c>
      <c r="N17" s="14">
        <v>2</v>
      </c>
      <c r="O17" s="14"/>
      <c r="P17" s="27">
        <f t="shared" si="0"/>
        <v>5</v>
      </c>
      <c r="Q17" s="1"/>
      <c r="R17" s="1"/>
      <c r="S17" s="1"/>
      <c r="T17" s="1"/>
      <c r="U17" s="1"/>
      <c r="V17" s="1"/>
      <c r="W17" s="1"/>
    </row>
    <row r="18" spans="1:23">
      <c r="A18" s="16" t="s">
        <v>10</v>
      </c>
      <c r="B18" s="2">
        <v>2</v>
      </c>
      <c r="C18" s="14">
        <v>1</v>
      </c>
      <c r="D18" s="14">
        <v>2</v>
      </c>
      <c r="E18" s="14"/>
      <c r="F18" s="27">
        <f t="shared" si="1"/>
        <v>5</v>
      </c>
      <c r="G18" s="18"/>
      <c r="K18" s="7" t="s">
        <v>9</v>
      </c>
      <c r="L18" s="2"/>
      <c r="M18" s="14">
        <v>2</v>
      </c>
      <c r="N18" s="14">
        <v>1</v>
      </c>
      <c r="O18" s="14">
        <v>2</v>
      </c>
      <c r="P18" s="27">
        <f t="shared" si="0"/>
        <v>5</v>
      </c>
      <c r="Q18" s="1"/>
      <c r="R18" s="1"/>
      <c r="S18" s="1"/>
      <c r="T18" s="1"/>
      <c r="U18" s="1"/>
      <c r="V18" s="1"/>
      <c r="W18" s="1"/>
    </row>
    <row r="19" spans="1:23">
      <c r="A19" s="16" t="s">
        <v>79</v>
      </c>
      <c r="B19" s="2"/>
      <c r="C19" s="14"/>
      <c r="D19" s="14"/>
      <c r="E19" s="14"/>
      <c r="F19" s="27">
        <f t="shared" si="1"/>
        <v>0</v>
      </c>
      <c r="G19" s="18"/>
      <c r="K19" s="16" t="s">
        <v>25</v>
      </c>
      <c r="L19" s="2"/>
      <c r="M19" s="14">
        <v>2</v>
      </c>
      <c r="N19" s="14">
        <v>1</v>
      </c>
      <c r="O19" s="14">
        <v>1</v>
      </c>
      <c r="P19" s="27">
        <f t="shared" si="0"/>
        <v>4</v>
      </c>
      <c r="Q19" s="1"/>
      <c r="R19" s="1"/>
      <c r="S19" s="1"/>
      <c r="T19" s="1"/>
      <c r="U19" s="1"/>
      <c r="V19" s="1"/>
      <c r="W19" s="1"/>
    </row>
    <row r="20" spans="1:23">
      <c r="A20" s="16" t="s">
        <v>94</v>
      </c>
      <c r="B20" s="2"/>
      <c r="C20" s="14"/>
      <c r="D20" s="14"/>
      <c r="E20" s="14">
        <v>1</v>
      </c>
      <c r="F20" s="27">
        <f t="shared" si="1"/>
        <v>1</v>
      </c>
      <c r="G20" s="18"/>
      <c r="K20" s="16" t="s">
        <v>11</v>
      </c>
      <c r="L20" s="2">
        <v>1</v>
      </c>
      <c r="M20" s="14">
        <v>1</v>
      </c>
      <c r="N20" s="14">
        <v>1</v>
      </c>
      <c r="O20" s="14">
        <v>1</v>
      </c>
      <c r="P20" s="27">
        <f t="shared" si="0"/>
        <v>4</v>
      </c>
      <c r="Q20" s="1"/>
      <c r="R20" s="1"/>
      <c r="S20" s="1"/>
      <c r="T20" s="1"/>
      <c r="U20" s="1"/>
      <c r="V20" s="1"/>
      <c r="W20" s="1"/>
    </row>
    <row r="21" spans="1:23">
      <c r="A21" s="16" t="s">
        <v>85</v>
      </c>
      <c r="B21" s="2"/>
      <c r="C21" s="14"/>
      <c r="D21" s="14"/>
      <c r="E21" s="14"/>
      <c r="F21" s="27">
        <f t="shared" si="1"/>
        <v>0</v>
      </c>
      <c r="G21" s="18"/>
      <c r="K21" s="6" t="s">
        <v>16</v>
      </c>
      <c r="L21" s="2">
        <v>2</v>
      </c>
      <c r="M21" s="14">
        <v>1</v>
      </c>
      <c r="N21" s="14"/>
      <c r="O21" s="14">
        <v>1</v>
      </c>
      <c r="P21" s="27">
        <f t="shared" si="0"/>
        <v>4</v>
      </c>
      <c r="Q21" s="1"/>
      <c r="R21" s="1"/>
      <c r="S21" s="1"/>
      <c r="T21" s="1"/>
      <c r="U21" s="1"/>
      <c r="V21" s="1"/>
      <c r="W21" s="1"/>
    </row>
    <row r="22" spans="1:23">
      <c r="A22" s="16" t="s">
        <v>31</v>
      </c>
      <c r="B22" s="2"/>
      <c r="C22" s="14">
        <v>1</v>
      </c>
      <c r="D22" s="14"/>
      <c r="E22" s="14"/>
      <c r="F22" s="27">
        <f t="shared" si="1"/>
        <v>1</v>
      </c>
      <c r="G22" s="18"/>
      <c r="K22" s="7" t="s">
        <v>52</v>
      </c>
      <c r="L22" s="2">
        <v>2</v>
      </c>
      <c r="M22" s="14">
        <v>1</v>
      </c>
      <c r="N22" s="14">
        <v>1</v>
      </c>
      <c r="O22" s="14"/>
      <c r="P22" s="27">
        <f t="shared" si="0"/>
        <v>4</v>
      </c>
      <c r="Q22" s="1"/>
      <c r="R22" s="1"/>
      <c r="S22" s="1"/>
      <c r="T22" s="1"/>
      <c r="U22" s="1"/>
      <c r="V22" s="1"/>
      <c r="W22" s="1"/>
    </row>
    <row r="23" spans="1:23">
      <c r="A23" s="16" t="s">
        <v>71</v>
      </c>
      <c r="B23" s="2"/>
      <c r="C23" s="14"/>
      <c r="D23" s="14"/>
      <c r="E23" s="14"/>
      <c r="F23" s="27">
        <f t="shared" si="1"/>
        <v>0</v>
      </c>
      <c r="G23" s="18"/>
      <c r="K23" s="7" t="s">
        <v>62</v>
      </c>
      <c r="L23" s="2">
        <v>1</v>
      </c>
      <c r="M23" s="14">
        <v>2</v>
      </c>
      <c r="N23" s="14"/>
      <c r="O23" s="14">
        <v>1</v>
      </c>
      <c r="P23" s="27">
        <f t="shared" si="0"/>
        <v>4</v>
      </c>
      <c r="Q23" s="1"/>
      <c r="R23" s="1"/>
      <c r="S23" s="1"/>
      <c r="T23" s="1"/>
      <c r="U23" s="1"/>
      <c r="V23" s="1"/>
      <c r="W23" s="1"/>
    </row>
    <row r="24" spans="1:23">
      <c r="A24" s="16" t="s">
        <v>18</v>
      </c>
      <c r="B24" s="2">
        <v>1</v>
      </c>
      <c r="C24" s="14"/>
      <c r="D24" s="14"/>
      <c r="E24" s="14">
        <v>2</v>
      </c>
      <c r="F24" s="27">
        <f t="shared" si="1"/>
        <v>3</v>
      </c>
      <c r="G24" s="18"/>
      <c r="K24" s="7" t="s">
        <v>34</v>
      </c>
      <c r="L24" s="2">
        <v>2</v>
      </c>
      <c r="M24" s="14">
        <v>1</v>
      </c>
      <c r="N24" s="14">
        <v>1</v>
      </c>
      <c r="O24" s="14"/>
      <c r="P24" s="27">
        <f t="shared" si="0"/>
        <v>4</v>
      </c>
      <c r="Q24" s="1"/>
      <c r="R24" s="1"/>
      <c r="S24" s="1"/>
      <c r="T24" s="1"/>
      <c r="U24" s="1"/>
      <c r="V24" s="1"/>
      <c r="W24" s="1"/>
    </row>
    <row r="25" spans="1:23">
      <c r="A25" s="16" t="s">
        <v>68</v>
      </c>
      <c r="B25" s="2"/>
      <c r="C25" s="14"/>
      <c r="D25" s="14"/>
      <c r="E25" s="14"/>
      <c r="F25" s="27">
        <f t="shared" si="1"/>
        <v>0</v>
      </c>
      <c r="G25" s="18"/>
      <c r="K25" s="16" t="s">
        <v>15</v>
      </c>
      <c r="L25" s="2"/>
      <c r="M25" s="14">
        <v>1</v>
      </c>
      <c r="N25" s="14">
        <v>1</v>
      </c>
      <c r="O25" s="14">
        <v>1</v>
      </c>
      <c r="P25" s="27">
        <f t="shared" si="0"/>
        <v>3</v>
      </c>
      <c r="Q25" s="1"/>
      <c r="R25" s="1"/>
      <c r="S25" s="1"/>
      <c r="T25" s="1"/>
      <c r="U25" s="1"/>
      <c r="V25" s="1"/>
      <c r="W25" s="1"/>
    </row>
    <row r="26" spans="1:23">
      <c r="A26" s="16" t="s">
        <v>26</v>
      </c>
      <c r="B26" s="2"/>
      <c r="C26" s="14"/>
      <c r="D26" s="14">
        <v>1</v>
      </c>
      <c r="E26" s="14"/>
      <c r="F26" s="27">
        <f t="shared" si="1"/>
        <v>1</v>
      </c>
      <c r="G26" s="18"/>
      <c r="K26" s="16" t="s">
        <v>18</v>
      </c>
      <c r="L26" s="2">
        <v>1</v>
      </c>
      <c r="M26" s="14"/>
      <c r="N26" s="14"/>
      <c r="O26" s="14">
        <v>2</v>
      </c>
      <c r="P26" s="27">
        <f t="shared" si="0"/>
        <v>3</v>
      </c>
      <c r="Q26" s="1"/>
      <c r="R26" s="1"/>
      <c r="S26" s="1"/>
      <c r="T26" s="1"/>
      <c r="U26" s="1"/>
      <c r="V26" s="1"/>
      <c r="W26" s="1"/>
    </row>
    <row r="27" spans="1:23">
      <c r="A27" s="16" t="s">
        <v>93</v>
      </c>
      <c r="B27" s="34"/>
      <c r="C27" s="17"/>
      <c r="D27" s="17"/>
      <c r="E27" s="14"/>
      <c r="F27" s="27">
        <f t="shared" si="1"/>
        <v>0</v>
      </c>
      <c r="G27" s="18"/>
      <c r="K27" s="16" t="s">
        <v>73</v>
      </c>
      <c r="L27" s="2">
        <v>1</v>
      </c>
      <c r="M27" s="14">
        <v>2</v>
      </c>
      <c r="N27" s="14"/>
      <c r="O27" s="14"/>
      <c r="P27" s="27">
        <f t="shared" si="0"/>
        <v>3</v>
      </c>
      <c r="Q27" s="1"/>
      <c r="R27" s="1"/>
      <c r="S27" s="1"/>
      <c r="T27" s="1"/>
      <c r="U27" s="1"/>
      <c r="V27" s="1"/>
      <c r="W27" s="1"/>
    </row>
    <row r="28" spans="1:23">
      <c r="A28" s="16" t="s">
        <v>75</v>
      </c>
      <c r="B28" s="2"/>
      <c r="C28" s="14"/>
      <c r="D28" s="14"/>
      <c r="E28" s="14">
        <v>1</v>
      </c>
      <c r="F28" s="27">
        <f t="shared" si="1"/>
        <v>1</v>
      </c>
      <c r="G28" s="18"/>
      <c r="K28" s="16" t="s">
        <v>29</v>
      </c>
      <c r="L28" s="2">
        <v>1</v>
      </c>
      <c r="M28" s="14"/>
      <c r="N28" s="14">
        <v>2</v>
      </c>
      <c r="O28" s="14"/>
      <c r="P28" s="27">
        <f t="shared" si="0"/>
        <v>3</v>
      </c>
      <c r="Q28" s="1"/>
      <c r="R28" s="1"/>
      <c r="S28" s="1"/>
      <c r="T28" s="1"/>
      <c r="U28" s="1"/>
      <c r="V28" s="1"/>
      <c r="W28" s="1"/>
    </row>
    <row r="29" spans="1:23">
      <c r="A29" s="16" t="s">
        <v>12</v>
      </c>
      <c r="B29" s="2">
        <v>5</v>
      </c>
      <c r="C29" s="14">
        <v>1</v>
      </c>
      <c r="D29" s="14">
        <v>2</v>
      </c>
      <c r="E29" s="14">
        <v>2</v>
      </c>
      <c r="F29" s="27">
        <f t="shared" si="1"/>
        <v>10</v>
      </c>
      <c r="G29" s="18"/>
      <c r="K29" s="16" t="s">
        <v>38</v>
      </c>
      <c r="L29" s="2"/>
      <c r="M29" s="14"/>
      <c r="N29" s="14">
        <v>3</v>
      </c>
      <c r="O29" s="14"/>
      <c r="P29" s="27">
        <f t="shared" si="0"/>
        <v>3</v>
      </c>
      <c r="Q29" s="1"/>
      <c r="R29" s="1"/>
      <c r="S29" s="1"/>
      <c r="T29" s="1"/>
      <c r="U29" s="1"/>
      <c r="V29" s="1"/>
      <c r="W29" s="1"/>
    </row>
    <row r="30" spans="1:23">
      <c r="A30" s="16" t="s">
        <v>73</v>
      </c>
      <c r="B30" s="2">
        <v>1</v>
      </c>
      <c r="C30" s="14">
        <v>2</v>
      </c>
      <c r="D30" s="14"/>
      <c r="E30" s="14"/>
      <c r="F30" s="27">
        <f t="shared" si="1"/>
        <v>3</v>
      </c>
      <c r="G30" s="18"/>
      <c r="K30" s="6" t="s">
        <v>35</v>
      </c>
      <c r="L30" s="2"/>
      <c r="M30" s="14"/>
      <c r="N30" s="14">
        <v>2</v>
      </c>
      <c r="O30" s="14">
        <v>1</v>
      </c>
      <c r="P30" s="27">
        <f t="shared" si="0"/>
        <v>3</v>
      </c>
      <c r="Q30" s="1"/>
      <c r="R30" s="1"/>
      <c r="S30" s="1"/>
      <c r="T30" s="1"/>
      <c r="U30" s="1"/>
      <c r="V30" s="1"/>
      <c r="W30" s="1"/>
    </row>
    <row r="31" spans="1:23">
      <c r="A31" s="16" t="s">
        <v>95</v>
      </c>
      <c r="B31" s="2"/>
      <c r="C31" s="14"/>
      <c r="D31" s="14"/>
      <c r="E31" s="14"/>
      <c r="F31" s="27">
        <f t="shared" si="1"/>
        <v>0</v>
      </c>
      <c r="G31" s="18"/>
      <c r="K31" s="7" t="s">
        <v>17</v>
      </c>
      <c r="L31" s="2"/>
      <c r="M31" s="14"/>
      <c r="N31" s="14">
        <v>2</v>
      </c>
      <c r="O31" s="14">
        <v>1</v>
      </c>
      <c r="P31" s="27">
        <f t="shared" si="0"/>
        <v>3</v>
      </c>
      <c r="Q31" s="1"/>
      <c r="R31" s="1"/>
      <c r="S31" s="1"/>
      <c r="T31" s="1"/>
      <c r="U31" s="1"/>
      <c r="V31" s="1"/>
      <c r="W31" s="1"/>
    </row>
    <row r="32" spans="1:23">
      <c r="A32" s="16" t="s">
        <v>81</v>
      </c>
      <c r="B32" s="2">
        <v>1</v>
      </c>
      <c r="C32" s="14"/>
      <c r="D32" s="14">
        <v>1</v>
      </c>
      <c r="E32" s="14"/>
      <c r="F32" s="27">
        <f t="shared" si="1"/>
        <v>2</v>
      </c>
      <c r="G32" s="18"/>
      <c r="K32" s="7" t="s">
        <v>58</v>
      </c>
      <c r="L32" s="2">
        <v>1</v>
      </c>
      <c r="M32" s="14">
        <v>1</v>
      </c>
      <c r="N32" s="14">
        <v>1</v>
      </c>
      <c r="O32" s="14"/>
      <c r="P32" s="27">
        <f t="shared" si="0"/>
        <v>3</v>
      </c>
      <c r="Q32" s="1"/>
      <c r="R32" s="1"/>
      <c r="S32" s="1"/>
      <c r="T32" s="1"/>
      <c r="U32" s="1"/>
      <c r="V32" s="1"/>
      <c r="W32" s="1"/>
    </row>
    <row r="33" spans="1:23">
      <c r="A33" s="7" t="s">
        <v>80</v>
      </c>
      <c r="B33" s="2">
        <v>1</v>
      </c>
      <c r="C33" s="14"/>
      <c r="D33" s="14"/>
      <c r="E33" s="14">
        <v>1</v>
      </c>
      <c r="F33" s="27">
        <f t="shared" si="1"/>
        <v>2</v>
      </c>
      <c r="G33" s="18"/>
      <c r="K33" s="7" t="s">
        <v>27</v>
      </c>
      <c r="L33" s="2">
        <v>2</v>
      </c>
      <c r="M33" s="14"/>
      <c r="N33" s="14">
        <v>1</v>
      </c>
      <c r="O33" s="14"/>
      <c r="P33" s="27">
        <f t="shared" si="0"/>
        <v>3</v>
      </c>
      <c r="Q33" s="1"/>
      <c r="R33" s="1"/>
      <c r="S33" s="1"/>
      <c r="T33" s="1"/>
      <c r="U33" s="1"/>
      <c r="V33" s="1"/>
      <c r="W33" s="1"/>
    </row>
    <row r="34" spans="1:23">
      <c r="A34" s="16" t="s">
        <v>29</v>
      </c>
      <c r="B34" s="2">
        <v>1</v>
      </c>
      <c r="C34" s="14"/>
      <c r="D34" s="14">
        <v>2</v>
      </c>
      <c r="E34" s="14"/>
      <c r="F34" s="27">
        <f t="shared" si="1"/>
        <v>3</v>
      </c>
      <c r="G34" s="18"/>
      <c r="K34" s="7" t="s">
        <v>103</v>
      </c>
      <c r="L34" s="34"/>
      <c r="M34" s="17">
        <v>1</v>
      </c>
      <c r="N34" s="17">
        <v>2</v>
      </c>
      <c r="O34" s="14"/>
      <c r="P34" s="27">
        <f t="shared" si="0"/>
        <v>3</v>
      </c>
      <c r="Q34" s="1"/>
      <c r="R34" s="1"/>
      <c r="S34" s="1"/>
      <c r="T34" s="1"/>
      <c r="U34" s="1"/>
      <c r="V34" s="1"/>
      <c r="W34" s="1"/>
    </row>
    <row r="35" spans="1:23">
      <c r="A35" s="16" t="s">
        <v>67</v>
      </c>
      <c r="B35" s="2"/>
      <c r="C35" s="14"/>
      <c r="D35" s="14"/>
      <c r="E35" s="14"/>
      <c r="F35" s="27">
        <f t="shared" si="1"/>
        <v>0</v>
      </c>
      <c r="G35" s="18"/>
      <c r="K35" s="7" t="s">
        <v>43</v>
      </c>
      <c r="L35" s="2">
        <v>1</v>
      </c>
      <c r="M35" s="14"/>
      <c r="N35" s="14"/>
      <c r="O35" s="14">
        <v>1</v>
      </c>
      <c r="P35" s="27">
        <f t="shared" si="0"/>
        <v>2</v>
      </c>
      <c r="Q35" s="1"/>
      <c r="R35" s="1"/>
      <c r="S35" s="1"/>
      <c r="T35" s="1"/>
      <c r="U35" s="1"/>
      <c r="V35" s="1"/>
      <c r="W35" s="1"/>
    </row>
    <row r="36" spans="1:23">
      <c r="A36" s="16" t="s">
        <v>32</v>
      </c>
      <c r="B36" s="2"/>
      <c r="C36" s="14">
        <v>1</v>
      </c>
      <c r="D36" s="14"/>
      <c r="E36" s="14"/>
      <c r="F36" s="27">
        <f t="shared" si="1"/>
        <v>1</v>
      </c>
      <c r="G36" s="18"/>
      <c r="K36" s="16" t="s">
        <v>66</v>
      </c>
      <c r="L36" s="2"/>
      <c r="M36" s="14">
        <v>2</v>
      </c>
      <c r="N36" s="14"/>
      <c r="O36" s="14"/>
      <c r="P36" s="27">
        <f t="shared" si="0"/>
        <v>2</v>
      </c>
      <c r="Q36" s="1"/>
      <c r="R36" s="1"/>
      <c r="S36" s="1"/>
      <c r="T36" s="1"/>
      <c r="U36" s="1"/>
      <c r="V36" s="1"/>
      <c r="W36" s="1"/>
    </row>
    <row r="37" spans="1:23">
      <c r="A37" s="16" t="s">
        <v>28</v>
      </c>
      <c r="B37" s="2">
        <v>1</v>
      </c>
      <c r="C37" s="14"/>
      <c r="D37" s="14"/>
      <c r="E37" s="14">
        <v>1</v>
      </c>
      <c r="F37" s="27">
        <f t="shared" si="1"/>
        <v>2</v>
      </c>
      <c r="G37" s="18"/>
      <c r="K37" s="16" t="s">
        <v>81</v>
      </c>
      <c r="L37" s="2">
        <v>1</v>
      </c>
      <c r="M37" s="14"/>
      <c r="N37" s="14">
        <v>1</v>
      </c>
      <c r="O37" s="14"/>
      <c r="P37" s="27">
        <f t="shared" si="0"/>
        <v>2</v>
      </c>
      <c r="Q37" s="1"/>
      <c r="R37" s="1"/>
      <c r="S37" s="1"/>
      <c r="T37" s="1"/>
      <c r="U37" s="1"/>
      <c r="V37" s="1"/>
      <c r="W37" s="1"/>
    </row>
    <row r="38" spans="1:23">
      <c r="A38" s="16" t="s">
        <v>41</v>
      </c>
      <c r="B38" s="2"/>
      <c r="C38" s="14"/>
      <c r="D38" s="14"/>
      <c r="E38" s="14"/>
      <c r="F38" s="27">
        <f t="shared" si="1"/>
        <v>0</v>
      </c>
      <c r="G38" s="18"/>
      <c r="K38" s="7" t="s">
        <v>80</v>
      </c>
      <c r="L38" s="2">
        <v>1</v>
      </c>
      <c r="M38" s="14"/>
      <c r="N38" s="14"/>
      <c r="O38" s="14">
        <v>1</v>
      </c>
      <c r="P38" s="27">
        <f t="shared" si="0"/>
        <v>2</v>
      </c>
      <c r="Q38" s="1"/>
      <c r="R38" s="1"/>
      <c r="S38" s="1"/>
      <c r="T38" s="1"/>
      <c r="U38" s="1"/>
      <c r="V38" s="1"/>
      <c r="W38" s="1"/>
    </row>
    <row r="39" spans="1:23">
      <c r="A39" s="16" t="s">
        <v>91</v>
      </c>
      <c r="B39" s="2"/>
      <c r="C39" s="14"/>
      <c r="D39" s="14"/>
      <c r="E39" s="14"/>
      <c r="F39" s="27">
        <f t="shared" si="1"/>
        <v>0</v>
      </c>
      <c r="G39" s="18"/>
      <c r="K39" s="16" t="s">
        <v>28</v>
      </c>
      <c r="L39" s="2">
        <v>1</v>
      </c>
      <c r="M39" s="14"/>
      <c r="N39" s="14"/>
      <c r="O39" s="14">
        <v>1</v>
      </c>
      <c r="P39" s="27">
        <f t="shared" si="0"/>
        <v>2</v>
      </c>
      <c r="Q39" s="1"/>
      <c r="R39" s="1"/>
      <c r="S39" s="1"/>
      <c r="T39" s="1"/>
      <c r="U39" s="1"/>
      <c r="V39" s="1"/>
      <c r="W39" s="1"/>
    </row>
    <row r="40" spans="1:23">
      <c r="A40" s="16" t="s">
        <v>76</v>
      </c>
      <c r="B40" s="2"/>
      <c r="C40" s="14"/>
      <c r="D40" s="14"/>
      <c r="E40" s="14">
        <v>1</v>
      </c>
      <c r="F40" s="27">
        <f t="shared" si="1"/>
        <v>1</v>
      </c>
      <c r="G40" s="18"/>
      <c r="K40" s="16" t="s">
        <v>46</v>
      </c>
      <c r="L40" s="2">
        <v>1</v>
      </c>
      <c r="M40" s="14"/>
      <c r="N40" s="14"/>
      <c r="O40" s="14">
        <v>1</v>
      </c>
      <c r="P40" s="27">
        <f t="shared" si="0"/>
        <v>2</v>
      </c>
      <c r="Q40" s="1"/>
      <c r="R40" s="1"/>
      <c r="S40" s="1"/>
      <c r="T40" s="1"/>
      <c r="U40" s="1"/>
      <c r="V40" s="1"/>
      <c r="W40" s="1"/>
    </row>
    <row r="41" spans="1:23">
      <c r="A41" s="16" t="s">
        <v>40</v>
      </c>
      <c r="B41" s="2"/>
      <c r="C41" s="14"/>
      <c r="D41" s="14">
        <v>1</v>
      </c>
      <c r="E41" s="14"/>
      <c r="F41" s="27">
        <f t="shared" si="1"/>
        <v>1</v>
      </c>
      <c r="G41" s="18"/>
      <c r="K41" s="7" t="s">
        <v>30</v>
      </c>
      <c r="L41" s="2"/>
      <c r="M41" s="14"/>
      <c r="N41" s="14"/>
      <c r="O41" s="14">
        <v>2</v>
      </c>
      <c r="P41" s="27">
        <f t="shared" si="0"/>
        <v>2</v>
      </c>
      <c r="Q41" s="1"/>
      <c r="R41" s="1"/>
      <c r="S41" s="1"/>
      <c r="T41" s="1"/>
      <c r="U41" s="1"/>
      <c r="V41" s="1"/>
      <c r="W41" s="1"/>
    </row>
    <row r="42" spans="1:23">
      <c r="A42" s="16" t="s">
        <v>38</v>
      </c>
      <c r="B42" s="2"/>
      <c r="C42" s="14"/>
      <c r="D42" s="14">
        <v>3</v>
      </c>
      <c r="E42" s="14"/>
      <c r="F42" s="27">
        <f t="shared" si="1"/>
        <v>3</v>
      </c>
      <c r="G42" s="18"/>
      <c r="K42" s="7" t="s">
        <v>55</v>
      </c>
      <c r="L42" s="2">
        <v>1</v>
      </c>
      <c r="M42" s="14">
        <v>1</v>
      </c>
      <c r="N42" s="14"/>
      <c r="O42" s="14"/>
      <c r="P42" s="27">
        <f t="shared" si="0"/>
        <v>2</v>
      </c>
      <c r="Q42" s="1"/>
      <c r="R42" s="1"/>
      <c r="S42" s="1"/>
      <c r="T42" s="1"/>
      <c r="U42" s="1"/>
      <c r="V42" s="1"/>
      <c r="W42" s="1"/>
    </row>
    <row r="43" spans="1:23">
      <c r="A43" s="16" t="s">
        <v>14</v>
      </c>
      <c r="B43" s="2"/>
      <c r="C43" s="14"/>
      <c r="D43" s="14"/>
      <c r="E43" s="14"/>
      <c r="F43" s="27">
        <f t="shared" si="1"/>
        <v>0</v>
      </c>
      <c r="G43" s="18"/>
      <c r="K43" s="16" t="s">
        <v>63</v>
      </c>
      <c r="L43" s="2"/>
      <c r="M43" s="14"/>
      <c r="N43" s="14">
        <v>1</v>
      </c>
      <c r="O43" s="14"/>
      <c r="P43" s="27">
        <f t="shared" si="0"/>
        <v>1</v>
      </c>
      <c r="Q43" s="1"/>
      <c r="R43" s="1"/>
      <c r="S43" s="1"/>
      <c r="T43" s="1"/>
      <c r="U43" s="1"/>
      <c r="V43" s="1"/>
      <c r="W43" s="1"/>
    </row>
    <row r="44" spans="1:23">
      <c r="A44" s="16" t="s">
        <v>100</v>
      </c>
      <c r="B44" s="2"/>
      <c r="C44" s="14"/>
      <c r="D44" s="14"/>
      <c r="E44" s="14"/>
      <c r="F44" s="27">
        <f t="shared" si="1"/>
        <v>0</v>
      </c>
      <c r="G44" s="18"/>
      <c r="K44" s="16" t="s">
        <v>94</v>
      </c>
      <c r="L44" s="2"/>
      <c r="M44" s="14"/>
      <c r="N44" s="14"/>
      <c r="O44" s="14">
        <v>1</v>
      </c>
      <c r="P44" s="27">
        <f t="shared" si="0"/>
        <v>1</v>
      </c>
      <c r="Q44" s="1"/>
      <c r="R44" s="1"/>
      <c r="S44" s="1"/>
      <c r="T44" s="1"/>
      <c r="U44" s="1"/>
      <c r="V44" s="1"/>
      <c r="W44" s="1"/>
    </row>
    <row r="45" spans="1:23">
      <c r="A45" s="16" t="s">
        <v>96</v>
      </c>
      <c r="B45" s="2"/>
      <c r="C45" s="14"/>
      <c r="D45" s="14"/>
      <c r="E45" s="14"/>
      <c r="F45" s="27">
        <f t="shared" si="1"/>
        <v>0</v>
      </c>
      <c r="G45" s="18"/>
      <c r="K45" s="16" t="s">
        <v>31</v>
      </c>
      <c r="L45" s="2"/>
      <c r="M45" s="14">
        <v>1</v>
      </c>
      <c r="N45" s="14"/>
      <c r="O45" s="14"/>
      <c r="P45" s="27">
        <f t="shared" si="0"/>
        <v>1</v>
      </c>
      <c r="Q45" s="1"/>
      <c r="R45" s="1"/>
      <c r="S45" s="1"/>
      <c r="T45" s="1"/>
      <c r="U45" s="1"/>
      <c r="V45" s="1"/>
      <c r="W45" s="1"/>
    </row>
    <row r="46" spans="1:23">
      <c r="A46" s="16" t="s">
        <v>86</v>
      </c>
      <c r="B46" s="2"/>
      <c r="C46" s="14"/>
      <c r="D46" s="14"/>
      <c r="E46" s="14"/>
      <c r="F46" s="27">
        <f t="shared" si="1"/>
        <v>0</v>
      </c>
      <c r="G46" s="18"/>
      <c r="K46" s="16" t="s">
        <v>26</v>
      </c>
      <c r="L46" s="2"/>
      <c r="M46" s="14"/>
      <c r="N46" s="14">
        <v>1</v>
      </c>
      <c r="O46" s="14"/>
      <c r="P46" s="27">
        <f t="shared" si="0"/>
        <v>1</v>
      </c>
      <c r="Q46" s="1"/>
      <c r="R46" s="1"/>
      <c r="S46" s="1"/>
      <c r="T46" s="1"/>
      <c r="U46" s="1"/>
      <c r="V46" s="1"/>
      <c r="W46" s="1"/>
    </row>
    <row r="47" spans="1:23">
      <c r="A47" s="16" t="s">
        <v>44</v>
      </c>
      <c r="B47" s="2"/>
      <c r="C47" s="14"/>
      <c r="D47" s="14"/>
      <c r="E47" s="14"/>
      <c r="F47" s="27">
        <f t="shared" si="1"/>
        <v>0</v>
      </c>
      <c r="G47" s="18"/>
      <c r="K47" s="16" t="s">
        <v>75</v>
      </c>
      <c r="L47" s="2"/>
      <c r="M47" s="14"/>
      <c r="N47" s="14"/>
      <c r="O47" s="14">
        <v>1</v>
      </c>
      <c r="P47" s="27">
        <f t="shared" si="0"/>
        <v>1</v>
      </c>
      <c r="Q47" s="1"/>
      <c r="R47" s="1"/>
      <c r="S47" s="1"/>
      <c r="T47" s="1"/>
      <c r="U47" s="1"/>
      <c r="V47" s="1"/>
      <c r="W47" s="1"/>
    </row>
    <row r="48" spans="1:23">
      <c r="A48" s="16" t="s">
        <v>53</v>
      </c>
      <c r="B48" s="2"/>
      <c r="C48" s="14"/>
      <c r="D48" s="14"/>
      <c r="E48" s="14"/>
      <c r="F48" s="27">
        <f t="shared" si="1"/>
        <v>0</v>
      </c>
      <c r="G48" s="18"/>
      <c r="K48" s="16" t="s">
        <v>32</v>
      </c>
      <c r="L48" s="2"/>
      <c r="M48" s="14">
        <v>1</v>
      </c>
      <c r="N48" s="14"/>
      <c r="O48" s="14"/>
      <c r="P48" s="27">
        <f t="shared" si="0"/>
        <v>1</v>
      </c>
      <c r="Q48" s="1"/>
      <c r="R48" s="1"/>
      <c r="S48" s="1"/>
      <c r="T48" s="1"/>
      <c r="U48" s="1"/>
      <c r="V48" s="1"/>
      <c r="W48" s="1"/>
    </row>
    <row r="49" spans="1:23">
      <c r="A49" s="16" t="s">
        <v>87</v>
      </c>
      <c r="B49" s="2"/>
      <c r="C49" s="14"/>
      <c r="D49" s="14"/>
      <c r="E49" s="14"/>
      <c r="F49" s="27">
        <f t="shared" si="1"/>
        <v>0</v>
      </c>
      <c r="G49" s="18"/>
      <c r="K49" s="16" t="s">
        <v>76</v>
      </c>
      <c r="L49" s="2"/>
      <c r="M49" s="14"/>
      <c r="N49" s="14"/>
      <c r="O49" s="14">
        <v>1</v>
      </c>
      <c r="P49" s="27">
        <f t="shared" si="0"/>
        <v>1</v>
      </c>
      <c r="Q49" s="1"/>
      <c r="R49" s="1"/>
      <c r="S49" s="1"/>
      <c r="T49" s="1"/>
      <c r="U49" s="1"/>
      <c r="V49" s="1"/>
      <c r="W49" s="1"/>
    </row>
    <row r="50" spans="1:23">
      <c r="A50" s="16" t="s">
        <v>46</v>
      </c>
      <c r="B50" s="2">
        <v>1</v>
      </c>
      <c r="C50" s="14"/>
      <c r="D50" s="14"/>
      <c r="E50" s="14">
        <v>1</v>
      </c>
      <c r="F50" s="27">
        <f t="shared" si="1"/>
        <v>2</v>
      </c>
      <c r="G50" s="18"/>
      <c r="K50" s="16" t="s">
        <v>40</v>
      </c>
      <c r="L50" s="2"/>
      <c r="M50" s="14"/>
      <c r="N50" s="14">
        <v>1</v>
      </c>
      <c r="O50" s="14"/>
      <c r="P50" s="27">
        <f t="shared" si="0"/>
        <v>1</v>
      </c>
      <c r="Q50" s="1"/>
      <c r="R50" s="1"/>
      <c r="S50" s="1"/>
      <c r="T50" s="1"/>
      <c r="U50" s="1"/>
      <c r="V50" s="1"/>
      <c r="W50" s="1"/>
    </row>
    <row r="51" spans="1:23">
      <c r="A51" s="16" t="s">
        <v>88</v>
      </c>
      <c r="B51" s="2"/>
      <c r="C51" s="14"/>
      <c r="D51" s="14">
        <v>1</v>
      </c>
      <c r="E51" s="14"/>
      <c r="F51" s="27">
        <f t="shared" si="1"/>
        <v>1</v>
      </c>
      <c r="G51" s="18"/>
      <c r="K51" s="16" t="s">
        <v>88</v>
      </c>
      <c r="L51" s="2"/>
      <c r="M51" s="14"/>
      <c r="N51" s="14">
        <v>1</v>
      </c>
      <c r="O51" s="14"/>
      <c r="P51" s="27">
        <f t="shared" si="0"/>
        <v>1</v>
      </c>
      <c r="Q51" s="1"/>
      <c r="R51" s="1"/>
      <c r="S51" s="1"/>
      <c r="T51" s="1"/>
      <c r="U51" s="1"/>
      <c r="V51" s="1"/>
      <c r="W51" s="1"/>
    </row>
    <row r="52" spans="1:23">
      <c r="A52" s="6" t="s">
        <v>35</v>
      </c>
      <c r="B52" s="2"/>
      <c r="C52" s="14"/>
      <c r="D52" s="14">
        <v>2</v>
      </c>
      <c r="E52" s="14">
        <v>1</v>
      </c>
      <c r="F52" s="27">
        <f t="shared" si="1"/>
        <v>3</v>
      </c>
      <c r="G52" s="18"/>
      <c r="K52" s="7" t="s">
        <v>22</v>
      </c>
      <c r="L52" s="2"/>
      <c r="M52" s="14"/>
      <c r="N52" s="14">
        <v>1</v>
      </c>
      <c r="O52" s="14"/>
      <c r="P52" s="27">
        <f t="shared" si="0"/>
        <v>1</v>
      </c>
      <c r="U52" s="1"/>
      <c r="V52" s="1"/>
      <c r="W52" s="1"/>
    </row>
    <row r="53" spans="1:23">
      <c r="A53" s="6" t="s">
        <v>13</v>
      </c>
      <c r="B53" s="2">
        <v>2</v>
      </c>
      <c r="C53" s="14">
        <v>2</v>
      </c>
      <c r="D53" s="14">
        <v>2</v>
      </c>
      <c r="E53" s="14"/>
      <c r="F53" s="27">
        <f t="shared" si="1"/>
        <v>6</v>
      </c>
      <c r="G53" s="18"/>
      <c r="K53" s="7" t="s">
        <v>77</v>
      </c>
      <c r="L53" s="2"/>
      <c r="M53" s="14">
        <v>1</v>
      </c>
      <c r="N53" s="14"/>
      <c r="O53" s="14"/>
      <c r="P53" s="27">
        <f t="shared" si="0"/>
        <v>1</v>
      </c>
      <c r="U53" s="1"/>
      <c r="V53" s="1"/>
      <c r="W53" s="1"/>
    </row>
    <row r="54" spans="1:23">
      <c r="A54" s="6" t="s">
        <v>4</v>
      </c>
      <c r="B54" s="2">
        <v>3</v>
      </c>
      <c r="C54" s="14">
        <v>5</v>
      </c>
      <c r="D54" s="14">
        <v>1</v>
      </c>
      <c r="E54" s="14">
        <v>1</v>
      </c>
      <c r="F54" s="27">
        <f t="shared" si="1"/>
        <v>10</v>
      </c>
      <c r="G54" s="18"/>
      <c r="K54" s="7" t="s">
        <v>59</v>
      </c>
      <c r="L54" s="2">
        <v>1</v>
      </c>
      <c r="M54" s="14"/>
      <c r="N54" s="14"/>
      <c r="O54" s="14"/>
      <c r="P54" s="27">
        <f t="shared" si="0"/>
        <v>1</v>
      </c>
      <c r="U54" s="1"/>
      <c r="V54" s="1"/>
      <c r="W54" s="1"/>
    </row>
    <row r="55" spans="1:23">
      <c r="A55" s="6" t="s">
        <v>16</v>
      </c>
      <c r="B55" s="13">
        <v>2</v>
      </c>
      <c r="C55" s="13">
        <v>1</v>
      </c>
      <c r="D55" s="13"/>
      <c r="E55" s="4">
        <v>1</v>
      </c>
      <c r="F55" s="27">
        <f t="shared" si="1"/>
        <v>4</v>
      </c>
      <c r="I55" s="9"/>
      <c r="K55" s="7" t="s">
        <v>42</v>
      </c>
      <c r="L55" s="13"/>
      <c r="M55" s="13">
        <v>1</v>
      </c>
      <c r="N55" s="13"/>
      <c r="O55" s="4"/>
      <c r="P55" s="27">
        <f t="shared" si="0"/>
        <v>1</v>
      </c>
    </row>
    <row r="56" spans="1:23">
      <c r="A56" s="6" t="s">
        <v>50</v>
      </c>
      <c r="B56" s="14"/>
      <c r="C56" s="14"/>
      <c r="D56" s="14"/>
      <c r="E56" s="3"/>
      <c r="F56" s="27">
        <f t="shared" si="1"/>
        <v>0</v>
      </c>
      <c r="K56" s="7" t="s">
        <v>89</v>
      </c>
      <c r="L56" s="14">
        <v>1</v>
      </c>
      <c r="M56" s="14"/>
      <c r="N56" s="14"/>
      <c r="O56" s="3"/>
      <c r="P56" s="27">
        <f t="shared" si="0"/>
        <v>1</v>
      </c>
    </row>
    <row r="57" spans="1:23">
      <c r="A57" s="6" t="s">
        <v>5</v>
      </c>
      <c r="B57" s="14">
        <v>1</v>
      </c>
      <c r="C57" s="14">
        <v>2</v>
      </c>
      <c r="D57" s="14">
        <v>2</v>
      </c>
      <c r="E57" s="3"/>
      <c r="F57" s="27">
        <f t="shared" si="1"/>
        <v>5</v>
      </c>
      <c r="K57" s="7" t="s">
        <v>70</v>
      </c>
      <c r="L57" s="14"/>
      <c r="M57" s="14">
        <v>1</v>
      </c>
      <c r="N57" s="14"/>
      <c r="O57" s="3"/>
      <c r="P57" s="27">
        <f t="shared" si="0"/>
        <v>1</v>
      </c>
    </row>
    <row r="58" spans="1:23">
      <c r="A58" s="7" t="s">
        <v>64</v>
      </c>
      <c r="B58" s="14"/>
      <c r="C58" s="14"/>
      <c r="D58" s="14"/>
      <c r="E58" s="3"/>
      <c r="F58" s="27">
        <f t="shared" si="1"/>
        <v>0</v>
      </c>
      <c r="K58" s="7" t="s">
        <v>90</v>
      </c>
      <c r="L58" s="14">
        <v>1</v>
      </c>
      <c r="M58" s="14"/>
      <c r="N58" s="14"/>
      <c r="O58" s="3"/>
      <c r="P58" s="27">
        <f t="shared" si="0"/>
        <v>1</v>
      </c>
    </row>
    <row r="59" spans="1:23">
      <c r="A59" s="7" t="s">
        <v>92</v>
      </c>
      <c r="B59" s="14"/>
      <c r="C59" s="14"/>
      <c r="D59" s="14"/>
      <c r="E59" s="3"/>
      <c r="F59" s="27">
        <f t="shared" si="1"/>
        <v>0</v>
      </c>
      <c r="K59" s="7" t="s">
        <v>61</v>
      </c>
      <c r="L59" s="14"/>
      <c r="M59" s="14"/>
      <c r="N59" s="14">
        <v>1</v>
      </c>
      <c r="O59" s="3"/>
      <c r="P59" s="27">
        <f t="shared" si="0"/>
        <v>1</v>
      </c>
    </row>
    <row r="60" spans="1:23">
      <c r="A60" s="7" t="s">
        <v>22</v>
      </c>
      <c r="B60" s="14"/>
      <c r="C60" s="14"/>
      <c r="D60" s="14">
        <v>1</v>
      </c>
      <c r="E60" s="3"/>
      <c r="F60" s="27">
        <f t="shared" si="1"/>
        <v>1</v>
      </c>
      <c r="K60" s="7" t="s">
        <v>60</v>
      </c>
      <c r="L60" s="14">
        <v>1</v>
      </c>
      <c r="M60" s="14"/>
      <c r="N60" s="14"/>
      <c r="O60" s="3"/>
      <c r="P60" s="27">
        <f t="shared" si="0"/>
        <v>1</v>
      </c>
    </row>
    <row r="61" spans="1:23">
      <c r="A61" s="7" t="s">
        <v>65</v>
      </c>
      <c r="B61" s="14"/>
      <c r="C61" s="14"/>
      <c r="D61" s="14"/>
      <c r="E61" s="3"/>
      <c r="F61" s="27">
        <f t="shared" si="1"/>
        <v>0</v>
      </c>
      <c r="K61" s="74" t="s">
        <v>209</v>
      </c>
      <c r="L61" s="37">
        <v>1</v>
      </c>
      <c r="M61" s="37"/>
      <c r="N61" s="37"/>
      <c r="O61" s="40"/>
      <c r="P61" s="27">
        <f t="shared" si="0"/>
        <v>1</v>
      </c>
    </row>
    <row r="62" spans="1:23">
      <c r="A62" s="7" t="s">
        <v>52</v>
      </c>
      <c r="B62" s="14">
        <v>2</v>
      </c>
      <c r="C62" s="14">
        <v>1</v>
      </c>
      <c r="D62" s="14">
        <v>1</v>
      </c>
      <c r="E62" s="3"/>
      <c r="F62" s="27">
        <f t="shared" si="1"/>
        <v>4</v>
      </c>
      <c r="K62" s="74" t="s">
        <v>210</v>
      </c>
      <c r="L62" s="37">
        <v>1</v>
      </c>
      <c r="M62" s="37"/>
      <c r="N62" s="37"/>
      <c r="O62" s="40"/>
      <c r="P62" s="27">
        <f t="shared" si="0"/>
        <v>1</v>
      </c>
    </row>
    <row r="63" spans="1:23">
      <c r="A63" s="7" t="s">
        <v>6</v>
      </c>
      <c r="B63" s="14">
        <v>4</v>
      </c>
      <c r="C63" s="14">
        <v>4</v>
      </c>
      <c r="D63" s="14">
        <v>4</v>
      </c>
      <c r="E63" s="3">
        <v>1</v>
      </c>
      <c r="F63" s="27">
        <f t="shared" si="1"/>
        <v>13</v>
      </c>
      <c r="K63" s="74" t="s">
        <v>211</v>
      </c>
      <c r="L63" s="37">
        <v>1</v>
      </c>
      <c r="M63" s="37"/>
      <c r="N63" s="37"/>
      <c r="O63" s="40"/>
      <c r="P63" s="27">
        <f t="shared" si="0"/>
        <v>1</v>
      </c>
    </row>
    <row r="64" spans="1:23">
      <c r="A64" s="7" t="s">
        <v>72</v>
      </c>
      <c r="B64" s="14"/>
      <c r="C64" s="14"/>
      <c r="D64" s="14"/>
      <c r="E64" s="3"/>
      <c r="F64" s="27">
        <f t="shared" si="1"/>
        <v>0</v>
      </c>
      <c r="K64" s="74" t="s">
        <v>212</v>
      </c>
      <c r="L64" s="37">
        <v>1</v>
      </c>
      <c r="M64" s="37"/>
      <c r="N64" s="37"/>
      <c r="O64" s="40"/>
      <c r="P64" s="27">
        <f t="shared" si="0"/>
        <v>1</v>
      </c>
    </row>
    <row r="65" spans="1:16">
      <c r="A65" s="7" t="s">
        <v>77</v>
      </c>
      <c r="B65" s="14"/>
      <c r="C65" s="14">
        <v>1</v>
      </c>
      <c r="D65" s="14"/>
      <c r="E65" s="3"/>
      <c r="F65" s="27">
        <f t="shared" si="1"/>
        <v>1</v>
      </c>
      <c r="K65" s="74" t="s">
        <v>213</v>
      </c>
      <c r="L65" s="37">
        <v>1</v>
      </c>
      <c r="M65" s="37"/>
      <c r="N65" s="37"/>
      <c r="O65" s="40"/>
      <c r="P65" s="27">
        <f t="shared" si="0"/>
        <v>1</v>
      </c>
    </row>
    <row r="66" spans="1:16">
      <c r="A66" s="7" t="s">
        <v>49</v>
      </c>
      <c r="B66" s="14"/>
      <c r="C66" s="14"/>
      <c r="D66" s="14"/>
      <c r="E66" s="3"/>
      <c r="F66" s="27">
        <f t="shared" si="1"/>
        <v>0</v>
      </c>
      <c r="K66" s="7" t="s">
        <v>56</v>
      </c>
      <c r="L66" s="14"/>
      <c r="M66" s="14"/>
      <c r="N66" s="14"/>
      <c r="O66" s="3"/>
      <c r="P66" s="27">
        <f t="shared" si="0"/>
        <v>0</v>
      </c>
    </row>
    <row r="67" spans="1:16">
      <c r="A67" s="7" t="s">
        <v>24</v>
      </c>
      <c r="B67" s="14">
        <v>2</v>
      </c>
      <c r="C67" s="14"/>
      <c r="D67" s="14">
        <v>3</v>
      </c>
      <c r="E67" s="3">
        <v>2</v>
      </c>
      <c r="F67" s="27">
        <f t="shared" si="1"/>
        <v>7</v>
      </c>
      <c r="K67" s="16" t="s">
        <v>37</v>
      </c>
      <c r="L67" s="14"/>
      <c r="M67" s="14"/>
      <c r="N67" s="14"/>
      <c r="O67" s="3"/>
      <c r="P67" s="27">
        <f t="shared" si="0"/>
        <v>0</v>
      </c>
    </row>
    <row r="68" spans="1:16">
      <c r="A68" s="7" t="s">
        <v>17</v>
      </c>
      <c r="B68" s="14"/>
      <c r="C68" s="14"/>
      <c r="D68" s="14">
        <v>2</v>
      </c>
      <c r="E68" s="3">
        <v>1</v>
      </c>
      <c r="F68" s="27">
        <f t="shared" si="1"/>
        <v>3</v>
      </c>
      <c r="K68" s="7" t="s">
        <v>74</v>
      </c>
      <c r="L68" s="14"/>
      <c r="M68" s="14"/>
      <c r="N68" s="14"/>
      <c r="O68" s="3"/>
      <c r="P68" s="27">
        <f t="shared" si="0"/>
        <v>0</v>
      </c>
    </row>
    <row r="69" spans="1:16">
      <c r="A69" s="7" t="s">
        <v>97</v>
      </c>
      <c r="B69" s="14"/>
      <c r="C69" s="14"/>
      <c r="D69" s="14"/>
      <c r="E69" s="3"/>
      <c r="F69" s="27">
        <f t="shared" si="1"/>
        <v>0</v>
      </c>
      <c r="K69" s="16" t="s">
        <v>101</v>
      </c>
      <c r="L69" s="14"/>
      <c r="M69" s="14"/>
      <c r="N69" s="14"/>
      <c r="O69" s="3"/>
      <c r="P69" s="27">
        <f t="shared" si="0"/>
        <v>0</v>
      </c>
    </row>
    <row r="70" spans="1:16">
      <c r="A70" s="7" t="s">
        <v>21</v>
      </c>
      <c r="B70" s="14"/>
      <c r="C70" s="14"/>
      <c r="D70" s="14"/>
      <c r="E70" s="3"/>
      <c r="F70" s="27">
        <f t="shared" ref="F70:F109" si="2">B70+C70+D70+E70</f>
        <v>0</v>
      </c>
      <c r="K70" s="16" t="s">
        <v>99</v>
      </c>
      <c r="L70" s="14"/>
      <c r="M70" s="14"/>
      <c r="N70" s="14"/>
      <c r="O70" s="3"/>
      <c r="P70" s="27">
        <f t="shared" ref="P70:P109" si="3">L70+M70+N70+O70</f>
        <v>0</v>
      </c>
    </row>
    <row r="71" spans="1:16">
      <c r="A71" s="7" t="s">
        <v>8</v>
      </c>
      <c r="B71" s="14">
        <v>3</v>
      </c>
      <c r="C71" s="14">
        <v>4</v>
      </c>
      <c r="D71" s="14">
        <v>1</v>
      </c>
      <c r="E71" s="3">
        <v>1</v>
      </c>
      <c r="F71" s="27">
        <f t="shared" si="2"/>
        <v>9</v>
      </c>
      <c r="K71" s="16" t="s">
        <v>39</v>
      </c>
      <c r="L71" s="14"/>
      <c r="M71" s="14"/>
      <c r="N71" s="14"/>
      <c r="O71" s="3"/>
      <c r="P71" s="27">
        <f t="shared" si="3"/>
        <v>0</v>
      </c>
    </row>
    <row r="72" spans="1:16">
      <c r="A72" s="7" t="s">
        <v>98</v>
      </c>
      <c r="B72" s="14"/>
      <c r="C72" s="14"/>
      <c r="D72" s="14"/>
      <c r="E72" s="3"/>
      <c r="F72" s="27">
        <f t="shared" si="2"/>
        <v>0</v>
      </c>
      <c r="K72" s="16" t="s">
        <v>79</v>
      </c>
      <c r="L72" s="14"/>
      <c r="M72" s="14"/>
      <c r="N72" s="14"/>
      <c r="O72" s="3"/>
      <c r="P72" s="27">
        <f t="shared" si="3"/>
        <v>0</v>
      </c>
    </row>
    <row r="73" spans="1:16">
      <c r="A73" s="7" t="s">
        <v>23</v>
      </c>
      <c r="B73" s="14">
        <v>2</v>
      </c>
      <c r="C73" s="14">
        <v>1</v>
      </c>
      <c r="D73" s="14">
        <v>2</v>
      </c>
      <c r="E73" s="3"/>
      <c r="F73" s="27">
        <f t="shared" si="2"/>
        <v>5</v>
      </c>
      <c r="K73" s="16" t="s">
        <v>85</v>
      </c>
      <c r="L73" s="14"/>
      <c r="M73" s="14"/>
      <c r="N73" s="14"/>
      <c r="O73" s="3"/>
      <c r="P73" s="27">
        <f t="shared" si="3"/>
        <v>0</v>
      </c>
    </row>
    <row r="74" spans="1:16">
      <c r="A74" s="7" t="s">
        <v>20</v>
      </c>
      <c r="B74" s="14">
        <v>2</v>
      </c>
      <c r="C74" s="14">
        <v>3</v>
      </c>
      <c r="D74" s="14">
        <v>2</v>
      </c>
      <c r="E74" s="3">
        <v>1</v>
      </c>
      <c r="F74" s="27">
        <f t="shared" si="2"/>
        <v>8</v>
      </c>
      <c r="K74" s="16" t="s">
        <v>71</v>
      </c>
      <c r="L74" s="14"/>
      <c r="M74" s="14"/>
      <c r="N74" s="14"/>
      <c r="O74" s="3"/>
      <c r="P74" s="27">
        <f t="shared" si="3"/>
        <v>0</v>
      </c>
    </row>
    <row r="75" spans="1:16">
      <c r="A75" s="7" t="s">
        <v>62</v>
      </c>
      <c r="B75" s="14">
        <v>1</v>
      </c>
      <c r="C75" s="14">
        <v>2</v>
      </c>
      <c r="D75" s="14"/>
      <c r="E75" s="3">
        <v>1</v>
      </c>
      <c r="F75" s="27">
        <f t="shared" si="2"/>
        <v>4</v>
      </c>
      <c r="K75" s="16" t="s">
        <v>68</v>
      </c>
      <c r="L75" s="14"/>
      <c r="M75" s="14"/>
      <c r="N75" s="14"/>
      <c r="O75" s="3"/>
      <c r="P75" s="27">
        <f t="shared" si="3"/>
        <v>0</v>
      </c>
    </row>
    <row r="76" spans="1:16">
      <c r="A76" s="7" t="s">
        <v>9</v>
      </c>
      <c r="B76" s="14"/>
      <c r="C76" s="14">
        <v>2</v>
      </c>
      <c r="D76" s="14">
        <v>1</v>
      </c>
      <c r="E76" s="3">
        <v>2</v>
      </c>
      <c r="F76" s="27">
        <f t="shared" si="2"/>
        <v>5</v>
      </c>
      <c r="K76" s="16" t="s">
        <v>93</v>
      </c>
      <c r="L76" s="17"/>
      <c r="M76" s="17"/>
      <c r="N76" s="17"/>
      <c r="O76" s="3"/>
      <c r="P76" s="27">
        <f t="shared" si="3"/>
        <v>0</v>
      </c>
    </row>
    <row r="77" spans="1:16">
      <c r="A77" s="7" t="s">
        <v>54</v>
      </c>
      <c r="B77" s="14"/>
      <c r="C77" s="14"/>
      <c r="D77" s="14"/>
      <c r="E77" s="3"/>
      <c r="F77" s="27">
        <f t="shared" si="2"/>
        <v>0</v>
      </c>
      <c r="K77" s="16" t="s">
        <v>95</v>
      </c>
      <c r="L77" s="14"/>
      <c r="M77" s="14"/>
      <c r="N77" s="14"/>
      <c r="O77" s="3"/>
      <c r="P77" s="27">
        <f t="shared" si="3"/>
        <v>0</v>
      </c>
    </row>
    <row r="78" spans="1:16">
      <c r="A78" s="7" t="s">
        <v>57</v>
      </c>
      <c r="B78" s="14"/>
      <c r="C78" s="14"/>
      <c r="D78" s="14"/>
      <c r="E78" s="3"/>
      <c r="F78" s="27">
        <f t="shared" si="2"/>
        <v>0</v>
      </c>
      <c r="K78" s="16" t="s">
        <v>67</v>
      </c>
      <c r="L78" s="14"/>
      <c r="M78" s="14"/>
      <c r="N78" s="14"/>
      <c r="O78" s="3"/>
      <c r="P78" s="27">
        <f t="shared" si="3"/>
        <v>0</v>
      </c>
    </row>
    <row r="79" spans="1:16">
      <c r="A79" s="7" t="s">
        <v>36</v>
      </c>
      <c r="B79" s="14"/>
      <c r="C79" s="14"/>
      <c r="D79" s="14"/>
      <c r="E79" s="3"/>
      <c r="F79" s="27">
        <f t="shared" si="2"/>
        <v>0</v>
      </c>
      <c r="K79" s="16" t="s">
        <v>41</v>
      </c>
      <c r="L79" s="14"/>
      <c r="M79" s="14"/>
      <c r="N79" s="14"/>
      <c r="O79" s="3"/>
      <c r="P79" s="27">
        <f t="shared" si="3"/>
        <v>0</v>
      </c>
    </row>
    <row r="80" spans="1:16">
      <c r="A80" s="7" t="s">
        <v>30</v>
      </c>
      <c r="B80" s="14"/>
      <c r="C80" s="14"/>
      <c r="D80" s="14"/>
      <c r="E80" s="3">
        <v>2</v>
      </c>
      <c r="F80" s="27">
        <f t="shared" si="2"/>
        <v>2</v>
      </c>
      <c r="K80" s="16" t="s">
        <v>91</v>
      </c>
      <c r="L80" s="14"/>
      <c r="M80" s="14"/>
      <c r="N80" s="14"/>
      <c r="O80" s="3"/>
      <c r="P80" s="27">
        <f t="shared" si="3"/>
        <v>0</v>
      </c>
    </row>
    <row r="81" spans="1:16">
      <c r="A81" s="7" t="s">
        <v>59</v>
      </c>
      <c r="B81" s="14">
        <v>1</v>
      </c>
      <c r="C81" s="14"/>
      <c r="D81" s="14"/>
      <c r="E81" s="3"/>
      <c r="F81" s="27">
        <f t="shared" si="2"/>
        <v>1</v>
      </c>
      <c r="K81" s="16" t="s">
        <v>14</v>
      </c>
      <c r="L81" s="14"/>
      <c r="M81" s="14"/>
      <c r="N81" s="14"/>
      <c r="O81" s="3"/>
      <c r="P81" s="27">
        <f t="shared" si="3"/>
        <v>0</v>
      </c>
    </row>
    <row r="82" spans="1:16">
      <c r="A82" s="7" t="s">
        <v>19</v>
      </c>
      <c r="B82" s="14"/>
      <c r="C82" s="14"/>
      <c r="D82" s="14"/>
      <c r="E82" s="3"/>
      <c r="F82" s="27">
        <f t="shared" si="2"/>
        <v>0</v>
      </c>
      <c r="K82" s="16" t="s">
        <v>100</v>
      </c>
      <c r="L82" s="14"/>
      <c r="M82" s="14"/>
      <c r="N82" s="14"/>
      <c r="O82" s="3"/>
      <c r="P82" s="27">
        <f t="shared" si="3"/>
        <v>0</v>
      </c>
    </row>
    <row r="83" spans="1:16">
      <c r="A83" s="7" t="s">
        <v>42</v>
      </c>
      <c r="B83" s="14"/>
      <c r="C83" s="14">
        <v>1</v>
      </c>
      <c r="D83" s="14"/>
      <c r="E83" s="3"/>
      <c r="F83" s="27">
        <f t="shared" si="2"/>
        <v>1</v>
      </c>
      <c r="K83" s="16" t="s">
        <v>96</v>
      </c>
      <c r="L83" s="14"/>
      <c r="M83" s="14"/>
      <c r="N83" s="14"/>
      <c r="O83" s="3"/>
      <c r="P83" s="27">
        <f t="shared" si="3"/>
        <v>0</v>
      </c>
    </row>
    <row r="84" spans="1:16">
      <c r="A84" s="7" t="s">
        <v>89</v>
      </c>
      <c r="B84" s="14">
        <v>1</v>
      </c>
      <c r="C84" s="14"/>
      <c r="D84" s="14"/>
      <c r="E84" s="3"/>
      <c r="F84" s="27">
        <f t="shared" si="2"/>
        <v>1</v>
      </c>
      <c r="K84" s="16" t="s">
        <v>86</v>
      </c>
      <c r="L84" s="14"/>
      <c r="M84" s="14"/>
      <c r="N84" s="14"/>
      <c r="O84" s="3"/>
      <c r="P84" s="27">
        <f t="shared" si="3"/>
        <v>0</v>
      </c>
    </row>
    <row r="85" spans="1:16">
      <c r="A85" s="7" t="s">
        <v>48</v>
      </c>
      <c r="B85" s="14"/>
      <c r="C85" s="14"/>
      <c r="D85" s="14"/>
      <c r="E85" s="3"/>
      <c r="F85" s="27">
        <f t="shared" si="2"/>
        <v>0</v>
      </c>
      <c r="K85" s="16" t="s">
        <v>44</v>
      </c>
      <c r="L85" s="14"/>
      <c r="M85" s="14"/>
      <c r="N85" s="14"/>
      <c r="O85" s="3"/>
      <c r="P85" s="27">
        <f t="shared" si="3"/>
        <v>0</v>
      </c>
    </row>
    <row r="86" spans="1:16">
      <c r="A86" s="7" t="s">
        <v>82</v>
      </c>
      <c r="B86" s="14"/>
      <c r="C86" s="14"/>
      <c r="D86" s="14"/>
      <c r="E86" s="3"/>
      <c r="F86" s="27">
        <f t="shared" si="2"/>
        <v>0</v>
      </c>
      <c r="K86" s="16" t="s">
        <v>53</v>
      </c>
      <c r="L86" s="14"/>
      <c r="M86" s="14"/>
      <c r="N86" s="14"/>
      <c r="O86" s="3"/>
      <c r="P86" s="27">
        <f t="shared" si="3"/>
        <v>0</v>
      </c>
    </row>
    <row r="87" spans="1:16">
      <c r="A87" s="7" t="s">
        <v>70</v>
      </c>
      <c r="B87" s="14"/>
      <c r="C87" s="14">
        <v>1</v>
      </c>
      <c r="D87" s="14"/>
      <c r="E87" s="3"/>
      <c r="F87" s="27">
        <f t="shared" si="2"/>
        <v>1</v>
      </c>
      <c r="K87" s="16" t="s">
        <v>87</v>
      </c>
      <c r="L87" s="14"/>
      <c r="M87" s="14"/>
      <c r="N87" s="14"/>
      <c r="O87" s="3"/>
      <c r="P87" s="27">
        <f t="shared" si="3"/>
        <v>0</v>
      </c>
    </row>
    <row r="88" spans="1:16">
      <c r="A88" s="7" t="s">
        <v>58</v>
      </c>
      <c r="B88" s="14">
        <v>1</v>
      </c>
      <c r="C88" s="14">
        <v>1</v>
      </c>
      <c r="D88" s="14">
        <v>1</v>
      </c>
      <c r="E88" s="3"/>
      <c r="F88" s="27">
        <f t="shared" si="2"/>
        <v>3</v>
      </c>
      <c r="K88" s="6" t="s">
        <v>50</v>
      </c>
      <c r="L88" s="14"/>
      <c r="M88" s="14"/>
      <c r="N88" s="14"/>
      <c r="O88" s="3"/>
      <c r="P88" s="27">
        <f t="shared" si="3"/>
        <v>0</v>
      </c>
    </row>
    <row r="89" spans="1:16">
      <c r="A89" s="7" t="s">
        <v>84</v>
      </c>
      <c r="B89" s="14"/>
      <c r="C89" s="14"/>
      <c r="D89" s="14"/>
      <c r="E89" s="3"/>
      <c r="F89" s="27">
        <f t="shared" si="2"/>
        <v>0</v>
      </c>
      <c r="K89" s="7" t="s">
        <v>64</v>
      </c>
      <c r="L89" s="14"/>
      <c r="M89" s="14"/>
      <c r="N89" s="14"/>
      <c r="O89" s="3"/>
      <c r="P89" s="27">
        <f t="shared" si="3"/>
        <v>0</v>
      </c>
    </row>
    <row r="90" spans="1:16">
      <c r="A90" s="7" t="s">
        <v>27</v>
      </c>
      <c r="B90" s="14">
        <v>2</v>
      </c>
      <c r="C90" s="14"/>
      <c r="D90" s="14">
        <v>1</v>
      </c>
      <c r="E90" s="3"/>
      <c r="F90" s="27">
        <f t="shared" si="2"/>
        <v>3</v>
      </c>
      <c r="K90" s="7" t="s">
        <v>92</v>
      </c>
      <c r="L90" s="14"/>
      <c r="M90" s="14"/>
      <c r="N90" s="14"/>
      <c r="O90" s="3"/>
      <c r="P90" s="27">
        <f t="shared" si="3"/>
        <v>0</v>
      </c>
    </row>
    <row r="91" spans="1:16">
      <c r="A91" s="7" t="s">
        <v>33</v>
      </c>
      <c r="B91" s="14"/>
      <c r="C91" s="14"/>
      <c r="D91" s="14"/>
      <c r="E91" s="3"/>
      <c r="F91" s="27">
        <f t="shared" si="2"/>
        <v>0</v>
      </c>
      <c r="K91" s="7" t="s">
        <v>65</v>
      </c>
      <c r="L91" s="14"/>
      <c r="M91" s="14"/>
      <c r="N91" s="14"/>
      <c r="O91" s="3"/>
      <c r="P91" s="27">
        <f t="shared" si="3"/>
        <v>0</v>
      </c>
    </row>
    <row r="92" spans="1:16">
      <c r="A92" s="7" t="s">
        <v>45</v>
      </c>
      <c r="B92" s="14"/>
      <c r="C92" s="14"/>
      <c r="D92" s="14"/>
      <c r="E92" s="3"/>
      <c r="F92" s="27">
        <f t="shared" si="2"/>
        <v>0</v>
      </c>
      <c r="K92" s="7" t="s">
        <v>72</v>
      </c>
      <c r="L92" s="14"/>
      <c r="M92" s="14"/>
      <c r="N92" s="14"/>
      <c r="O92" s="3"/>
      <c r="P92" s="27">
        <f t="shared" si="3"/>
        <v>0</v>
      </c>
    </row>
    <row r="93" spans="1:16">
      <c r="A93" s="7" t="s">
        <v>3</v>
      </c>
      <c r="B93" s="14">
        <v>3</v>
      </c>
      <c r="C93" s="14"/>
      <c r="D93" s="14">
        <v>4</v>
      </c>
      <c r="E93" s="3"/>
      <c r="F93" s="27">
        <f t="shared" si="2"/>
        <v>7</v>
      </c>
      <c r="K93" s="7" t="s">
        <v>49</v>
      </c>
      <c r="L93" s="14"/>
      <c r="M93" s="14"/>
      <c r="N93" s="14"/>
      <c r="O93" s="3"/>
      <c r="P93" s="27">
        <f t="shared" si="3"/>
        <v>0</v>
      </c>
    </row>
    <row r="94" spans="1:16">
      <c r="A94" s="7" t="s">
        <v>55</v>
      </c>
      <c r="B94" s="14">
        <v>1</v>
      </c>
      <c r="C94" s="14">
        <v>1</v>
      </c>
      <c r="D94" s="14"/>
      <c r="E94" s="3"/>
      <c r="F94" s="27">
        <f t="shared" si="2"/>
        <v>2</v>
      </c>
      <c r="K94" s="7" t="s">
        <v>97</v>
      </c>
      <c r="L94" s="14"/>
      <c r="M94" s="14"/>
      <c r="N94" s="14"/>
      <c r="O94" s="3"/>
      <c r="P94" s="27">
        <f t="shared" si="3"/>
        <v>0</v>
      </c>
    </row>
    <row r="95" spans="1:16">
      <c r="A95" s="7" t="s">
        <v>51</v>
      </c>
      <c r="B95" s="14"/>
      <c r="C95" s="14"/>
      <c r="D95" s="14"/>
      <c r="E95" s="3"/>
      <c r="F95" s="27">
        <f t="shared" si="2"/>
        <v>0</v>
      </c>
      <c r="K95" s="7" t="s">
        <v>21</v>
      </c>
      <c r="L95" s="14"/>
      <c r="M95" s="14"/>
      <c r="N95" s="14"/>
      <c r="O95" s="3"/>
      <c r="P95" s="27">
        <f t="shared" si="3"/>
        <v>0</v>
      </c>
    </row>
    <row r="96" spans="1:16">
      <c r="A96" s="7" t="s">
        <v>90</v>
      </c>
      <c r="B96" s="14">
        <v>1</v>
      </c>
      <c r="C96" s="14"/>
      <c r="D96" s="14"/>
      <c r="E96" s="3"/>
      <c r="F96" s="27">
        <f t="shared" si="2"/>
        <v>1</v>
      </c>
      <c r="K96" s="7" t="s">
        <v>98</v>
      </c>
      <c r="L96" s="14"/>
      <c r="M96" s="14"/>
      <c r="N96" s="14"/>
      <c r="O96" s="3"/>
      <c r="P96" s="27">
        <f t="shared" si="3"/>
        <v>0</v>
      </c>
    </row>
    <row r="97" spans="1:16">
      <c r="A97" s="7" t="s">
        <v>61</v>
      </c>
      <c r="B97" s="14"/>
      <c r="C97" s="14"/>
      <c r="D97" s="14">
        <v>1</v>
      </c>
      <c r="E97" s="3"/>
      <c r="F97" s="27">
        <f t="shared" si="2"/>
        <v>1</v>
      </c>
      <c r="K97" s="7" t="s">
        <v>54</v>
      </c>
      <c r="L97" s="14"/>
      <c r="M97" s="14"/>
      <c r="N97" s="14"/>
      <c r="O97" s="3"/>
      <c r="P97" s="27">
        <f t="shared" si="3"/>
        <v>0</v>
      </c>
    </row>
    <row r="98" spans="1:16">
      <c r="A98" s="7" t="s">
        <v>34</v>
      </c>
      <c r="B98" s="14">
        <v>2</v>
      </c>
      <c r="C98" s="14">
        <v>1</v>
      </c>
      <c r="D98" s="14">
        <v>1</v>
      </c>
      <c r="E98" s="3"/>
      <c r="F98" s="27">
        <f t="shared" si="2"/>
        <v>4</v>
      </c>
      <c r="K98" s="7" t="s">
        <v>57</v>
      </c>
      <c r="L98" s="14"/>
      <c r="M98" s="14"/>
      <c r="N98" s="14"/>
      <c r="O98" s="3"/>
      <c r="P98" s="27">
        <f t="shared" si="3"/>
        <v>0</v>
      </c>
    </row>
    <row r="99" spans="1:16">
      <c r="A99" s="7" t="s">
        <v>7</v>
      </c>
      <c r="B99" s="14">
        <v>3</v>
      </c>
      <c r="C99" s="14">
        <v>4</v>
      </c>
      <c r="D99" s="14">
        <v>1</v>
      </c>
      <c r="E99" s="3"/>
      <c r="F99" s="27">
        <f t="shared" si="2"/>
        <v>8</v>
      </c>
      <c r="K99" s="7" t="s">
        <v>36</v>
      </c>
      <c r="L99" s="14"/>
      <c r="M99" s="14"/>
      <c r="N99" s="14"/>
      <c r="O99" s="3"/>
      <c r="P99" s="27">
        <f t="shared" si="3"/>
        <v>0</v>
      </c>
    </row>
    <row r="100" spans="1:16">
      <c r="A100" s="7" t="s">
        <v>83</v>
      </c>
      <c r="B100" s="14"/>
      <c r="C100" s="14"/>
      <c r="D100" s="14"/>
      <c r="E100" s="3"/>
      <c r="F100" s="27">
        <f t="shared" si="2"/>
        <v>0</v>
      </c>
      <c r="K100" s="7" t="s">
        <v>19</v>
      </c>
      <c r="L100" s="14"/>
      <c r="M100" s="14"/>
      <c r="N100" s="14"/>
      <c r="O100" s="3"/>
      <c r="P100" s="27">
        <f t="shared" si="3"/>
        <v>0</v>
      </c>
    </row>
    <row r="101" spans="1:16">
      <c r="A101" s="7" t="s">
        <v>60</v>
      </c>
      <c r="B101" s="14">
        <v>1</v>
      </c>
      <c r="C101" s="14"/>
      <c r="D101" s="14"/>
      <c r="E101" s="3"/>
      <c r="F101" s="27">
        <f t="shared" si="2"/>
        <v>1</v>
      </c>
      <c r="K101" s="7" t="s">
        <v>48</v>
      </c>
      <c r="L101" s="14"/>
      <c r="M101" s="14"/>
      <c r="N101" s="14"/>
      <c r="O101" s="3"/>
      <c r="P101" s="27">
        <f t="shared" si="3"/>
        <v>0</v>
      </c>
    </row>
    <row r="102" spans="1:16">
      <c r="A102" s="7" t="s">
        <v>78</v>
      </c>
      <c r="B102" s="14"/>
      <c r="C102" s="14"/>
      <c r="D102" s="14"/>
      <c r="E102" s="3"/>
      <c r="F102" s="27">
        <f t="shared" si="2"/>
        <v>0</v>
      </c>
      <c r="K102" s="7" t="s">
        <v>82</v>
      </c>
      <c r="L102" s="14"/>
      <c r="M102" s="14"/>
      <c r="N102" s="14"/>
      <c r="O102" s="3"/>
      <c r="P102" s="27">
        <f t="shared" si="3"/>
        <v>0</v>
      </c>
    </row>
    <row r="103" spans="1:16">
      <c r="A103" s="7" t="s">
        <v>103</v>
      </c>
      <c r="B103" s="17"/>
      <c r="C103" s="17">
        <v>1</v>
      </c>
      <c r="D103" s="17">
        <v>2</v>
      </c>
      <c r="E103" s="3"/>
      <c r="F103" s="27">
        <f t="shared" si="2"/>
        <v>3</v>
      </c>
      <c r="K103" s="7" t="s">
        <v>84</v>
      </c>
      <c r="L103" s="14"/>
      <c r="M103" s="14"/>
      <c r="N103" s="14"/>
      <c r="O103" s="3"/>
      <c r="P103" s="27">
        <f t="shared" si="3"/>
        <v>0</v>
      </c>
    </row>
    <row r="104" spans="1:16">
      <c r="A104" s="7" t="s">
        <v>47</v>
      </c>
      <c r="B104" s="17"/>
      <c r="C104" s="17"/>
      <c r="D104" s="17"/>
      <c r="E104" s="3"/>
      <c r="F104" s="27">
        <f t="shared" si="2"/>
        <v>0</v>
      </c>
      <c r="K104" s="7" t="s">
        <v>33</v>
      </c>
      <c r="L104" s="14"/>
      <c r="M104" s="14"/>
      <c r="N104" s="14"/>
      <c r="O104" s="3"/>
      <c r="P104" s="27">
        <f t="shared" si="3"/>
        <v>0</v>
      </c>
    </row>
    <row r="105" spans="1:16">
      <c r="A105" s="19" t="s">
        <v>209</v>
      </c>
      <c r="B105">
        <v>1</v>
      </c>
      <c r="F105" s="27">
        <f t="shared" si="2"/>
        <v>1</v>
      </c>
      <c r="K105" s="35" t="s">
        <v>45</v>
      </c>
      <c r="L105" s="1"/>
      <c r="M105" s="1"/>
      <c r="N105" s="1"/>
      <c r="O105" s="1"/>
      <c r="P105" s="27">
        <f t="shared" si="3"/>
        <v>0</v>
      </c>
    </row>
    <row r="106" spans="1:16">
      <c r="A106" s="19" t="s">
        <v>210</v>
      </c>
      <c r="B106">
        <v>1</v>
      </c>
      <c r="F106" s="27">
        <f t="shared" si="2"/>
        <v>1</v>
      </c>
      <c r="K106" s="35" t="s">
        <v>51</v>
      </c>
      <c r="L106" s="1"/>
      <c r="M106" s="1"/>
      <c r="N106" s="1"/>
      <c r="O106" s="1"/>
      <c r="P106" s="27">
        <f t="shared" si="3"/>
        <v>0</v>
      </c>
    </row>
    <row r="107" spans="1:16">
      <c r="A107" s="19" t="s">
        <v>211</v>
      </c>
      <c r="B107">
        <v>1</v>
      </c>
      <c r="F107" s="27">
        <f t="shared" si="2"/>
        <v>1</v>
      </c>
      <c r="K107" s="35" t="s">
        <v>83</v>
      </c>
      <c r="L107" s="1"/>
      <c r="M107" s="1"/>
      <c r="N107" s="1"/>
      <c r="O107" s="1"/>
      <c r="P107" s="27">
        <f t="shared" si="3"/>
        <v>0</v>
      </c>
    </row>
    <row r="108" spans="1:16">
      <c r="A108" s="19" t="s">
        <v>212</v>
      </c>
      <c r="B108">
        <v>1</v>
      </c>
      <c r="F108" s="27">
        <f t="shared" si="2"/>
        <v>1</v>
      </c>
      <c r="K108" s="35" t="s">
        <v>78</v>
      </c>
      <c r="L108" s="1"/>
      <c r="M108" s="1"/>
      <c r="N108" s="1"/>
      <c r="O108" s="1"/>
      <c r="P108" s="27">
        <f t="shared" si="3"/>
        <v>0</v>
      </c>
    </row>
    <row r="109" spans="1:16">
      <c r="A109" s="19" t="s">
        <v>213</v>
      </c>
      <c r="B109">
        <v>1</v>
      </c>
      <c r="F109" s="27">
        <f t="shared" si="2"/>
        <v>1</v>
      </c>
      <c r="K109" s="35" t="s">
        <v>47</v>
      </c>
      <c r="L109" s="36"/>
      <c r="M109" s="36"/>
      <c r="N109" s="36"/>
      <c r="O109" s="1"/>
      <c r="P109" s="27">
        <f t="shared" si="3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19"/>
  <sheetViews>
    <sheetView topLeftCell="L1" workbookViewId="0">
      <selection activeCell="M5" sqref="M5:T9"/>
    </sheetView>
  </sheetViews>
  <sheetFormatPr defaultRowHeight="12.75"/>
  <cols>
    <col min="8" max="8" width="9.140625" style="28"/>
    <col min="14" max="19" width="0" hidden="1" customWidth="1"/>
  </cols>
  <sheetData>
    <row r="1" spans="1:20">
      <c r="A1" t="s">
        <v>69</v>
      </c>
    </row>
    <row r="2" spans="1:20">
      <c r="A2" t="s">
        <v>2</v>
      </c>
    </row>
    <row r="4" spans="1:20" ht="13.5" thickBot="1">
      <c r="A4" s="30" t="s">
        <v>0</v>
      </c>
      <c r="B4" s="30" t="s">
        <v>174</v>
      </c>
      <c r="C4" s="30" t="s">
        <v>175</v>
      </c>
      <c r="D4" s="30" t="s">
        <v>176</v>
      </c>
      <c r="E4" s="30" t="s">
        <v>177</v>
      </c>
      <c r="F4" s="30" t="s">
        <v>178</v>
      </c>
      <c r="G4" s="30" t="s">
        <v>179</v>
      </c>
      <c r="H4" s="46" t="s">
        <v>1</v>
      </c>
      <c r="J4" s="60" t="s">
        <v>0</v>
      </c>
      <c r="K4" s="61" t="s">
        <v>264</v>
      </c>
      <c r="M4" s="30" t="s">
        <v>0</v>
      </c>
      <c r="N4" s="30" t="s">
        <v>174</v>
      </c>
      <c r="O4" s="30" t="s">
        <v>175</v>
      </c>
      <c r="P4" s="30" t="s">
        <v>176</v>
      </c>
      <c r="Q4" s="30" t="s">
        <v>177</v>
      </c>
      <c r="R4" s="30" t="s">
        <v>178</v>
      </c>
      <c r="S4" s="30" t="s">
        <v>179</v>
      </c>
      <c r="T4" s="46" t="s">
        <v>1</v>
      </c>
    </row>
    <row r="5" spans="1:20" ht="13.5" thickTop="1">
      <c r="A5" s="15" t="s">
        <v>102</v>
      </c>
      <c r="B5">
        <v>6</v>
      </c>
      <c r="D5">
        <v>3</v>
      </c>
      <c r="E5">
        <v>4</v>
      </c>
      <c r="F5">
        <v>5</v>
      </c>
      <c r="H5" s="47">
        <f>B5+C5+D5+E5+F5+G5</f>
        <v>18</v>
      </c>
      <c r="J5" s="62" t="s">
        <v>3</v>
      </c>
      <c r="K5" s="62">
        <v>27</v>
      </c>
      <c r="M5" s="33" t="s">
        <v>3</v>
      </c>
      <c r="N5">
        <v>4</v>
      </c>
      <c r="O5">
        <v>3</v>
      </c>
      <c r="P5">
        <v>6</v>
      </c>
      <c r="Q5">
        <v>7</v>
      </c>
      <c r="R5">
        <v>2</v>
      </c>
      <c r="S5">
        <v>5</v>
      </c>
      <c r="T5" s="47">
        <f t="shared" ref="T5:T69" si="0">N5+O5+P5+Q5+R5+S5</f>
        <v>27</v>
      </c>
    </row>
    <row r="6" spans="1:20">
      <c r="A6" s="16" t="s">
        <v>63</v>
      </c>
      <c r="C6">
        <v>1</v>
      </c>
      <c r="D6">
        <v>1</v>
      </c>
      <c r="E6">
        <v>2</v>
      </c>
      <c r="H6" s="47">
        <f t="shared" ref="H6:H69" si="1">B6+C6+D6+E6+F6+G6</f>
        <v>4</v>
      </c>
      <c r="J6" s="60" t="s">
        <v>102</v>
      </c>
      <c r="K6" s="62">
        <v>18</v>
      </c>
      <c r="M6" s="7" t="s">
        <v>20</v>
      </c>
      <c r="N6">
        <v>5</v>
      </c>
      <c r="O6">
        <v>2</v>
      </c>
      <c r="P6">
        <v>5</v>
      </c>
      <c r="Q6">
        <v>4</v>
      </c>
      <c r="R6">
        <v>3</v>
      </c>
      <c r="S6">
        <v>3</v>
      </c>
      <c r="T6" s="47">
        <f t="shared" si="0"/>
        <v>22</v>
      </c>
    </row>
    <row r="7" spans="1:20">
      <c r="A7" s="7" t="s">
        <v>56</v>
      </c>
      <c r="E7">
        <v>1</v>
      </c>
      <c r="F7">
        <v>2</v>
      </c>
      <c r="H7" s="47">
        <f t="shared" si="1"/>
        <v>3</v>
      </c>
      <c r="J7" s="63" t="s">
        <v>4</v>
      </c>
      <c r="K7" s="62">
        <v>17</v>
      </c>
      <c r="M7" s="6" t="s">
        <v>13</v>
      </c>
      <c r="N7">
        <v>4</v>
      </c>
      <c r="O7">
        <v>1</v>
      </c>
      <c r="P7">
        <v>1</v>
      </c>
      <c r="Q7">
        <v>5</v>
      </c>
      <c r="R7">
        <v>4</v>
      </c>
      <c r="S7">
        <v>4</v>
      </c>
      <c r="T7" s="47">
        <f t="shared" si="0"/>
        <v>19</v>
      </c>
    </row>
    <row r="8" spans="1:20">
      <c r="A8" s="16" t="s">
        <v>37</v>
      </c>
      <c r="C8">
        <v>1</v>
      </c>
      <c r="H8" s="47">
        <f t="shared" si="1"/>
        <v>1</v>
      </c>
      <c r="J8" s="62" t="s">
        <v>20</v>
      </c>
      <c r="K8" s="62">
        <v>22</v>
      </c>
      <c r="M8" s="16" t="s">
        <v>102</v>
      </c>
      <c r="N8">
        <v>6</v>
      </c>
      <c r="P8">
        <v>3</v>
      </c>
      <c r="Q8">
        <v>4</v>
      </c>
      <c r="R8">
        <v>5</v>
      </c>
      <c r="T8" s="47">
        <f>N8+O8+P8+Q8+R8+S8</f>
        <v>18</v>
      </c>
    </row>
    <row r="9" spans="1:20">
      <c r="A9" s="7" t="s">
        <v>74</v>
      </c>
      <c r="B9">
        <v>1</v>
      </c>
      <c r="D9">
        <v>1</v>
      </c>
      <c r="E9">
        <v>1</v>
      </c>
      <c r="H9" s="47">
        <f t="shared" si="1"/>
        <v>3</v>
      </c>
      <c r="J9" s="60" t="s">
        <v>11</v>
      </c>
      <c r="K9" s="62">
        <v>14</v>
      </c>
      <c r="M9" s="6" t="s">
        <v>4</v>
      </c>
      <c r="N9">
        <v>4</v>
      </c>
      <c r="O9">
        <v>3</v>
      </c>
      <c r="P9">
        <v>2</v>
      </c>
      <c r="Q9">
        <v>1</v>
      </c>
      <c r="R9">
        <v>3</v>
      </c>
      <c r="S9">
        <v>4</v>
      </c>
      <c r="T9" s="47">
        <f t="shared" si="0"/>
        <v>17</v>
      </c>
    </row>
    <row r="10" spans="1:20">
      <c r="A10" s="16" t="s">
        <v>101</v>
      </c>
      <c r="B10">
        <v>1</v>
      </c>
      <c r="H10" s="47">
        <f t="shared" si="1"/>
        <v>1</v>
      </c>
      <c r="M10" s="6" t="s">
        <v>5</v>
      </c>
      <c r="N10">
        <v>5</v>
      </c>
      <c r="O10">
        <v>1</v>
      </c>
      <c r="P10">
        <v>1</v>
      </c>
      <c r="Q10">
        <v>6</v>
      </c>
      <c r="S10">
        <v>3</v>
      </c>
      <c r="T10" s="47">
        <f t="shared" si="0"/>
        <v>16</v>
      </c>
    </row>
    <row r="11" spans="1:20">
      <c r="A11" s="7" t="s">
        <v>43</v>
      </c>
      <c r="D11">
        <v>1</v>
      </c>
      <c r="F11">
        <v>1</v>
      </c>
      <c r="G11">
        <v>1</v>
      </c>
      <c r="H11" s="47">
        <f t="shared" si="1"/>
        <v>3</v>
      </c>
      <c r="M11" s="7" t="s">
        <v>8</v>
      </c>
      <c r="N11">
        <v>3</v>
      </c>
      <c r="P11">
        <v>6</v>
      </c>
      <c r="R11">
        <v>3</v>
      </c>
      <c r="S11">
        <v>3</v>
      </c>
      <c r="T11" s="47">
        <f t="shared" si="0"/>
        <v>15</v>
      </c>
    </row>
    <row r="12" spans="1:20">
      <c r="A12" s="16" t="s">
        <v>66</v>
      </c>
      <c r="G12">
        <v>1</v>
      </c>
      <c r="H12" s="47">
        <f t="shared" si="1"/>
        <v>1</v>
      </c>
      <c r="M12" s="16" t="s">
        <v>11</v>
      </c>
      <c r="N12">
        <v>8</v>
      </c>
      <c r="O12">
        <v>1</v>
      </c>
      <c r="Q12">
        <v>2</v>
      </c>
      <c r="R12">
        <v>2</v>
      </c>
      <c r="S12">
        <v>1</v>
      </c>
      <c r="T12" s="47">
        <f t="shared" si="0"/>
        <v>14</v>
      </c>
    </row>
    <row r="13" spans="1:20">
      <c r="A13" s="16" t="s">
        <v>99</v>
      </c>
      <c r="H13" s="47">
        <f t="shared" si="1"/>
        <v>0</v>
      </c>
      <c r="M13" s="16" t="s">
        <v>10</v>
      </c>
      <c r="N13">
        <v>1</v>
      </c>
      <c r="O13">
        <v>3</v>
      </c>
      <c r="P13">
        <v>1</v>
      </c>
      <c r="Q13">
        <v>4</v>
      </c>
      <c r="R13">
        <v>2</v>
      </c>
      <c r="S13">
        <v>3</v>
      </c>
      <c r="T13" s="47">
        <f t="shared" si="0"/>
        <v>14</v>
      </c>
    </row>
    <row r="14" spans="1:20">
      <c r="A14" s="16" t="s">
        <v>25</v>
      </c>
      <c r="B14">
        <v>2</v>
      </c>
      <c r="C14">
        <v>1</v>
      </c>
      <c r="F14">
        <v>1</v>
      </c>
      <c r="H14" s="47">
        <f t="shared" si="1"/>
        <v>4</v>
      </c>
      <c r="M14" s="7" t="s">
        <v>24</v>
      </c>
      <c r="N14">
        <v>5</v>
      </c>
      <c r="O14">
        <v>1</v>
      </c>
      <c r="P14">
        <v>2</v>
      </c>
      <c r="Q14">
        <v>3</v>
      </c>
      <c r="R14">
        <v>2</v>
      </c>
      <c r="S14">
        <v>1</v>
      </c>
      <c r="T14" s="47">
        <f t="shared" si="0"/>
        <v>14</v>
      </c>
    </row>
    <row r="15" spans="1:20">
      <c r="A15" s="16" t="s">
        <v>15</v>
      </c>
      <c r="B15">
        <v>1</v>
      </c>
      <c r="D15">
        <v>4</v>
      </c>
      <c r="E15">
        <v>1</v>
      </c>
      <c r="F15">
        <v>1</v>
      </c>
      <c r="G15">
        <v>2</v>
      </c>
      <c r="H15" s="47">
        <f t="shared" si="1"/>
        <v>9</v>
      </c>
      <c r="M15" s="16" t="s">
        <v>12</v>
      </c>
      <c r="N15">
        <v>5</v>
      </c>
      <c r="P15">
        <v>2</v>
      </c>
      <c r="Q15">
        <v>4</v>
      </c>
      <c r="T15" s="47">
        <f t="shared" si="0"/>
        <v>11</v>
      </c>
    </row>
    <row r="16" spans="1:20">
      <c r="A16" s="16" t="s">
        <v>39</v>
      </c>
      <c r="G16">
        <v>1</v>
      </c>
      <c r="H16" s="47">
        <f t="shared" si="1"/>
        <v>1</v>
      </c>
      <c r="M16" s="7" t="s">
        <v>7</v>
      </c>
      <c r="N16">
        <v>1</v>
      </c>
      <c r="O16">
        <v>2</v>
      </c>
      <c r="P16">
        <v>2</v>
      </c>
      <c r="Q16">
        <v>2</v>
      </c>
      <c r="R16">
        <v>2</v>
      </c>
      <c r="S16">
        <v>2</v>
      </c>
      <c r="T16" s="47">
        <f t="shared" si="0"/>
        <v>11</v>
      </c>
    </row>
    <row r="17" spans="1:20">
      <c r="A17" s="16" t="s">
        <v>11</v>
      </c>
      <c r="B17">
        <v>8</v>
      </c>
      <c r="C17">
        <v>1</v>
      </c>
      <c r="E17">
        <v>2</v>
      </c>
      <c r="F17">
        <v>2</v>
      </c>
      <c r="G17">
        <v>1</v>
      </c>
      <c r="H17" s="47">
        <f t="shared" si="1"/>
        <v>14</v>
      </c>
      <c r="M17" s="7" t="s">
        <v>103</v>
      </c>
      <c r="N17">
        <v>1</v>
      </c>
      <c r="O17">
        <v>1</v>
      </c>
      <c r="P17">
        <v>2</v>
      </c>
      <c r="Q17">
        <v>3</v>
      </c>
      <c r="R17">
        <v>1</v>
      </c>
      <c r="S17">
        <v>3</v>
      </c>
      <c r="T17" s="47">
        <f t="shared" si="0"/>
        <v>11</v>
      </c>
    </row>
    <row r="18" spans="1:20">
      <c r="A18" s="16" t="s">
        <v>10</v>
      </c>
      <c r="B18">
        <v>1</v>
      </c>
      <c r="C18">
        <v>3</v>
      </c>
      <c r="D18">
        <v>1</v>
      </c>
      <c r="E18">
        <v>4</v>
      </c>
      <c r="F18">
        <v>2</v>
      </c>
      <c r="G18">
        <v>3</v>
      </c>
      <c r="H18" s="47">
        <f t="shared" si="1"/>
        <v>14</v>
      </c>
      <c r="M18" s="7" t="s">
        <v>58</v>
      </c>
      <c r="N18">
        <v>3</v>
      </c>
      <c r="O18">
        <v>1</v>
      </c>
      <c r="P18">
        <v>3</v>
      </c>
      <c r="Q18">
        <v>1</v>
      </c>
      <c r="R18">
        <v>2</v>
      </c>
      <c r="T18" s="47">
        <f t="shared" si="0"/>
        <v>10</v>
      </c>
    </row>
    <row r="19" spans="1:20">
      <c r="A19" s="16" t="s">
        <v>79</v>
      </c>
      <c r="F19">
        <v>1</v>
      </c>
      <c r="G19">
        <v>1</v>
      </c>
      <c r="H19" s="47">
        <f t="shared" si="1"/>
        <v>2</v>
      </c>
      <c r="M19" s="16" t="s">
        <v>15</v>
      </c>
      <c r="N19">
        <v>1</v>
      </c>
      <c r="P19">
        <v>4</v>
      </c>
      <c r="Q19">
        <v>1</v>
      </c>
      <c r="R19">
        <v>1</v>
      </c>
      <c r="S19">
        <v>2</v>
      </c>
      <c r="T19" s="47">
        <f t="shared" si="0"/>
        <v>9</v>
      </c>
    </row>
    <row r="20" spans="1:20">
      <c r="A20" s="16" t="s">
        <v>94</v>
      </c>
      <c r="F20">
        <v>1</v>
      </c>
      <c r="H20" s="47">
        <f t="shared" si="1"/>
        <v>1</v>
      </c>
      <c r="M20" s="6" t="s">
        <v>16</v>
      </c>
      <c r="N20">
        <v>1</v>
      </c>
      <c r="P20">
        <v>2</v>
      </c>
      <c r="Q20">
        <v>2</v>
      </c>
      <c r="R20">
        <v>3</v>
      </c>
      <c r="S20">
        <v>1</v>
      </c>
      <c r="T20" s="47">
        <f t="shared" si="0"/>
        <v>9</v>
      </c>
    </row>
    <row r="21" spans="1:20">
      <c r="A21" s="16" t="s">
        <v>85</v>
      </c>
      <c r="H21" s="47">
        <f t="shared" si="1"/>
        <v>0</v>
      </c>
      <c r="M21" s="7" t="s">
        <v>6</v>
      </c>
      <c r="N21">
        <v>2</v>
      </c>
      <c r="O21">
        <v>1</v>
      </c>
      <c r="P21">
        <v>2</v>
      </c>
      <c r="Q21">
        <v>2</v>
      </c>
      <c r="R21">
        <v>1</v>
      </c>
      <c r="S21">
        <v>1</v>
      </c>
      <c r="T21" s="47">
        <f t="shared" si="0"/>
        <v>9</v>
      </c>
    </row>
    <row r="22" spans="1:20">
      <c r="A22" s="16" t="s">
        <v>31</v>
      </c>
      <c r="B22">
        <v>1</v>
      </c>
      <c r="D22">
        <v>1</v>
      </c>
      <c r="H22" s="47">
        <f t="shared" si="1"/>
        <v>2</v>
      </c>
      <c r="M22" s="7" t="s">
        <v>62</v>
      </c>
      <c r="N22">
        <v>2</v>
      </c>
      <c r="P22">
        <v>1</v>
      </c>
      <c r="Q22">
        <v>6</v>
      </c>
      <c r="T22" s="47">
        <f t="shared" si="0"/>
        <v>9</v>
      </c>
    </row>
    <row r="23" spans="1:20">
      <c r="A23" s="16" t="s">
        <v>71</v>
      </c>
      <c r="F23">
        <v>1</v>
      </c>
      <c r="H23" s="47">
        <f t="shared" si="1"/>
        <v>1</v>
      </c>
      <c r="M23" s="16" t="s">
        <v>14</v>
      </c>
      <c r="N23">
        <v>2</v>
      </c>
      <c r="O23">
        <v>1</v>
      </c>
      <c r="P23">
        <v>1</v>
      </c>
      <c r="Q23">
        <v>2</v>
      </c>
      <c r="R23">
        <v>2</v>
      </c>
      <c r="T23" s="47">
        <f t="shared" si="0"/>
        <v>8</v>
      </c>
    </row>
    <row r="24" spans="1:20">
      <c r="A24" s="16" t="s">
        <v>18</v>
      </c>
      <c r="B24">
        <v>2</v>
      </c>
      <c r="E24">
        <v>1</v>
      </c>
      <c r="F24">
        <v>1</v>
      </c>
      <c r="H24" s="47">
        <f t="shared" si="1"/>
        <v>4</v>
      </c>
      <c r="M24" s="7" t="s">
        <v>34</v>
      </c>
      <c r="N24">
        <v>1</v>
      </c>
      <c r="O24">
        <v>1</v>
      </c>
      <c r="Q24">
        <v>1</v>
      </c>
      <c r="R24">
        <v>5</v>
      </c>
      <c r="T24" s="47">
        <f t="shared" si="0"/>
        <v>8</v>
      </c>
    </row>
    <row r="25" spans="1:20">
      <c r="A25" s="16" t="s">
        <v>68</v>
      </c>
      <c r="H25" s="47">
        <f t="shared" si="1"/>
        <v>0</v>
      </c>
      <c r="M25" s="7" t="s">
        <v>9</v>
      </c>
      <c r="O25">
        <v>1</v>
      </c>
      <c r="P25">
        <v>2</v>
      </c>
      <c r="R25">
        <v>2</v>
      </c>
      <c r="S25">
        <v>2</v>
      </c>
      <c r="T25" s="47">
        <f t="shared" si="0"/>
        <v>7</v>
      </c>
    </row>
    <row r="26" spans="1:20">
      <c r="A26" s="16" t="s">
        <v>26</v>
      </c>
      <c r="B26">
        <v>1</v>
      </c>
      <c r="D26">
        <v>1</v>
      </c>
      <c r="F26">
        <v>2</v>
      </c>
      <c r="H26" s="47">
        <f t="shared" si="1"/>
        <v>4</v>
      </c>
      <c r="M26" s="7" t="s">
        <v>60</v>
      </c>
      <c r="N26">
        <v>2</v>
      </c>
      <c r="P26">
        <v>1</v>
      </c>
      <c r="Q26">
        <v>2</v>
      </c>
      <c r="S26">
        <v>1</v>
      </c>
      <c r="T26" s="47">
        <f t="shared" si="0"/>
        <v>6</v>
      </c>
    </row>
    <row r="27" spans="1:20">
      <c r="A27" s="16" t="s">
        <v>93</v>
      </c>
      <c r="E27">
        <v>1</v>
      </c>
      <c r="H27" s="47">
        <f t="shared" si="1"/>
        <v>1</v>
      </c>
      <c r="M27" s="16" t="s">
        <v>29</v>
      </c>
      <c r="N27">
        <v>1</v>
      </c>
      <c r="P27">
        <v>2</v>
      </c>
      <c r="R27">
        <v>1</v>
      </c>
      <c r="S27">
        <v>1</v>
      </c>
      <c r="T27" s="47">
        <f t="shared" si="0"/>
        <v>5</v>
      </c>
    </row>
    <row r="28" spans="1:20">
      <c r="A28" s="16" t="s">
        <v>75</v>
      </c>
      <c r="H28" s="47">
        <f t="shared" si="1"/>
        <v>0</v>
      </c>
      <c r="M28" s="7" t="s">
        <v>52</v>
      </c>
      <c r="N28">
        <v>1</v>
      </c>
      <c r="P28">
        <v>1</v>
      </c>
      <c r="Q28">
        <v>2</v>
      </c>
      <c r="R28">
        <v>1</v>
      </c>
      <c r="T28" s="47">
        <f t="shared" si="0"/>
        <v>5</v>
      </c>
    </row>
    <row r="29" spans="1:20">
      <c r="A29" s="16" t="s">
        <v>12</v>
      </c>
      <c r="B29">
        <v>5</v>
      </c>
      <c r="D29">
        <v>2</v>
      </c>
      <c r="E29">
        <v>4</v>
      </c>
      <c r="H29" s="47">
        <f t="shared" si="1"/>
        <v>11</v>
      </c>
      <c r="M29" s="74" t="s">
        <v>202</v>
      </c>
      <c r="N29">
        <v>2</v>
      </c>
      <c r="P29">
        <v>1</v>
      </c>
      <c r="Q29">
        <v>2</v>
      </c>
      <c r="T29" s="47">
        <f t="shared" si="0"/>
        <v>5</v>
      </c>
    </row>
    <row r="30" spans="1:20">
      <c r="A30" s="16" t="s">
        <v>73</v>
      </c>
      <c r="B30">
        <v>3</v>
      </c>
      <c r="H30" s="47">
        <f t="shared" si="1"/>
        <v>3</v>
      </c>
      <c r="M30" s="16" t="s">
        <v>63</v>
      </c>
      <c r="O30">
        <v>1</v>
      </c>
      <c r="P30">
        <v>1</v>
      </c>
      <c r="Q30">
        <v>2</v>
      </c>
      <c r="T30" s="47">
        <f t="shared" si="0"/>
        <v>4</v>
      </c>
    </row>
    <row r="31" spans="1:20">
      <c r="A31" s="16" t="s">
        <v>95</v>
      </c>
      <c r="H31" s="47">
        <f t="shared" si="1"/>
        <v>0</v>
      </c>
      <c r="M31" s="16" t="s">
        <v>25</v>
      </c>
      <c r="N31">
        <v>2</v>
      </c>
      <c r="O31">
        <v>1</v>
      </c>
      <c r="R31">
        <v>1</v>
      </c>
      <c r="T31" s="47">
        <f t="shared" si="0"/>
        <v>4</v>
      </c>
    </row>
    <row r="32" spans="1:20">
      <c r="A32" s="16" t="s">
        <v>81</v>
      </c>
      <c r="F32">
        <v>1</v>
      </c>
      <c r="H32" s="47">
        <f t="shared" si="1"/>
        <v>1</v>
      </c>
      <c r="M32" s="16" t="s">
        <v>18</v>
      </c>
      <c r="N32">
        <v>2</v>
      </c>
      <c r="Q32">
        <v>1</v>
      </c>
      <c r="R32">
        <v>1</v>
      </c>
      <c r="T32" s="47">
        <f t="shared" si="0"/>
        <v>4</v>
      </c>
    </row>
    <row r="33" spans="1:20">
      <c r="A33" s="7" t="s">
        <v>80</v>
      </c>
      <c r="B33">
        <v>1</v>
      </c>
      <c r="C33">
        <v>1</v>
      </c>
      <c r="F33">
        <v>1</v>
      </c>
      <c r="G33">
        <v>1</v>
      </c>
      <c r="H33" s="47">
        <f t="shared" si="1"/>
        <v>4</v>
      </c>
      <c r="M33" s="16" t="s">
        <v>26</v>
      </c>
      <c r="N33">
        <v>1</v>
      </c>
      <c r="P33">
        <v>1</v>
      </c>
      <c r="R33">
        <v>2</v>
      </c>
      <c r="T33" s="47">
        <f t="shared" si="0"/>
        <v>4</v>
      </c>
    </row>
    <row r="34" spans="1:20">
      <c r="A34" s="16" t="s">
        <v>29</v>
      </c>
      <c r="B34">
        <v>1</v>
      </c>
      <c r="D34">
        <v>2</v>
      </c>
      <c r="F34">
        <v>1</v>
      </c>
      <c r="G34">
        <v>1</v>
      </c>
      <c r="H34" s="47">
        <f t="shared" si="1"/>
        <v>5</v>
      </c>
      <c r="M34" s="7" t="s">
        <v>80</v>
      </c>
      <c r="N34">
        <v>1</v>
      </c>
      <c r="O34">
        <v>1</v>
      </c>
      <c r="R34">
        <v>1</v>
      </c>
      <c r="S34">
        <v>1</v>
      </c>
      <c r="T34" s="47">
        <f t="shared" si="0"/>
        <v>4</v>
      </c>
    </row>
    <row r="35" spans="1:20">
      <c r="A35" s="16" t="s">
        <v>67</v>
      </c>
      <c r="E35">
        <v>1</v>
      </c>
      <c r="G35">
        <v>1</v>
      </c>
      <c r="H35" s="47">
        <f t="shared" si="1"/>
        <v>2</v>
      </c>
      <c r="M35" s="7" t="s">
        <v>17</v>
      </c>
      <c r="O35">
        <v>1</v>
      </c>
      <c r="P35">
        <v>1</v>
      </c>
      <c r="Q35">
        <v>1</v>
      </c>
      <c r="R35">
        <v>1</v>
      </c>
      <c r="T35" s="47">
        <f t="shared" si="0"/>
        <v>4</v>
      </c>
    </row>
    <row r="36" spans="1:20">
      <c r="A36" s="16" t="s">
        <v>32</v>
      </c>
      <c r="E36">
        <v>2</v>
      </c>
      <c r="H36" s="47">
        <f t="shared" si="1"/>
        <v>2</v>
      </c>
      <c r="M36" s="7" t="s">
        <v>21</v>
      </c>
      <c r="N36">
        <v>1</v>
      </c>
      <c r="P36">
        <v>1</v>
      </c>
      <c r="Q36">
        <v>1</v>
      </c>
      <c r="S36">
        <v>1</v>
      </c>
      <c r="T36" s="47">
        <f t="shared" si="0"/>
        <v>4</v>
      </c>
    </row>
    <row r="37" spans="1:20">
      <c r="A37" s="16" t="s">
        <v>28</v>
      </c>
      <c r="B37">
        <v>1</v>
      </c>
      <c r="E37">
        <v>1</v>
      </c>
      <c r="F37">
        <v>1</v>
      </c>
      <c r="H37" s="47">
        <f t="shared" si="1"/>
        <v>3</v>
      </c>
      <c r="M37" s="7" t="s">
        <v>19</v>
      </c>
      <c r="O37">
        <v>1</v>
      </c>
      <c r="P37">
        <v>2</v>
      </c>
      <c r="R37">
        <v>1</v>
      </c>
      <c r="T37" s="47">
        <f t="shared" si="0"/>
        <v>4</v>
      </c>
    </row>
    <row r="38" spans="1:20">
      <c r="A38" s="16" t="s">
        <v>41</v>
      </c>
      <c r="F38">
        <v>1</v>
      </c>
      <c r="H38" s="47">
        <f t="shared" si="1"/>
        <v>1</v>
      </c>
      <c r="M38" s="7" t="s">
        <v>70</v>
      </c>
      <c r="P38">
        <v>1</v>
      </c>
      <c r="R38">
        <v>1</v>
      </c>
      <c r="S38">
        <v>2</v>
      </c>
      <c r="T38" s="47">
        <f t="shared" si="0"/>
        <v>4</v>
      </c>
    </row>
    <row r="39" spans="1:20">
      <c r="A39" s="16" t="s">
        <v>91</v>
      </c>
      <c r="H39" s="47">
        <f t="shared" si="1"/>
        <v>0</v>
      </c>
      <c r="M39" s="7" t="s">
        <v>56</v>
      </c>
      <c r="Q39">
        <v>1</v>
      </c>
      <c r="R39">
        <v>2</v>
      </c>
      <c r="T39" s="47">
        <f t="shared" si="0"/>
        <v>3</v>
      </c>
    </row>
    <row r="40" spans="1:20">
      <c r="A40" s="16" t="s">
        <v>76</v>
      </c>
      <c r="H40" s="47">
        <f t="shared" si="1"/>
        <v>0</v>
      </c>
      <c r="M40" s="7" t="s">
        <v>74</v>
      </c>
      <c r="N40">
        <v>1</v>
      </c>
      <c r="P40">
        <v>1</v>
      </c>
      <c r="Q40">
        <v>1</v>
      </c>
      <c r="T40" s="47">
        <f t="shared" si="0"/>
        <v>3</v>
      </c>
    </row>
    <row r="41" spans="1:20">
      <c r="A41" s="16" t="s">
        <v>40</v>
      </c>
      <c r="H41" s="47">
        <f t="shared" si="1"/>
        <v>0</v>
      </c>
      <c r="M41" s="7" t="s">
        <v>43</v>
      </c>
      <c r="P41">
        <v>1</v>
      </c>
      <c r="R41">
        <v>1</v>
      </c>
      <c r="S41">
        <v>1</v>
      </c>
      <c r="T41" s="47">
        <f t="shared" si="0"/>
        <v>3</v>
      </c>
    </row>
    <row r="42" spans="1:20">
      <c r="A42" s="16" t="s">
        <v>38</v>
      </c>
      <c r="H42" s="47">
        <f t="shared" si="1"/>
        <v>0</v>
      </c>
      <c r="M42" s="16" t="s">
        <v>73</v>
      </c>
      <c r="N42">
        <v>3</v>
      </c>
      <c r="T42" s="47">
        <f t="shared" si="0"/>
        <v>3</v>
      </c>
    </row>
    <row r="43" spans="1:20">
      <c r="A43" s="16" t="s">
        <v>14</v>
      </c>
      <c r="B43">
        <v>2</v>
      </c>
      <c r="C43">
        <v>1</v>
      </c>
      <c r="D43">
        <v>1</v>
      </c>
      <c r="E43">
        <v>2</v>
      </c>
      <c r="F43">
        <v>2</v>
      </c>
      <c r="H43" s="47">
        <f t="shared" si="1"/>
        <v>8</v>
      </c>
      <c r="M43" s="16" t="s">
        <v>28</v>
      </c>
      <c r="N43">
        <v>1</v>
      </c>
      <c r="Q43">
        <v>1</v>
      </c>
      <c r="R43">
        <v>1</v>
      </c>
      <c r="T43" s="47">
        <f t="shared" si="0"/>
        <v>3</v>
      </c>
    </row>
    <row r="44" spans="1:20">
      <c r="A44" s="16" t="s">
        <v>100</v>
      </c>
      <c r="H44" s="47">
        <f t="shared" si="1"/>
        <v>0</v>
      </c>
      <c r="M44" s="16" t="s">
        <v>46</v>
      </c>
      <c r="R44">
        <v>2</v>
      </c>
      <c r="S44">
        <v>1</v>
      </c>
      <c r="T44" s="47">
        <f t="shared" si="0"/>
        <v>3</v>
      </c>
    </row>
    <row r="45" spans="1:20">
      <c r="A45" s="16" t="s">
        <v>96</v>
      </c>
      <c r="B45">
        <v>1</v>
      </c>
      <c r="H45" s="47">
        <f t="shared" si="1"/>
        <v>1</v>
      </c>
      <c r="M45" s="6" t="s">
        <v>35</v>
      </c>
      <c r="P45">
        <v>1</v>
      </c>
      <c r="R45">
        <v>1</v>
      </c>
      <c r="S45">
        <v>1</v>
      </c>
      <c r="T45" s="47">
        <f t="shared" si="0"/>
        <v>3</v>
      </c>
    </row>
    <row r="46" spans="1:20">
      <c r="A46" s="16" t="s">
        <v>86</v>
      </c>
      <c r="H46" s="47">
        <f t="shared" si="1"/>
        <v>0</v>
      </c>
      <c r="M46" s="6" t="s">
        <v>50</v>
      </c>
      <c r="Q46">
        <v>2</v>
      </c>
      <c r="R46">
        <v>1</v>
      </c>
      <c r="T46" s="47">
        <f t="shared" si="0"/>
        <v>3</v>
      </c>
    </row>
    <row r="47" spans="1:20">
      <c r="A47" s="16" t="s">
        <v>44</v>
      </c>
      <c r="H47" s="47">
        <f t="shared" si="1"/>
        <v>0</v>
      </c>
      <c r="M47" s="7" t="s">
        <v>23</v>
      </c>
      <c r="N47">
        <v>2</v>
      </c>
      <c r="S47">
        <v>1</v>
      </c>
      <c r="T47" s="47">
        <f t="shared" si="0"/>
        <v>3</v>
      </c>
    </row>
    <row r="48" spans="1:20">
      <c r="A48" s="16" t="s">
        <v>53</v>
      </c>
      <c r="E48">
        <v>1</v>
      </c>
      <c r="H48" s="47">
        <f t="shared" si="1"/>
        <v>1</v>
      </c>
      <c r="M48" s="7" t="s">
        <v>51</v>
      </c>
      <c r="O48">
        <v>1</v>
      </c>
      <c r="P48">
        <v>1</v>
      </c>
      <c r="S48">
        <v>1</v>
      </c>
      <c r="T48" s="47">
        <f t="shared" si="0"/>
        <v>3</v>
      </c>
    </row>
    <row r="49" spans="1:20">
      <c r="A49" s="16" t="s">
        <v>87</v>
      </c>
      <c r="G49">
        <v>1</v>
      </c>
      <c r="H49" s="47">
        <f t="shared" si="1"/>
        <v>1</v>
      </c>
      <c r="M49" s="7" t="s">
        <v>61</v>
      </c>
      <c r="N49">
        <v>1</v>
      </c>
      <c r="Q49">
        <v>1</v>
      </c>
      <c r="R49">
        <v>1</v>
      </c>
      <c r="T49" s="47">
        <f t="shared" si="0"/>
        <v>3</v>
      </c>
    </row>
    <row r="50" spans="1:20">
      <c r="A50" s="16" t="s">
        <v>46</v>
      </c>
      <c r="F50">
        <v>2</v>
      </c>
      <c r="G50">
        <v>1</v>
      </c>
      <c r="H50" s="47">
        <f t="shared" si="1"/>
        <v>3</v>
      </c>
      <c r="M50" s="74" t="s">
        <v>214</v>
      </c>
      <c r="N50">
        <v>3</v>
      </c>
      <c r="T50" s="47">
        <f t="shared" si="0"/>
        <v>3</v>
      </c>
    </row>
    <row r="51" spans="1:20">
      <c r="A51" s="16" t="s">
        <v>88</v>
      </c>
      <c r="E51">
        <v>1</v>
      </c>
      <c r="H51" s="47">
        <f t="shared" si="1"/>
        <v>1</v>
      </c>
      <c r="M51" s="16" t="s">
        <v>79</v>
      </c>
      <c r="R51">
        <v>1</v>
      </c>
      <c r="S51">
        <v>1</v>
      </c>
      <c r="T51" s="47">
        <f t="shared" si="0"/>
        <v>2</v>
      </c>
    </row>
    <row r="52" spans="1:20">
      <c r="A52" s="6" t="s">
        <v>35</v>
      </c>
      <c r="D52">
        <v>1</v>
      </c>
      <c r="F52">
        <v>1</v>
      </c>
      <c r="G52">
        <v>1</v>
      </c>
      <c r="H52" s="47">
        <f t="shared" si="1"/>
        <v>3</v>
      </c>
      <c r="M52" s="16" t="s">
        <v>31</v>
      </c>
      <c r="N52">
        <v>1</v>
      </c>
      <c r="P52">
        <v>1</v>
      </c>
      <c r="T52" s="47">
        <f t="shared" si="0"/>
        <v>2</v>
      </c>
    </row>
    <row r="53" spans="1:20">
      <c r="A53" s="6" t="s">
        <v>13</v>
      </c>
      <c r="B53">
        <v>4</v>
      </c>
      <c r="C53">
        <v>1</v>
      </c>
      <c r="D53">
        <v>1</v>
      </c>
      <c r="E53">
        <v>5</v>
      </c>
      <c r="F53">
        <v>4</v>
      </c>
      <c r="G53">
        <v>4</v>
      </c>
      <c r="H53" s="47">
        <f t="shared" si="1"/>
        <v>19</v>
      </c>
      <c r="M53" s="16" t="s">
        <v>67</v>
      </c>
      <c r="Q53">
        <v>1</v>
      </c>
      <c r="S53">
        <v>1</v>
      </c>
      <c r="T53" s="47">
        <f t="shared" si="0"/>
        <v>2</v>
      </c>
    </row>
    <row r="54" spans="1:20">
      <c r="A54" s="6" t="s">
        <v>4</v>
      </c>
      <c r="B54">
        <v>4</v>
      </c>
      <c r="C54">
        <v>3</v>
      </c>
      <c r="D54">
        <v>2</v>
      </c>
      <c r="E54">
        <v>1</v>
      </c>
      <c r="F54">
        <v>3</v>
      </c>
      <c r="G54">
        <v>4</v>
      </c>
      <c r="H54" s="47">
        <f t="shared" si="1"/>
        <v>17</v>
      </c>
      <c r="M54" s="16" t="s">
        <v>32</v>
      </c>
      <c r="Q54">
        <v>2</v>
      </c>
      <c r="T54" s="47">
        <f t="shared" si="0"/>
        <v>2</v>
      </c>
    </row>
    <row r="55" spans="1:20">
      <c r="A55" s="6" t="s">
        <v>16</v>
      </c>
      <c r="B55">
        <v>1</v>
      </c>
      <c r="D55">
        <v>2</v>
      </c>
      <c r="E55">
        <v>2</v>
      </c>
      <c r="F55">
        <v>3</v>
      </c>
      <c r="G55">
        <v>1</v>
      </c>
      <c r="H55" s="47">
        <f t="shared" si="1"/>
        <v>9</v>
      </c>
      <c r="M55" s="7" t="s">
        <v>64</v>
      </c>
      <c r="Q55">
        <v>1</v>
      </c>
      <c r="R55">
        <v>1</v>
      </c>
      <c r="T55" s="47">
        <f t="shared" si="0"/>
        <v>2</v>
      </c>
    </row>
    <row r="56" spans="1:20">
      <c r="A56" s="6" t="s">
        <v>50</v>
      </c>
      <c r="E56">
        <v>2</v>
      </c>
      <c r="F56">
        <v>1</v>
      </c>
      <c r="H56" s="47">
        <f t="shared" si="1"/>
        <v>3</v>
      </c>
      <c r="M56" s="7" t="s">
        <v>22</v>
      </c>
      <c r="N56">
        <v>1</v>
      </c>
      <c r="P56">
        <v>1</v>
      </c>
      <c r="T56" s="47">
        <f t="shared" si="0"/>
        <v>2</v>
      </c>
    </row>
    <row r="57" spans="1:20">
      <c r="A57" s="6" t="s">
        <v>5</v>
      </c>
      <c r="B57">
        <v>5</v>
      </c>
      <c r="C57">
        <v>1</v>
      </c>
      <c r="D57">
        <v>1</v>
      </c>
      <c r="E57">
        <v>6</v>
      </c>
      <c r="G57">
        <v>3</v>
      </c>
      <c r="H57" s="47">
        <f t="shared" si="1"/>
        <v>16</v>
      </c>
      <c r="M57" s="7" t="s">
        <v>54</v>
      </c>
      <c r="N57">
        <v>1</v>
      </c>
      <c r="P57">
        <v>1</v>
      </c>
      <c r="T57" s="47">
        <f t="shared" si="0"/>
        <v>2</v>
      </c>
    </row>
    <row r="58" spans="1:20">
      <c r="A58" s="7" t="s">
        <v>64</v>
      </c>
      <c r="E58">
        <v>1</v>
      </c>
      <c r="F58">
        <v>1</v>
      </c>
      <c r="H58" s="47">
        <f t="shared" si="1"/>
        <v>2</v>
      </c>
      <c r="M58" s="7" t="s">
        <v>59</v>
      </c>
      <c r="Q58">
        <v>1</v>
      </c>
      <c r="R58">
        <v>1</v>
      </c>
      <c r="T58" s="47">
        <f t="shared" si="0"/>
        <v>2</v>
      </c>
    </row>
    <row r="59" spans="1:20">
      <c r="A59" s="7" t="s">
        <v>92</v>
      </c>
      <c r="H59" s="47">
        <f t="shared" si="1"/>
        <v>0</v>
      </c>
      <c r="M59" s="7" t="s">
        <v>82</v>
      </c>
      <c r="O59">
        <v>1</v>
      </c>
      <c r="Q59">
        <v>1</v>
      </c>
      <c r="T59" s="47">
        <f t="shared" si="0"/>
        <v>2</v>
      </c>
    </row>
    <row r="60" spans="1:20">
      <c r="A60" s="7" t="s">
        <v>22</v>
      </c>
      <c r="B60">
        <v>1</v>
      </c>
      <c r="D60">
        <v>1</v>
      </c>
      <c r="H60" s="47">
        <f t="shared" si="1"/>
        <v>2</v>
      </c>
      <c r="M60" s="7" t="s">
        <v>27</v>
      </c>
      <c r="N60">
        <v>1</v>
      </c>
      <c r="O60">
        <v>1</v>
      </c>
      <c r="T60" s="47">
        <f t="shared" si="0"/>
        <v>2</v>
      </c>
    </row>
    <row r="61" spans="1:20">
      <c r="A61" s="7" t="s">
        <v>65</v>
      </c>
      <c r="H61" s="47">
        <f t="shared" si="1"/>
        <v>0</v>
      </c>
      <c r="M61" s="7" t="s">
        <v>33</v>
      </c>
      <c r="R61">
        <v>1</v>
      </c>
      <c r="S61">
        <v>1</v>
      </c>
      <c r="T61" s="47">
        <f t="shared" si="0"/>
        <v>2</v>
      </c>
    </row>
    <row r="62" spans="1:20">
      <c r="A62" s="7" t="s">
        <v>52</v>
      </c>
      <c r="B62">
        <v>1</v>
      </c>
      <c r="D62">
        <v>1</v>
      </c>
      <c r="E62">
        <v>2</v>
      </c>
      <c r="F62">
        <v>1</v>
      </c>
      <c r="H62" s="47">
        <f t="shared" si="1"/>
        <v>5</v>
      </c>
      <c r="M62" s="74" t="s">
        <v>211</v>
      </c>
      <c r="N62">
        <v>2</v>
      </c>
      <c r="T62" s="47">
        <f t="shared" si="0"/>
        <v>2</v>
      </c>
    </row>
    <row r="63" spans="1:20">
      <c r="A63" s="7" t="s">
        <v>6</v>
      </c>
      <c r="B63">
        <v>2</v>
      </c>
      <c r="C63">
        <v>1</v>
      </c>
      <c r="D63">
        <v>2</v>
      </c>
      <c r="E63">
        <v>2</v>
      </c>
      <c r="F63">
        <v>1</v>
      </c>
      <c r="G63">
        <v>1</v>
      </c>
      <c r="H63" s="47">
        <f t="shared" si="1"/>
        <v>9</v>
      </c>
      <c r="M63" s="74" t="s">
        <v>194</v>
      </c>
      <c r="N63">
        <v>2</v>
      </c>
      <c r="T63" s="47">
        <f t="shared" si="0"/>
        <v>2</v>
      </c>
    </row>
    <row r="64" spans="1:20">
      <c r="A64" s="7" t="s">
        <v>72</v>
      </c>
      <c r="H64" s="47">
        <f t="shared" si="1"/>
        <v>0</v>
      </c>
      <c r="M64" s="74" t="s">
        <v>216</v>
      </c>
      <c r="N64">
        <v>2</v>
      </c>
      <c r="T64" s="47">
        <f t="shared" si="0"/>
        <v>2</v>
      </c>
    </row>
    <row r="65" spans="1:20">
      <c r="A65" s="7" t="s">
        <v>77</v>
      </c>
      <c r="D65">
        <v>1</v>
      </c>
      <c r="H65" s="47">
        <f t="shared" si="1"/>
        <v>1</v>
      </c>
      <c r="M65" s="74" t="s">
        <v>217</v>
      </c>
      <c r="P65">
        <v>1</v>
      </c>
      <c r="Q65">
        <v>1</v>
      </c>
      <c r="T65" s="47">
        <f t="shared" si="0"/>
        <v>2</v>
      </c>
    </row>
    <row r="66" spans="1:20">
      <c r="A66" s="7" t="s">
        <v>49</v>
      </c>
      <c r="H66" s="47">
        <f t="shared" si="1"/>
        <v>0</v>
      </c>
      <c r="M66" s="74" t="s">
        <v>212</v>
      </c>
      <c r="P66">
        <v>2</v>
      </c>
      <c r="T66" s="47">
        <f t="shared" si="0"/>
        <v>2</v>
      </c>
    </row>
    <row r="67" spans="1:20">
      <c r="A67" s="7" t="s">
        <v>24</v>
      </c>
      <c r="B67">
        <v>5</v>
      </c>
      <c r="C67">
        <v>1</v>
      </c>
      <c r="D67">
        <v>2</v>
      </c>
      <c r="E67">
        <v>3</v>
      </c>
      <c r="F67">
        <v>2</v>
      </c>
      <c r="G67">
        <v>1</v>
      </c>
      <c r="H67" s="47">
        <f t="shared" si="1"/>
        <v>14</v>
      </c>
      <c r="M67" s="74" t="s">
        <v>221</v>
      </c>
      <c r="P67">
        <v>1</v>
      </c>
      <c r="Q67">
        <v>1</v>
      </c>
      <c r="T67" s="47">
        <f t="shared" si="0"/>
        <v>2</v>
      </c>
    </row>
    <row r="68" spans="1:20">
      <c r="A68" s="7" t="s">
        <v>17</v>
      </c>
      <c r="C68">
        <v>1</v>
      </c>
      <c r="D68">
        <v>1</v>
      </c>
      <c r="E68">
        <v>1</v>
      </c>
      <c r="F68">
        <v>1</v>
      </c>
      <c r="H68" s="47">
        <f t="shared" si="1"/>
        <v>4</v>
      </c>
      <c r="M68" s="16" t="s">
        <v>37</v>
      </c>
      <c r="O68">
        <v>1</v>
      </c>
      <c r="T68" s="47">
        <f t="shared" si="0"/>
        <v>1</v>
      </c>
    </row>
    <row r="69" spans="1:20">
      <c r="A69" s="7" t="s">
        <v>97</v>
      </c>
      <c r="H69" s="47">
        <f t="shared" si="1"/>
        <v>0</v>
      </c>
      <c r="M69" s="16" t="s">
        <v>101</v>
      </c>
      <c r="N69">
        <v>1</v>
      </c>
      <c r="T69" s="47">
        <f t="shared" si="0"/>
        <v>1</v>
      </c>
    </row>
    <row r="70" spans="1:20">
      <c r="A70" s="7" t="s">
        <v>21</v>
      </c>
      <c r="B70">
        <v>1</v>
      </c>
      <c r="D70">
        <v>1</v>
      </c>
      <c r="E70">
        <v>1</v>
      </c>
      <c r="G70">
        <v>1</v>
      </c>
      <c r="H70" s="47">
        <f t="shared" ref="H70:H119" si="2">B70+C70+D70+E70+F70+G70</f>
        <v>4</v>
      </c>
      <c r="M70" s="16" t="s">
        <v>66</v>
      </c>
      <c r="S70">
        <v>1</v>
      </c>
      <c r="T70" s="47">
        <f t="shared" ref="T70:T119" si="3">N70+O70+P70+Q70+R70+S70</f>
        <v>1</v>
      </c>
    </row>
    <row r="71" spans="1:20">
      <c r="A71" s="7" t="s">
        <v>8</v>
      </c>
      <c r="B71">
        <v>3</v>
      </c>
      <c r="D71">
        <v>6</v>
      </c>
      <c r="F71">
        <v>3</v>
      </c>
      <c r="G71">
        <v>3</v>
      </c>
      <c r="H71" s="47">
        <f t="shared" si="2"/>
        <v>15</v>
      </c>
      <c r="M71" s="16" t="s">
        <v>39</v>
      </c>
      <c r="S71">
        <v>1</v>
      </c>
      <c r="T71" s="47">
        <f t="shared" si="3"/>
        <v>1</v>
      </c>
    </row>
    <row r="72" spans="1:20">
      <c r="A72" s="7" t="s">
        <v>98</v>
      </c>
      <c r="H72" s="47">
        <f t="shared" si="2"/>
        <v>0</v>
      </c>
      <c r="M72" s="16" t="s">
        <v>94</v>
      </c>
      <c r="R72">
        <v>1</v>
      </c>
      <c r="T72" s="47">
        <f t="shared" si="3"/>
        <v>1</v>
      </c>
    </row>
    <row r="73" spans="1:20">
      <c r="A73" s="7" t="s">
        <v>23</v>
      </c>
      <c r="B73">
        <v>2</v>
      </c>
      <c r="G73">
        <v>1</v>
      </c>
      <c r="H73" s="47">
        <f t="shared" si="2"/>
        <v>3</v>
      </c>
      <c r="M73" s="16" t="s">
        <v>71</v>
      </c>
      <c r="R73">
        <v>1</v>
      </c>
      <c r="T73" s="47">
        <f t="shared" si="3"/>
        <v>1</v>
      </c>
    </row>
    <row r="74" spans="1:20">
      <c r="A74" s="7" t="s">
        <v>20</v>
      </c>
      <c r="B74">
        <v>5</v>
      </c>
      <c r="C74">
        <v>2</v>
      </c>
      <c r="D74">
        <v>5</v>
      </c>
      <c r="E74">
        <v>4</v>
      </c>
      <c r="F74">
        <v>3</v>
      </c>
      <c r="G74">
        <v>3</v>
      </c>
      <c r="H74" s="47">
        <f t="shared" si="2"/>
        <v>22</v>
      </c>
      <c r="M74" s="16" t="s">
        <v>93</v>
      </c>
      <c r="Q74">
        <v>1</v>
      </c>
      <c r="T74" s="47">
        <f t="shared" si="3"/>
        <v>1</v>
      </c>
    </row>
    <row r="75" spans="1:20">
      <c r="A75" s="7" t="s">
        <v>62</v>
      </c>
      <c r="B75">
        <v>2</v>
      </c>
      <c r="D75">
        <v>1</v>
      </c>
      <c r="E75">
        <v>6</v>
      </c>
      <c r="H75" s="47">
        <f t="shared" si="2"/>
        <v>9</v>
      </c>
      <c r="M75" s="16" t="s">
        <v>81</v>
      </c>
      <c r="R75">
        <v>1</v>
      </c>
      <c r="T75" s="47">
        <f t="shared" si="3"/>
        <v>1</v>
      </c>
    </row>
    <row r="76" spans="1:20">
      <c r="A76" s="7" t="s">
        <v>9</v>
      </c>
      <c r="C76">
        <v>1</v>
      </c>
      <c r="D76">
        <v>2</v>
      </c>
      <c r="F76">
        <v>2</v>
      </c>
      <c r="G76">
        <v>2</v>
      </c>
      <c r="H76" s="47">
        <f t="shared" si="2"/>
        <v>7</v>
      </c>
      <c r="M76" s="16" t="s">
        <v>41</v>
      </c>
      <c r="R76">
        <v>1</v>
      </c>
      <c r="T76" s="47">
        <f t="shared" si="3"/>
        <v>1</v>
      </c>
    </row>
    <row r="77" spans="1:20">
      <c r="A77" s="7" t="s">
        <v>54</v>
      </c>
      <c r="B77">
        <v>1</v>
      </c>
      <c r="D77">
        <v>1</v>
      </c>
      <c r="H77" s="47">
        <f t="shared" si="2"/>
        <v>2</v>
      </c>
      <c r="M77" s="16" t="s">
        <v>96</v>
      </c>
      <c r="N77">
        <v>1</v>
      </c>
      <c r="T77" s="47">
        <f t="shared" si="3"/>
        <v>1</v>
      </c>
    </row>
    <row r="78" spans="1:20">
      <c r="A78" s="7" t="s">
        <v>57</v>
      </c>
      <c r="H78" s="47">
        <f t="shared" si="2"/>
        <v>0</v>
      </c>
      <c r="M78" s="16" t="s">
        <v>53</v>
      </c>
      <c r="Q78">
        <v>1</v>
      </c>
      <c r="T78" s="47">
        <f t="shared" si="3"/>
        <v>1</v>
      </c>
    </row>
    <row r="79" spans="1:20">
      <c r="A79" s="7" t="s">
        <v>36</v>
      </c>
      <c r="B79">
        <v>1</v>
      </c>
      <c r="H79" s="47">
        <f t="shared" si="2"/>
        <v>1</v>
      </c>
      <c r="M79" s="16" t="s">
        <v>87</v>
      </c>
      <c r="S79">
        <v>1</v>
      </c>
      <c r="T79" s="47">
        <f t="shared" si="3"/>
        <v>1</v>
      </c>
    </row>
    <row r="80" spans="1:20">
      <c r="A80" s="7" t="s">
        <v>30</v>
      </c>
      <c r="H80" s="47">
        <f t="shared" si="2"/>
        <v>0</v>
      </c>
      <c r="M80" s="16" t="s">
        <v>88</v>
      </c>
      <c r="Q80">
        <v>1</v>
      </c>
      <c r="T80" s="47">
        <f t="shared" si="3"/>
        <v>1</v>
      </c>
    </row>
    <row r="81" spans="1:20">
      <c r="A81" s="7" t="s">
        <v>59</v>
      </c>
      <c r="E81">
        <v>1</v>
      </c>
      <c r="F81">
        <v>1</v>
      </c>
      <c r="H81" s="47">
        <f t="shared" si="2"/>
        <v>2</v>
      </c>
      <c r="M81" s="7" t="s">
        <v>77</v>
      </c>
      <c r="P81">
        <v>1</v>
      </c>
      <c r="T81" s="47">
        <f t="shared" si="3"/>
        <v>1</v>
      </c>
    </row>
    <row r="82" spans="1:20">
      <c r="A82" s="7" t="s">
        <v>19</v>
      </c>
      <c r="C82">
        <v>1</v>
      </c>
      <c r="D82">
        <v>2</v>
      </c>
      <c r="F82">
        <v>1</v>
      </c>
      <c r="H82" s="47">
        <f t="shared" si="2"/>
        <v>4</v>
      </c>
      <c r="M82" s="7" t="s">
        <v>36</v>
      </c>
      <c r="N82">
        <v>1</v>
      </c>
      <c r="T82" s="47">
        <f t="shared" si="3"/>
        <v>1</v>
      </c>
    </row>
    <row r="83" spans="1:20">
      <c r="A83" s="7" t="s">
        <v>42</v>
      </c>
      <c r="H83" s="47">
        <f t="shared" si="2"/>
        <v>0</v>
      </c>
      <c r="M83" s="7" t="s">
        <v>89</v>
      </c>
      <c r="O83">
        <v>1</v>
      </c>
      <c r="T83" s="47">
        <f t="shared" si="3"/>
        <v>1</v>
      </c>
    </row>
    <row r="84" spans="1:20">
      <c r="A84" s="7" t="s">
        <v>89</v>
      </c>
      <c r="C84">
        <v>1</v>
      </c>
      <c r="H84" s="47">
        <f t="shared" si="2"/>
        <v>1</v>
      </c>
      <c r="M84" s="7" t="s">
        <v>45</v>
      </c>
      <c r="Q84">
        <v>1</v>
      </c>
      <c r="T84" s="47">
        <f t="shared" si="3"/>
        <v>1</v>
      </c>
    </row>
    <row r="85" spans="1:20">
      <c r="A85" s="7" t="s">
        <v>48</v>
      </c>
      <c r="H85" s="47">
        <f t="shared" si="2"/>
        <v>0</v>
      </c>
      <c r="M85" s="7" t="s">
        <v>90</v>
      </c>
      <c r="R85">
        <v>1</v>
      </c>
      <c r="T85" s="47">
        <f t="shared" si="3"/>
        <v>1</v>
      </c>
    </row>
    <row r="86" spans="1:20">
      <c r="A86" s="7" t="s">
        <v>82</v>
      </c>
      <c r="C86">
        <v>1</v>
      </c>
      <c r="E86">
        <v>1</v>
      </c>
      <c r="H86" s="47">
        <f t="shared" si="2"/>
        <v>2</v>
      </c>
      <c r="M86" s="7" t="s">
        <v>83</v>
      </c>
      <c r="S86">
        <v>1</v>
      </c>
      <c r="T86" s="47">
        <f t="shared" si="3"/>
        <v>1</v>
      </c>
    </row>
    <row r="87" spans="1:20">
      <c r="A87" s="7" t="s">
        <v>70</v>
      </c>
      <c r="D87">
        <v>1</v>
      </c>
      <c r="F87">
        <v>1</v>
      </c>
      <c r="G87">
        <v>2</v>
      </c>
      <c r="H87" s="47">
        <f t="shared" si="2"/>
        <v>4</v>
      </c>
      <c r="M87" s="7" t="s">
        <v>47</v>
      </c>
      <c r="R87">
        <v>1</v>
      </c>
      <c r="T87" s="47">
        <f t="shared" si="3"/>
        <v>1</v>
      </c>
    </row>
    <row r="88" spans="1:20">
      <c r="A88" s="7" t="s">
        <v>58</v>
      </c>
      <c r="B88">
        <v>3</v>
      </c>
      <c r="C88">
        <v>1</v>
      </c>
      <c r="D88">
        <v>3</v>
      </c>
      <c r="E88">
        <v>1</v>
      </c>
      <c r="F88">
        <v>2</v>
      </c>
      <c r="H88" s="47">
        <f t="shared" si="2"/>
        <v>10</v>
      </c>
      <c r="M88" s="74" t="s">
        <v>215</v>
      </c>
      <c r="N88">
        <v>1</v>
      </c>
      <c r="T88" s="47">
        <f t="shared" si="3"/>
        <v>1</v>
      </c>
    </row>
    <row r="89" spans="1:20">
      <c r="A89" s="7" t="s">
        <v>84</v>
      </c>
      <c r="H89" s="47">
        <f t="shared" si="2"/>
        <v>0</v>
      </c>
      <c r="M89" s="74" t="s">
        <v>218</v>
      </c>
      <c r="P89">
        <v>1</v>
      </c>
      <c r="T89" s="47">
        <f t="shared" si="3"/>
        <v>1</v>
      </c>
    </row>
    <row r="90" spans="1:20">
      <c r="A90" s="7" t="s">
        <v>27</v>
      </c>
      <c r="B90">
        <v>1</v>
      </c>
      <c r="C90">
        <v>1</v>
      </c>
      <c r="H90" s="47">
        <f t="shared" si="2"/>
        <v>2</v>
      </c>
      <c r="M90" s="74" t="s">
        <v>219</v>
      </c>
      <c r="P90">
        <v>1</v>
      </c>
      <c r="T90" s="47">
        <f t="shared" si="3"/>
        <v>1</v>
      </c>
    </row>
    <row r="91" spans="1:20">
      <c r="A91" s="7" t="s">
        <v>33</v>
      </c>
      <c r="F91">
        <v>1</v>
      </c>
      <c r="G91">
        <v>1</v>
      </c>
      <c r="H91" s="47">
        <f t="shared" si="2"/>
        <v>2</v>
      </c>
      <c r="M91" s="74" t="s">
        <v>220</v>
      </c>
      <c r="P91">
        <v>1</v>
      </c>
      <c r="T91" s="47">
        <f t="shared" si="3"/>
        <v>1</v>
      </c>
    </row>
    <row r="92" spans="1:20">
      <c r="A92" s="7" t="s">
        <v>45</v>
      </c>
      <c r="E92">
        <v>1</v>
      </c>
      <c r="H92" s="47">
        <f t="shared" si="2"/>
        <v>1</v>
      </c>
      <c r="M92" s="74" t="s">
        <v>210</v>
      </c>
      <c r="Q92">
        <v>1</v>
      </c>
      <c r="T92" s="47">
        <f t="shared" si="3"/>
        <v>1</v>
      </c>
    </row>
    <row r="93" spans="1:20">
      <c r="A93" s="7" t="s">
        <v>3</v>
      </c>
      <c r="B93">
        <v>4</v>
      </c>
      <c r="C93">
        <v>3</v>
      </c>
      <c r="D93">
        <v>6</v>
      </c>
      <c r="E93">
        <v>7</v>
      </c>
      <c r="F93">
        <v>2</v>
      </c>
      <c r="G93">
        <v>5</v>
      </c>
      <c r="H93" s="47">
        <f t="shared" si="2"/>
        <v>27</v>
      </c>
      <c r="M93" s="74" t="s">
        <v>207</v>
      </c>
      <c r="Q93">
        <v>1</v>
      </c>
      <c r="T93" s="47">
        <f t="shared" si="3"/>
        <v>1</v>
      </c>
    </row>
    <row r="94" spans="1:20">
      <c r="A94" s="7" t="s">
        <v>55</v>
      </c>
      <c r="H94" s="47">
        <f t="shared" si="2"/>
        <v>0</v>
      </c>
      <c r="M94" s="74" t="s">
        <v>222</v>
      </c>
      <c r="Q94">
        <v>1</v>
      </c>
      <c r="T94" s="47">
        <f t="shared" si="3"/>
        <v>1</v>
      </c>
    </row>
    <row r="95" spans="1:20">
      <c r="A95" s="7" t="s">
        <v>51</v>
      </c>
      <c r="C95">
        <v>1</v>
      </c>
      <c r="D95">
        <v>1</v>
      </c>
      <c r="G95">
        <v>1</v>
      </c>
      <c r="H95" s="47">
        <f t="shared" si="2"/>
        <v>3</v>
      </c>
      <c r="M95" s="16" t="s">
        <v>99</v>
      </c>
      <c r="T95" s="47">
        <f t="shared" si="3"/>
        <v>0</v>
      </c>
    </row>
    <row r="96" spans="1:20">
      <c r="A96" s="7" t="s">
        <v>90</v>
      </c>
      <c r="F96">
        <v>1</v>
      </c>
      <c r="H96" s="47">
        <f t="shared" si="2"/>
        <v>1</v>
      </c>
      <c r="M96" s="16" t="s">
        <v>85</v>
      </c>
      <c r="T96" s="47">
        <f t="shared" si="3"/>
        <v>0</v>
      </c>
    </row>
    <row r="97" spans="1:20">
      <c r="A97" s="7" t="s">
        <v>61</v>
      </c>
      <c r="B97">
        <v>1</v>
      </c>
      <c r="E97">
        <v>1</v>
      </c>
      <c r="F97">
        <v>1</v>
      </c>
      <c r="H97" s="47">
        <f t="shared" si="2"/>
        <v>3</v>
      </c>
      <c r="M97" s="16" t="s">
        <v>68</v>
      </c>
      <c r="T97" s="47">
        <f t="shared" si="3"/>
        <v>0</v>
      </c>
    </row>
    <row r="98" spans="1:20">
      <c r="A98" s="7" t="s">
        <v>34</v>
      </c>
      <c r="B98">
        <v>1</v>
      </c>
      <c r="C98">
        <v>1</v>
      </c>
      <c r="E98">
        <v>1</v>
      </c>
      <c r="F98">
        <v>5</v>
      </c>
      <c r="H98" s="47">
        <f t="shared" si="2"/>
        <v>8</v>
      </c>
      <c r="M98" s="16" t="s">
        <v>75</v>
      </c>
      <c r="T98" s="47">
        <f t="shared" si="3"/>
        <v>0</v>
      </c>
    </row>
    <row r="99" spans="1:20">
      <c r="A99" s="7" t="s">
        <v>7</v>
      </c>
      <c r="B99">
        <v>1</v>
      </c>
      <c r="C99">
        <v>2</v>
      </c>
      <c r="D99">
        <v>2</v>
      </c>
      <c r="E99">
        <v>2</v>
      </c>
      <c r="F99">
        <v>2</v>
      </c>
      <c r="G99">
        <v>2</v>
      </c>
      <c r="H99" s="47">
        <f t="shared" si="2"/>
        <v>11</v>
      </c>
      <c r="M99" s="16" t="s">
        <v>95</v>
      </c>
      <c r="T99" s="47">
        <f t="shared" si="3"/>
        <v>0</v>
      </c>
    </row>
    <row r="100" spans="1:20">
      <c r="A100" s="7" t="s">
        <v>83</v>
      </c>
      <c r="G100">
        <v>1</v>
      </c>
      <c r="H100" s="47">
        <f t="shared" si="2"/>
        <v>1</v>
      </c>
      <c r="M100" s="16" t="s">
        <v>91</v>
      </c>
      <c r="T100" s="47">
        <f t="shared" si="3"/>
        <v>0</v>
      </c>
    </row>
    <row r="101" spans="1:20">
      <c r="A101" s="7" t="s">
        <v>60</v>
      </c>
      <c r="B101">
        <v>2</v>
      </c>
      <c r="D101">
        <v>1</v>
      </c>
      <c r="E101">
        <v>2</v>
      </c>
      <c r="G101">
        <v>1</v>
      </c>
      <c r="H101" s="47">
        <f t="shared" si="2"/>
        <v>6</v>
      </c>
      <c r="M101" s="16" t="s">
        <v>76</v>
      </c>
      <c r="T101" s="47">
        <f t="shared" si="3"/>
        <v>0</v>
      </c>
    </row>
    <row r="102" spans="1:20">
      <c r="A102" s="7" t="s">
        <v>78</v>
      </c>
      <c r="H102" s="47">
        <f t="shared" si="2"/>
        <v>0</v>
      </c>
      <c r="M102" s="16" t="s">
        <v>40</v>
      </c>
      <c r="T102" s="47">
        <f t="shared" si="3"/>
        <v>0</v>
      </c>
    </row>
    <row r="103" spans="1:20">
      <c r="A103" s="7" t="s">
        <v>103</v>
      </c>
      <c r="B103">
        <v>1</v>
      </c>
      <c r="C103">
        <v>1</v>
      </c>
      <c r="D103">
        <v>2</v>
      </c>
      <c r="E103">
        <v>3</v>
      </c>
      <c r="F103">
        <v>1</v>
      </c>
      <c r="G103">
        <v>3</v>
      </c>
      <c r="H103" s="47">
        <f t="shared" si="2"/>
        <v>11</v>
      </c>
      <c r="M103" s="16" t="s">
        <v>38</v>
      </c>
      <c r="T103" s="47">
        <f t="shared" si="3"/>
        <v>0</v>
      </c>
    </row>
    <row r="104" spans="1:20">
      <c r="A104" s="7" t="s">
        <v>47</v>
      </c>
      <c r="B104" s="31"/>
      <c r="C104" s="31"/>
      <c r="D104" s="31"/>
      <c r="E104" s="31"/>
      <c r="F104" s="31">
        <v>1</v>
      </c>
      <c r="G104" s="31"/>
      <c r="H104" s="47">
        <f t="shared" si="2"/>
        <v>1</v>
      </c>
      <c r="I104" s="31"/>
      <c r="M104" s="16" t="s">
        <v>100</v>
      </c>
      <c r="N104" s="31"/>
      <c r="O104" s="31"/>
      <c r="P104" s="31"/>
      <c r="Q104" s="31"/>
      <c r="R104" s="31"/>
      <c r="S104" s="31"/>
      <c r="T104" s="47">
        <f t="shared" si="3"/>
        <v>0</v>
      </c>
    </row>
    <row r="105" spans="1:20">
      <c r="A105" s="19" t="s">
        <v>214</v>
      </c>
      <c r="B105">
        <v>3</v>
      </c>
      <c r="H105" s="47">
        <f t="shared" si="2"/>
        <v>3</v>
      </c>
      <c r="M105" s="90" t="s">
        <v>86</v>
      </c>
      <c r="T105" s="47">
        <f t="shared" si="3"/>
        <v>0</v>
      </c>
    </row>
    <row r="106" spans="1:20">
      <c r="A106" s="19" t="s">
        <v>211</v>
      </c>
      <c r="B106">
        <v>2</v>
      </c>
      <c r="H106" s="47">
        <f t="shared" si="2"/>
        <v>2</v>
      </c>
      <c r="M106" s="90" t="s">
        <v>44</v>
      </c>
      <c r="T106" s="47">
        <f t="shared" si="3"/>
        <v>0</v>
      </c>
    </row>
    <row r="107" spans="1:20">
      <c r="A107" s="19" t="s">
        <v>215</v>
      </c>
      <c r="B107">
        <v>1</v>
      </c>
      <c r="H107" s="47">
        <f t="shared" si="2"/>
        <v>1</v>
      </c>
      <c r="M107" s="35" t="s">
        <v>92</v>
      </c>
      <c r="T107" s="47">
        <f t="shared" si="3"/>
        <v>0</v>
      </c>
    </row>
    <row r="108" spans="1:20">
      <c r="A108" s="19" t="s">
        <v>194</v>
      </c>
      <c r="B108">
        <v>2</v>
      </c>
      <c r="H108" s="47">
        <f t="shared" si="2"/>
        <v>2</v>
      </c>
      <c r="M108" s="35" t="s">
        <v>65</v>
      </c>
      <c r="T108" s="47">
        <f t="shared" si="3"/>
        <v>0</v>
      </c>
    </row>
    <row r="109" spans="1:20">
      <c r="A109" s="19" t="s">
        <v>216</v>
      </c>
      <c r="B109">
        <v>2</v>
      </c>
      <c r="H109" s="47">
        <f t="shared" si="2"/>
        <v>2</v>
      </c>
      <c r="M109" s="35" t="s">
        <v>72</v>
      </c>
      <c r="T109" s="47">
        <f t="shared" si="3"/>
        <v>0</v>
      </c>
    </row>
    <row r="110" spans="1:20">
      <c r="A110" s="19" t="s">
        <v>202</v>
      </c>
      <c r="B110">
        <v>2</v>
      </c>
      <c r="D110">
        <v>1</v>
      </c>
      <c r="E110">
        <v>2</v>
      </c>
      <c r="H110" s="47">
        <f t="shared" si="2"/>
        <v>5</v>
      </c>
      <c r="M110" s="35" t="s">
        <v>49</v>
      </c>
      <c r="T110" s="47">
        <f t="shared" si="3"/>
        <v>0</v>
      </c>
    </row>
    <row r="111" spans="1:20">
      <c r="A111" s="19" t="s">
        <v>217</v>
      </c>
      <c r="D111">
        <v>1</v>
      </c>
      <c r="E111">
        <v>1</v>
      </c>
      <c r="H111" s="47">
        <f t="shared" si="2"/>
        <v>2</v>
      </c>
      <c r="M111" s="35" t="s">
        <v>97</v>
      </c>
      <c r="T111" s="47">
        <f t="shared" si="3"/>
        <v>0</v>
      </c>
    </row>
    <row r="112" spans="1:20">
      <c r="A112" s="19" t="s">
        <v>218</v>
      </c>
      <c r="D112">
        <v>1</v>
      </c>
      <c r="H112" s="47">
        <f t="shared" si="2"/>
        <v>1</v>
      </c>
      <c r="M112" s="35" t="s">
        <v>98</v>
      </c>
      <c r="T112" s="47">
        <f t="shared" si="3"/>
        <v>0</v>
      </c>
    </row>
    <row r="113" spans="1:20">
      <c r="A113" s="19" t="s">
        <v>212</v>
      </c>
      <c r="D113">
        <v>2</v>
      </c>
      <c r="H113" s="47">
        <f t="shared" si="2"/>
        <v>2</v>
      </c>
      <c r="M113" s="35" t="s">
        <v>57</v>
      </c>
      <c r="T113" s="47">
        <f t="shared" si="3"/>
        <v>0</v>
      </c>
    </row>
    <row r="114" spans="1:20">
      <c r="A114" s="19" t="s">
        <v>219</v>
      </c>
      <c r="D114">
        <v>1</v>
      </c>
      <c r="H114" s="47">
        <f t="shared" si="2"/>
        <v>1</v>
      </c>
      <c r="M114" s="35" t="s">
        <v>30</v>
      </c>
      <c r="T114" s="47">
        <f t="shared" si="3"/>
        <v>0</v>
      </c>
    </row>
    <row r="115" spans="1:20">
      <c r="A115" s="19" t="s">
        <v>220</v>
      </c>
      <c r="D115">
        <v>1</v>
      </c>
      <c r="H115" s="47">
        <f t="shared" si="2"/>
        <v>1</v>
      </c>
      <c r="M115" s="35" t="s">
        <v>42</v>
      </c>
      <c r="T115" s="47">
        <f t="shared" si="3"/>
        <v>0</v>
      </c>
    </row>
    <row r="116" spans="1:20">
      <c r="A116" s="19" t="s">
        <v>221</v>
      </c>
      <c r="D116">
        <v>1</v>
      </c>
      <c r="E116">
        <v>1</v>
      </c>
      <c r="H116" s="47">
        <f t="shared" si="2"/>
        <v>2</v>
      </c>
      <c r="M116" s="35" t="s">
        <v>48</v>
      </c>
      <c r="T116" s="47">
        <f t="shared" si="3"/>
        <v>0</v>
      </c>
    </row>
    <row r="117" spans="1:20">
      <c r="A117" s="19" t="s">
        <v>210</v>
      </c>
      <c r="E117">
        <v>1</v>
      </c>
      <c r="H117" s="47">
        <f t="shared" si="2"/>
        <v>1</v>
      </c>
      <c r="M117" s="35" t="s">
        <v>84</v>
      </c>
      <c r="T117" s="47">
        <f t="shared" si="3"/>
        <v>0</v>
      </c>
    </row>
    <row r="118" spans="1:20">
      <c r="A118" s="19" t="s">
        <v>207</v>
      </c>
      <c r="E118">
        <v>1</v>
      </c>
      <c r="H118" s="47">
        <f t="shared" si="2"/>
        <v>1</v>
      </c>
      <c r="M118" s="35" t="s">
        <v>55</v>
      </c>
      <c r="T118" s="47">
        <f t="shared" si="3"/>
        <v>0</v>
      </c>
    </row>
    <row r="119" spans="1:20">
      <c r="A119" s="19" t="s">
        <v>222</v>
      </c>
      <c r="E119">
        <v>1</v>
      </c>
      <c r="H119" s="47">
        <f t="shared" si="2"/>
        <v>1</v>
      </c>
      <c r="M119" s="35" t="s">
        <v>78</v>
      </c>
      <c r="T119" s="47">
        <f t="shared" si="3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09"/>
  <sheetViews>
    <sheetView topLeftCell="H1" workbookViewId="0">
      <selection activeCell="J5" sqref="J5:N9"/>
    </sheetView>
  </sheetViews>
  <sheetFormatPr defaultRowHeight="12.75"/>
  <cols>
    <col min="1" max="3" width="9.7109375" customWidth="1"/>
    <col min="4" max="4" width="12.28515625" customWidth="1"/>
    <col min="5" max="5" width="9.140625" style="28"/>
    <col min="6" max="6" width="3.7109375" customWidth="1"/>
    <col min="7" max="8" width="9.7109375" customWidth="1"/>
    <col min="9" max="9" width="12.28515625" customWidth="1"/>
    <col min="11" max="13" width="9.140625" hidden="1" customWidth="1"/>
    <col min="14" max="14" width="9.140625" customWidth="1"/>
  </cols>
  <sheetData>
    <row r="1" spans="1:22">
      <c r="A1" s="1" t="s">
        <v>69</v>
      </c>
      <c r="B1" s="1"/>
      <c r="C1" s="1"/>
      <c r="D1" s="1"/>
      <c r="E1" s="2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6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5" t="s">
        <v>0</v>
      </c>
      <c r="B4" s="10" t="s">
        <v>130</v>
      </c>
      <c r="C4" s="11" t="s">
        <v>131</v>
      </c>
      <c r="D4" s="11" t="s">
        <v>132</v>
      </c>
      <c r="E4" s="29" t="s">
        <v>1</v>
      </c>
      <c r="F4" s="18"/>
      <c r="G4" s="60" t="s">
        <v>0</v>
      </c>
      <c r="H4" s="61" t="s">
        <v>264</v>
      </c>
      <c r="J4" s="5" t="s">
        <v>0</v>
      </c>
      <c r="K4" s="10" t="s">
        <v>130</v>
      </c>
      <c r="L4" s="11" t="s">
        <v>131</v>
      </c>
      <c r="M4" s="11" t="s">
        <v>132</v>
      </c>
      <c r="N4" s="29" t="s">
        <v>1</v>
      </c>
      <c r="O4" s="1"/>
      <c r="P4" s="1"/>
      <c r="Q4" s="1"/>
      <c r="R4" s="1"/>
      <c r="S4" s="1"/>
      <c r="T4" s="1"/>
      <c r="U4" s="1"/>
    </row>
    <row r="5" spans="1:22" ht="13.5" thickTop="1">
      <c r="A5" s="15" t="s">
        <v>102</v>
      </c>
      <c r="B5" s="12">
        <v>2</v>
      </c>
      <c r="C5" s="13">
        <v>3</v>
      </c>
      <c r="D5" s="13">
        <v>5</v>
      </c>
      <c r="E5" s="27">
        <v>10</v>
      </c>
      <c r="F5" s="18"/>
      <c r="G5" s="62" t="s">
        <v>3</v>
      </c>
      <c r="H5" s="62">
        <v>5</v>
      </c>
      <c r="J5" s="15" t="s">
        <v>102</v>
      </c>
      <c r="K5" s="12">
        <v>2</v>
      </c>
      <c r="L5" s="13">
        <v>3</v>
      </c>
      <c r="M5" s="13">
        <v>5</v>
      </c>
      <c r="N5" s="27">
        <v>10</v>
      </c>
      <c r="O5" s="1"/>
      <c r="P5" s="1"/>
      <c r="Q5" s="1"/>
      <c r="R5" s="1"/>
      <c r="S5" s="1"/>
      <c r="T5" s="1"/>
      <c r="U5" s="1"/>
      <c r="V5" s="1"/>
    </row>
    <row r="6" spans="1:22">
      <c r="A6" s="16" t="s">
        <v>63</v>
      </c>
      <c r="B6" s="2"/>
      <c r="C6" s="14"/>
      <c r="D6" s="14"/>
      <c r="E6" s="27"/>
      <c r="F6" s="18"/>
      <c r="G6" s="60" t="s">
        <v>102</v>
      </c>
      <c r="H6" s="62">
        <v>10</v>
      </c>
      <c r="J6" s="6" t="s">
        <v>4</v>
      </c>
      <c r="K6" s="2">
        <v>3</v>
      </c>
      <c r="L6" s="14">
        <v>3</v>
      </c>
      <c r="M6" s="14"/>
      <c r="N6" s="27">
        <v>6</v>
      </c>
      <c r="O6" s="1"/>
      <c r="P6" s="1"/>
      <c r="Q6" s="1"/>
      <c r="R6" s="1"/>
      <c r="S6" s="1"/>
      <c r="T6" s="1"/>
      <c r="U6" s="1"/>
      <c r="V6" s="1"/>
    </row>
    <row r="7" spans="1:22">
      <c r="A7" s="7" t="s">
        <v>56</v>
      </c>
      <c r="B7" s="2"/>
      <c r="C7" s="14"/>
      <c r="D7" s="14"/>
      <c r="E7" s="27"/>
      <c r="F7" s="18"/>
      <c r="G7" s="63" t="s">
        <v>4</v>
      </c>
      <c r="H7" s="62">
        <v>6</v>
      </c>
      <c r="J7" s="6" t="s">
        <v>16</v>
      </c>
      <c r="K7" s="2">
        <v>2</v>
      </c>
      <c r="L7" s="14">
        <v>2</v>
      </c>
      <c r="M7" s="14">
        <v>1</v>
      </c>
      <c r="N7" s="27">
        <v>5</v>
      </c>
      <c r="O7" s="1"/>
      <c r="P7" s="1"/>
      <c r="Q7" s="1"/>
      <c r="R7" s="1"/>
      <c r="S7" s="1"/>
      <c r="T7" s="1"/>
      <c r="U7" s="1"/>
      <c r="V7" s="1"/>
    </row>
    <row r="8" spans="1:22">
      <c r="A8" s="16" t="s">
        <v>37</v>
      </c>
      <c r="B8" s="2"/>
      <c r="C8" s="14"/>
      <c r="D8" s="14"/>
      <c r="E8" s="27"/>
      <c r="F8" s="18"/>
      <c r="G8" s="62" t="s">
        <v>20</v>
      </c>
      <c r="H8" s="62">
        <v>4</v>
      </c>
      <c r="J8" s="7" t="s">
        <v>62</v>
      </c>
      <c r="K8" s="2">
        <v>3</v>
      </c>
      <c r="L8" s="14">
        <v>2</v>
      </c>
      <c r="M8" s="14"/>
      <c r="N8" s="27">
        <v>5</v>
      </c>
      <c r="O8" s="1"/>
      <c r="P8" s="1"/>
      <c r="Q8" s="1"/>
      <c r="R8" s="1"/>
      <c r="S8" s="1"/>
      <c r="T8" s="1"/>
      <c r="U8" s="1"/>
      <c r="V8" s="1"/>
    </row>
    <row r="9" spans="1:22">
      <c r="A9" s="7" t="s">
        <v>74</v>
      </c>
      <c r="B9" s="2"/>
      <c r="C9" s="14"/>
      <c r="D9" s="14"/>
      <c r="E9" s="27"/>
      <c r="F9" s="18"/>
      <c r="G9" s="60" t="s">
        <v>11</v>
      </c>
      <c r="H9" s="62">
        <v>3</v>
      </c>
      <c r="J9" s="7" t="s">
        <v>9</v>
      </c>
      <c r="K9" s="2">
        <v>2</v>
      </c>
      <c r="L9" s="14">
        <v>1</v>
      </c>
      <c r="M9" s="14">
        <v>2</v>
      </c>
      <c r="N9" s="27">
        <v>5</v>
      </c>
      <c r="O9" s="1"/>
      <c r="P9" s="1"/>
      <c r="Q9" s="1"/>
      <c r="R9" s="1"/>
      <c r="S9" s="1"/>
      <c r="T9" s="1"/>
      <c r="U9" s="1"/>
      <c r="V9" s="1"/>
    </row>
    <row r="10" spans="1:22">
      <c r="A10" s="16" t="s">
        <v>101</v>
      </c>
      <c r="B10" s="2"/>
      <c r="C10" s="14"/>
      <c r="D10" s="14"/>
      <c r="E10" s="27"/>
      <c r="F10" s="18"/>
      <c r="J10" s="7" t="s">
        <v>3</v>
      </c>
      <c r="K10" s="2">
        <v>2</v>
      </c>
      <c r="L10" s="14">
        <v>3</v>
      </c>
      <c r="M10" s="14"/>
      <c r="N10" s="27">
        <v>5</v>
      </c>
      <c r="O10" s="1"/>
      <c r="P10" s="1"/>
      <c r="Q10" s="1"/>
      <c r="R10" s="1"/>
      <c r="S10" s="1"/>
      <c r="T10" s="1"/>
      <c r="U10" s="1"/>
      <c r="V10" s="1"/>
    </row>
    <row r="11" spans="1:22">
      <c r="A11" s="7" t="s">
        <v>43</v>
      </c>
      <c r="B11" s="2"/>
      <c r="C11" s="14"/>
      <c r="D11" s="14"/>
      <c r="E11" s="27"/>
      <c r="F11" s="18"/>
      <c r="J11" s="7" t="s">
        <v>7</v>
      </c>
      <c r="K11" s="2"/>
      <c r="L11" s="14">
        <v>3</v>
      </c>
      <c r="M11" s="14">
        <v>2</v>
      </c>
      <c r="N11" s="27">
        <v>5</v>
      </c>
      <c r="O11" s="1"/>
      <c r="P11" s="1"/>
      <c r="Q11" s="1"/>
      <c r="R11" s="1"/>
      <c r="S11" s="1"/>
      <c r="T11" s="1"/>
      <c r="U11" s="1"/>
      <c r="V11" s="1"/>
    </row>
    <row r="12" spans="1:22">
      <c r="A12" s="16" t="s">
        <v>66</v>
      </c>
      <c r="B12" s="2"/>
      <c r="C12" s="14"/>
      <c r="D12" s="14"/>
      <c r="E12" s="27"/>
      <c r="F12" s="18"/>
      <c r="J12" s="7" t="s">
        <v>24</v>
      </c>
      <c r="K12" s="2">
        <v>1</v>
      </c>
      <c r="L12" s="14">
        <v>3</v>
      </c>
      <c r="M12" s="14"/>
      <c r="N12" s="27">
        <v>4</v>
      </c>
      <c r="O12" s="1"/>
      <c r="P12" s="1"/>
      <c r="Q12" s="1"/>
      <c r="R12" s="1"/>
      <c r="S12" s="1"/>
      <c r="T12" s="1"/>
      <c r="U12" s="1"/>
      <c r="V12" s="1"/>
    </row>
    <row r="13" spans="1:22">
      <c r="A13" s="16" t="s">
        <v>99</v>
      </c>
      <c r="B13" s="2"/>
      <c r="C13" s="14"/>
      <c r="D13" s="14"/>
      <c r="E13" s="27"/>
      <c r="F13" s="18"/>
      <c r="J13" s="7" t="s">
        <v>8</v>
      </c>
      <c r="K13" s="2">
        <v>1</v>
      </c>
      <c r="L13" s="14">
        <v>2</v>
      </c>
      <c r="M13" s="14">
        <v>1</v>
      </c>
      <c r="N13" s="27">
        <v>4</v>
      </c>
      <c r="O13" s="1"/>
      <c r="P13" s="1"/>
      <c r="Q13" s="1"/>
      <c r="R13" s="1"/>
      <c r="S13" s="1"/>
      <c r="T13" s="1"/>
      <c r="U13" s="1"/>
      <c r="V13" s="1"/>
    </row>
    <row r="14" spans="1:22">
      <c r="A14" s="16" t="s">
        <v>25</v>
      </c>
      <c r="B14" s="2"/>
      <c r="C14" s="14">
        <v>1</v>
      </c>
      <c r="D14" s="14">
        <v>1</v>
      </c>
      <c r="E14" s="27">
        <v>2</v>
      </c>
      <c r="F14" s="18"/>
      <c r="J14" s="7" t="s">
        <v>20</v>
      </c>
      <c r="K14" s="2">
        <v>1</v>
      </c>
      <c r="L14" s="14"/>
      <c r="M14" s="14">
        <v>3</v>
      </c>
      <c r="N14" s="27">
        <v>4</v>
      </c>
      <c r="O14" s="1"/>
      <c r="P14" s="1"/>
      <c r="Q14" s="1"/>
      <c r="R14" s="1"/>
      <c r="S14" s="1"/>
      <c r="T14" s="1"/>
      <c r="U14" s="1"/>
      <c r="V14" s="1"/>
    </row>
    <row r="15" spans="1:22">
      <c r="A15" s="16" t="s">
        <v>15</v>
      </c>
      <c r="B15" s="2"/>
      <c r="C15" s="14"/>
      <c r="D15" s="14"/>
      <c r="E15" s="27"/>
      <c r="F15" s="18"/>
      <c r="J15" s="16" t="s">
        <v>11</v>
      </c>
      <c r="K15" s="2">
        <v>1</v>
      </c>
      <c r="L15" s="14">
        <v>1</v>
      </c>
      <c r="M15" s="14">
        <v>1</v>
      </c>
      <c r="N15" s="27">
        <v>3</v>
      </c>
      <c r="O15" s="1"/>
      <c r="P15" s="1"/>
      <c r="Q15" s="1"/>
      <c r="R15" s="1"/>
      <c r="S15" s="1"/>
      <c r="T15" s="1"/>
      <c r="U15" s="1"/>
      <c r="V15" s="1"/>
    </row>
    <row r="16" spans="1:22">
      <c r="A16" s="16" t="s">
        <v>39</v>
      </c>
      <c r="B16" s="2">
        <v>1</v>
      </c>
      <c r="C16" s="14"/>
      <c r="D16" s="14"/>
      <c r="E16" s="27">
        <v>1</v>
      </c>
      <c r="F16" s="18"/>
      <c r="J16" s="16" t="s">
        <v>10</v>
      </c>
      <c r="K16" s="2">
        <v>2</v>
      </c>
      <c r="L16" s="14">
        <v>1</v>
      </c>
      <c r="M16" s="14"/>
      <c r="N16" s="27">
        <v>3</v>
      </c>
      <c r="O16" s="1"/>
      <c r="P16" s="1"/>
      <c r="Q16" s="1"/>
      <c r="R16" s="1"/>
      <c r="S16" s="1"/>
      <c r="T16" s="1"/>
      <c r="U16" s="1"/>
      <c r="V16" s="1"/>
    </row>
    <row r="17" spans="1:22">
      <c r="A17" s="16" t="s">
        <v>11</v>
      </c>
      <c r="B17" s="2">
        <v>1</v>
      </c>
      <c r="C17" s="14">
        <v>1</v>
      </c>
      <c r="D17" s="14">
        <v>1</v>
      </c>
      <c r="E17" s="27">
        <v>3</v>
      </c>
      <c r="F17" s="18"/>
      <c r="J17" s="7" t="s">
        <v>6</v>
      </c>
      <c r="K17" s="2">
        <v>1</v>
      </c>
      <c r="L17" s="14">
        <v>2</v>
      </c>
      <c r="M17" s="14"/>
      <c r="N17" s="27">
        <v>3</v>
      </c>
      <c r="O17" s="1"/>
      <c r="P17" s="1"/>
      <c r="Q17" s="1"/>
      <c r="R17" s="1"/>
      <c r="S17" s="1"/>
      <c r="T17" s="1"/>
      <c r="U17" s="1"/>
      <c r="V17" s="1"/>
    </row>
    <row r="18" spans="1:22">
      <c r="A18" s="16" t="s">
        <v>10</v>
      </c>
      <c r="B18" s="2">
        <v>2</v>
      </c>
      <c r="C18" s="14">
        <v>1</v>
      </c>
      <c r="D18" s="14"/>
      <c r="E18" s="27">
        <v>3</v>
      </c>
      <c r="F18" s="18"/>
      <c r="J18" s="7" t="s">
        <v>61</v>
      </c>
      <c r="K18" s="2">
        <v>1</v>
      </c>
      <c r="L18" s="14">
        <v>2</v>
      </c>
      <c r="M18" s="14"/>
      <c r="N18" s="27">
        <v>3</v>
      </c>
      <c r="O18" s="1"/>
      <c r="P18" s="1"/>
      <c r="Q18" s="1"/>
      <c r="R18" s="1"/>
      <c r="S18" s="1"/>
      <c r="T18" s="1"/>
      <c r="U18" s="1"/>
      <c r="V18" s="1"/>
    </row>
    <row r="19" spans="1:22">
      <c r="A19" s="16" t="s">
        <v>79</v>
      </c>
      <c r="B19" s="2"/>
      <c r="C19" s="14"/>
      <c r="D19" s="14"/>
      <c r="E19" s="27"/>
      <c r="F19" s="18"/>
      <c r="J19" s="7" t="s">
        <v>60</v>
      </c>
      <c r="K19" s="2">
        <v>1</v>
      </c>
      <c r="L19" s="14">
        <v>1</v>
      </c>
      <c r="M19" s="14">
        <v>1</v>
      </c>
      <c r="N19" s="27">
        <v>3</v>
      </c>
      <c r="O19" s="1"/>
      <c r="P19" s="1"/>
      <c r="Q19" s="1"/>
      <c r="R19" s="1"/>
      <c r="S19" s="1"/>
      <c r="T19" s="1"/>
      <c r="U19" s="1"/>
      <c r="V19" s="1"/>
    </row>
    <row r="20" spans="1:22">
      <c r="A20" s="16" t="s">
        <v>94</v>
      </c>
      <c r="B20" s="2"/>
      <c r="C20" s="14"/>
      <c r="D20" s="14"/>
      <c r="E20" s="27"/>
      <c r="F20" s="18"/>
      <c r="J20" s="16" t="s">
        <v>25</v>
      </c>
      <c r="K20" s="2"/>
      <c r="L20" s="14">
        <v>1</v>
      </c>
      <c r="M20" s="14">
        <v>1</v>
      </c>
      <c r="N20" s="27">
        <v>2</v>
      </c>
      <c r="O20" s="1"/>
      <c r="P20" s="1"/>
      <c r="Q20" s="1"/>
      <c r="R20" s="1"/>
      <c r="S20" s="1"/>
      <c r="T20" s="1"/>
      <c r="U20" s="1"/>
      <c r="V20" s="1"/>
    </row>
    <row r="21" spans="1:22">
      <c r="A21" s="16" t="s">
        <v>85</v>
      </c>
      <c r="B21" s="2"/>
      <c r="C21" s="14"/>
      <c r="D21" s="14"/>
      <c r="E21" s="27"/>
      <c r="F21" s="18"/>
      <c r="J21" s="16" t="s">
        <v>31</v>
      </c>
      <c r="K21" s="2">
        <v>1</v>
      </c>
      <c r="L21" s="14">
        <v>1</v>
      </c>
      <c r="M21" s="14"/>
      <c r="N21" s="27">
        <v>2</v>
      </c>
      <c r="O21" s="1"/>
      <c r="P21" s="1"/>
      <c r="Q21" s="1"/>
      <c r="R21" s="1"/>
      <c r="S21" s="1"/>
      <c r="T21" s="1"/>
      <c r="U21" s="1"/>
      <c r="V21" s="1"/>
    </row>
    <row r="22" spans="1:22">
      <c r="A22" s="16" t="s">
        <v>31</v>
      </c>
      <c r="B22" s="2">
        <v>1</v>
      </c>
      <c r="C22" s="14">
        <v>1</v>
      </c>
      <c r="D22" s="14"/>
      <c r="E22" s="27">
        <v>2</v>
      </c>
      <c r="F22" s="18"/>
      <c r="J22" s="6" t="s">
        <v>13</v>
      </c>
      <c r="K22" s="2"/>
      <c r="L22" s="14">
        <v>1</v>
      </c>
      <c r="M22" s="14">
        <v>1</v>
      </c>
      <c r="N22" s="27">
        <v>2</v>
      </c>
      <c r="O22" s="1"/>
      <c r="P22" s="1"/>
      <c r="Q22" s="1"/>
      <c r="R22" s="1"/>
      <c r="S22" s="1"/>
      <c r="T22" s="1"/>
      <c r="U22" s="1"/>
      <c r="V22" s="1"/>
    </row>
    <row r="23" spans="1:22">
      <c r="A23" s="16" t="s">
        <v>71</v>
      </c>
      <c r="B23" s="2"/>
      <c r="C23" s="14"/>
      <c r="D23" s="14"/>
      <c r="E23" s="27"/>
      <c r="F23" s="18"/>
      <c r="J23" s="7" t="s">
        <v>52</v>
      </c>
      <c r="K23" s="2"/>
      <c r="L23" s="14">
        <v>2</v>
      </c>
      <c r="M23" s="14"/>
      <c r="N23" s="27">
        <v>2</v>
      </c>
      <c r="O23" s="1"/>
      <c r="P23" s="1"/>
      <c r="Q23" s="1"/>
      <c r="R23" s="1"/>
      <c r="S23" s="1"/>
      <c r="T23" s="1"/>
      <c r="U23" s="1"/>
      <c r="V23" s="1"/>
    </row>
    <row r="24" spans="1:22">
      <c r="A24" s="16" t="s">
        <v>18</v>
      </c>
      <c r="B24" s="2">
        <v>1</v>
      </c>
      <c r="C24" s="14"/>
      <c r="D24" s="14"/>
      <c r="E24" s="27">
        <v>1</v>
      </c>
      <c r="F24" s="18"/>
      <c r="J24" s="7" t="s">
        <v>30</v>
      </c>
      <c r="K24" s="2">
        <v>1</v>
      </c>
      <c r="L24" s="14">
        <v>1</v>
      </c>
      <c r="M24" s="14"/>
      <c r="N24" s="27">
        <v>2</v>
      </c>
      <c r="O24" s="1"/>
      <c r="P24" s="1"/>
      <c r="Q24" s="1"/>
      <c r="R24" s="1"/>
      <c r="S24" s="1"/>
      <c r="T24" s="1"/>
      <c r="U24" s="1"/>
      <c r="V24" s="1"/>
    </row>
    <row r="25" spans="1:22">
      <c r="A25" s="16" t="s">
        <v>68</v>
      </c>
      <c r="B25" s="2"/>
      <c r="C25" s="14"/>
      <c r="D25" s="14"/>
      <c r="E25" s="27"/>
      <c r="F25" s="18"/>
      <c r="J25" s="16" t="s">
        <v>39</v>
      </c>
      <c r="K25" s="2">
        <v>1</v>
      </c>
      <c r="L25" s="14"/>
      <c r="M25" s="14"/>
      <c r="N25" s="27">
        <v>1</v>
      </c>
      <c r="O25" s="1"/>
      <c r="P25" s="1"/>
      <c r="Q25" s="1"/>
      <c r="R25" s="1"/>
      <c r="S25" s="1"/>
      <c r="T25" s="1"/>
      <c r="U25" s="1"/>
      <c r="V25" s="1"/>
    </row>
    <row r="26" spans="1:22">
      <c r="A26" s="16" t="s">
        <v>26</v>
      </c>
      <c r="B26" s="2">
        <v>1</v>
      </c>
      <c r="C26" s="14"/>
      <c r="D26" s="14"/>
      <c r="E26" s="27">
        <v>1</v>
      </c>
      <c r="F26" s="18"/>
      <c r="J26" s="16" t="s">
        <v>18</v>
      </c>
      <c r="K26" s="2">
        <v>1</v>
      </c>
      <c r="L26" s="14"/>
      <c r="M26" s="14"/>
      <c r="N26" s="27">
        <v>1</v>
      </c>
      <c r="O26" s="1"/>
      <c r="P26" s="1"/>
      <c r="Q26" s="1"/>
      <c r="R26" s="1"/>
      <c r="S26" s="1"/>
      <c r="T26" s="1"/>
      <c r="U26" s="1"/>
      <c r="V26" s="1"/>
    </row>
    <row r="27" spans="1:22">
      <c r="A27" s="16" t="s">
        <v>93</v>
      </c>
      <c r="B27" s="41"/>
      <c r="C27" s="38"/>
      <c r="D27" s="37"/>
      <c r="E27" s="27"/>
      <c r="F27" s="18"/>
      <c r="J27" s="16" t="s">
        <v>26</v>
      </c>
      <c r="K27" s="2">
        <v>1</v>
      </c>
      <c r="L27" s="14"/>
      <c r="M27" s="14"/>
      <c r="N27" s="27">
        <v>1</v>
      </c>
      <c r="O27" s="1"/>
      <c r="P27" s="1"/>
      <c r="Q27" s="1"/>
      <c r="R27" s="1"/>
      <c r="S27" s="1"/>
      <c r="T27" s="1"/>
      <c r="U27" s="1"/>
      <c r="V27" s="1"/>
    </row>
    <row r="28" spans="1:22">
      <c r="A28" s="16" t="s">
        <v>75</v>
      </c>
      <c r="B28" s="41"/>
      <c r="C28" s="37"/>
      <c r="D28" s="44"/>
      <c r="E28" s="27"/>
      <c r="F28" s="18"/>
      <c r="J28" s="16" t="s">
        <v>12</v>
      </c>
      <c r="K28" s="39">
        <v>1</v>
      </c>
      <c r="L28" s="37"/>
      <c r="M28" s="37"/>
      <c r="N28" s="27">
        <v>1</v>
      </c>
      <c r="O28" s="1"/>
      <c r="P28" s="1"/>
      <c r="Q28" s="1"/>
      <c r="R28" s="1"/>
      <c r="S28" s="1"/>
      <c r="T28" s="1"/>
      <c r="U28" s="1"/>
      <c r="V28" s="1"/>
    </row>
    <row r="29" spans="1:22">
      <c r="A29" s="16" t="s">
        <v>12</v>
      </c>
      <c r="B29" s="39">
        <v>1</v>
      </c>
      <c r="C29" s="37"/>
      <c r="D29" s="37"/>
      <c r="E29" s="27">
        <v>1</v>
      </c>
      <c r="F29" s="18"/>
      <c r="J29" s="16" t="s">
        <v>32</v>
      </c>
      <c r="K29" s="2"/>
      <c r="L29" s="14">
        <v>1</v>
      </c>
      <c r="M29" s="14"/>
      <c r="N29" s="27">
        <v>1</v>
      </c>
      <c r="O29" s="1"/>
      <c r="P29" s="1"/>
      <c r="Q29" s="1"/>
      <c r="R29" s="1"/>
      <c r="S29" s="1"/>
      <c r="T29" s="1"/>
      <c r="U29" s="1"/>
      <c r="V29" s="1"/>
    </row>
    <row r="30" spans="1:22">
      <c r="A30" s="16" t="s">
        <v>73</v>
      </c>
      <c r="B30" s="2"/>
      <c r="C30" s="14"/>
      <c r="D30" s="14"/>
      <c r="E30" s="27"/>
      <c r="F30" s="18"/>
      <c r="J30" s="16" t="s">
        <v>28</v>
      </c>
      <c r="K30" s="2"/>
      <c r="L30" s="14"/>
      <c r="M30" s="14">
        <v>1</v>
      </c>
      <c r="N30" s="27">
        <v>1</v>
      </c>
      <c r="O30" s="1"/>
      <c r="P30" s="1"/>
      <c r="Q30" s="1"/>
      <c r="R30" s="1"/>
      <c r="S30" s="1"/>
      <c r="T30" s="1"/>
      <c r="U30" s="1"/>
      <c r="V30" s="1"/>
    </row>
    <row r="31" spans="1:22">
      <c r="A31" s="16" t="s">
        <v>95</v>
      </c>
      <c r="B31" s="2"/>
      <c r="C31" s="14"/>
      <c r="D31" s="14"/>
      <c r="E31" s="27"/>
      <c r="F31" s="18"/>
      <c r="J31" s="16" t="s">
        <v>41</v>
      </c>
      <c r="K31" s="2">
        <v>1</v>
      </c>
      <c r="L31" s="14"/>
      <c r="M31" s="14"/>
      <c r="N31" s="27">
        <v>1</v>
      </c>
      <c r="O31" s="1"/>
      <c r="P31" s="1"/>
      <c r="Q31" s="1"/>
      <c r="R31" s="1"/>
      <c r="S31" s="1"/>
      <c r="T31" s="1"/>
      <c r="U31" s="1"/>
      <c r="V31" s="1"/>
    </row>
    <row r="32" spans="1:22">
      <c r="A32" s="16" t="s">
        <v>81</v>
      </c>
      <c r="B32" s="2"/>
      <c r="C32" s="14"/>
      <c r="D32" s="14"/>
      <c r="E32" s="27"/>
      <c r="F32" s="18"/>
      <c r="J32" s="6" t="s">
        <v>35</v>
      </c>
      <c r="K32" s="2"/>
      <c r="L32" s="14"/>
      <c r="M32" s="14">
        <v>1</v>
      </c>
      <c r="N32" s="27">
        <v>1</v>
      </c>
      <c r="O32" s="1"/>
      <c r="P32" s="1"/>
      <c r="Q32" s="1"/>
      <c r="R32" s="1"/>
      <c r="S32" s="1"/>
      <c r="T32" s="1"/>
      <c r="U32" s="1"/>
      <c r="V32" s="1"/>
    </row>
    <row r="33" spans="1:22">
      <c r="A33" s="7" t="s">
        <v>80</v>
      </c>
      <c r="B33" s="2"/>
      <c r="C33" s="14"/>
      <c r="D33" s="14"/>
      <c r="E33" s="27"/>
      <c r="F33" s="18"/>
      <c r="J33" s="6" t="s">
        <v>5</v>
      </c>
      <c r="K33" s="2">
        <v>1</v>
      </c>
      <c r="L33" s="14"/>
      <c r="M33" s="14"/>
      <c r="N33" s="27">
        <v>1</v>
      </c>
      <c r="O33" s="1"/>
      <c r="P33" s="1"/>
      <c r="Q33" s="1"/>
      <c r="R33" s="1"/>
      <c r="S33" s="1"/>
      <c r="T33" s="1"/>
      <c r="U33" s="1"/>
      <c r="V33" s="1"/>
    </row>
    <row r="34" spans="1:22">
      <c r="A34" s="16" t="s">
        <v>29</v>
      </c>
      <c r="B34" s="2"/>
      <c r="C34" s="14"/>
      <c r="D34" s="14"/>
      <c r="E34" s="27"/>
      <c r="F34" s="18"/>
      <c r="J34" s="7" t="s">
        <v>22</v>
      </c>
      <c r="K34" s="2">
        <v>1</v>
      </c>
      <c r="L34" s="14"/>
      <c r="M34" s="14"/>
      <c r="N34" s="27">
        <v>1</v>
      </c>
      <c r="O34" s="1"/>
      <c r="P34" s="1"/>
      <c r="Q34" s="1"/>
      <c r="R34" s="1"/>
      <c r="S34" s="1"/>
      <c r="T34" s="1"/>
      <c r="U34" s="1"/>
      <c r="V34" s="1"/>
    </row>
    <row r="35" spans="1:22">
      <c r="A35" s="16" t="s">
        <v>67</v>
      </c>
      <c r="B35" s="2"/>
      <c r="C35" s="14"/>
      <c r="D35" s="14"/>
      <c r="E35" s="27"/>
      <c r="F35" s="18"/>
      <c r="J35" s="7" t="s">
        <v>72</v>
      </c>
      <c r="K35" s="2">
        <v>1</v>
      </c>
      <c r="L35" s="14"/>
      <c r="M35" s="14"/>
      <c r="N35" s="27">
        <v>1</v>
      </c>
      <c r="O35" s="1"/>
      <c r="P35" s="1"/>
      <c r="Q35" s="1"/>
      <c r="R35" s="1"/>
      <c r="S35" s="1"/>
      <c r="T35" s="1"/>
      <c r="U35" s="1"/>
      <c r="V35" s="1"/>
    </row>
    <row r="36" spans="1:22">
      <c r="A36" s="16" t="s">
        <v>32</v>
      </c>
      <c r="B36" s="2"/>
      <c r="C36" s="14">
        <v>1</v>
      </c>
      <c r="D36" s="14"/>
      <c r="E36" s="27">
        <v>1</v>
      </c>
      <c r="F36" s="18"/>
      <c r="J36" s="7" t="s">
        <v>77</v>
      </c>
      <c r="K36" s="2"/>
      <c r="L36" s="14">
        <v>1</v>
      </c>
      <c r="M36" s="14"/>
      <c r="N36" s="27">
        <v>1</v>
      </c>
      <c r="O36" s="1"/>
      <c r="P36" s="1"/>
      <c r="Q36" s="1"/>
      <c r="R36" s="1"/>
      <c r="S36" s="1"/>
      <c r="T36" s="1"/>
      <c r="U36" s="1"/>
      <c r="V36" s="1"/>
    </row>
    <row r="37" spans="1:22">
      <c r="A37" s="16" t="s">
        <v>28</v>
      </c>
      <c r="B37" s="2"/>
      <c r="C37" s="14"/>
      <c r="D37" s="14">
        <v>1</v>
      </c>
      <c r="E37" s="27">
        <v>1</v>
      </c>
      <c r="F37" s="18"/>
      <c r="J37" s="7" t="s">
        <v>21</v>
      </c>
      <c r="K37" s="2"/>
      <c r="L37" s="14"/>
      <c r="M37" s="14">
        <v>1</v>
      </c>
      <c r="N37" s="27">
        <v>1</v>
      </c>
      <c r="O37" s="1"/>
      <c r="P37" s="1"/>
      <c r="Q37" s="1"/>
      <c r="R37" s="1"/>
      <c r="S37" s="1"/>
      <c r="T37" s="1"/>
      <c r="U37" s="1"/>
      <c r="V37" s="1"/>
    </row>
    <row r="38" spans="1:22">
      <c r="A38" s="16" t="s">
        <v>41</v>
      </c>
      <c r="B38" s="2">
        <v>1</v>
      </c>
      <c r="C38" s="14"/>
      <c r="D38" s="14"/>
      <c r="E38" s="27">
        <v>1</v>
      </c>
      <c r="F38" s="18"/>
      <c r="J38" s="7" t="s">
        <v>23</v>
      </c>
      <c r="K38" s="2"/>
      <c r="L38" s="14"/>
      <c r="M38" s="14">
        <v>1</v>
      </c>
      <c r="N38" s="27">
        <v>1</v>
      </c>
      <c r="O38" s="1"/>
      <c r="P38" s="1"/>
      <c r="Q38" s="1"/>
      <c r="R38" s="1"/>
      <c r="S38" s="1"/>
      <c r="T38" s="1"/>
      <c r="U38" s="1"/>
      <c r="V38" s="1"/>
    </row>
    <row r="39" spans="1:22">
      <c r="A39" s="16" t="s">
        <v>91</v>
      </c>
      <c r="B39" s="2"/>
      <c r="C39" s="14"/>
      <c r="D39" s="14"/>
      <c r="E39" s="27"/>
      <c r="F39" s="18"/>
      <c r="J39" s="7" t="s">
        <v>36</v>
      </c>
      <c r="K39" s="2"/>
      <c r="L39" s="14">
        <v>1</v>
      </c>
      <c r="M39" s="14"/>
      <c r="N39" s="27">
        <v>1</v>
      </c>
      <c r="O39" s="1"/>
      <c r="P39" s="1"/>
      <c r="Q39" s="1"/>
      <c r="R39" s="1"/>
      <c r="S39" s="1"/>
      <c r="T39" s="1"/>
      <c r="U39" s="1"/>
      <c r="V39" s="1"/>
    </row>
    <row r="40" spans="1:22">
      <c r="A40" s="16" t="s">
        <v>76</v>
      </c>
      <c r="B40" s="2"/>
      <c r="C40" s="14"/>
      <c r="D40" s="14"/>
      <c r="E40" s="27"/>
      <c r="F40" s="18"/>
      <c r="J40" s="7" t="s">
        <v>42</v>
      </c>
      <c r="K40" s="2"/>
      <c r="L40" s="14"/>
      <c r="M40" s="14">
        <v>1</v>
      </c>
      <c r="N40" s="27">
        <v>1</v>
      </c>
      <c r="O40" s="1"/>
      <c r="P40" s="1"/>
      <c r="Q40" s="1"/>
      <c r="R40" s="1"/>
      <c r="S40" s="1"/>
      <c r="T40" s="1"/>
      <c r="U40" s="1"/>
      <c r="V40" s="1"/>
    </row>
    <row r="41" spans="1:22">
      <c r="A41" s="16" t="s">
        <v>40</v>
      </c>
      <c r="B41" s="2"/>
      <c r="C41" s="14"/>
      <c r="D41" s="14"/>
      <c r="E41" s="27"/>
      <c r="F41" s="18"/>
      <c r="J41" s="7" t="s">
        <v>58</v>
      </c>
      <c r="K41" s="2">
        <v>1</v>
      </c>
      <c r="L41" s="14"/>
      <c r="M41" s="14"/>
      <c r="N41" s="27">
        <v>1</v>
      </c>
      <c r="O41" s="1"/>
      <c r="P41" s="1"/>
      <c r="Q41" s="1"/>
      <c r="R41" s="1"/>
      <c r="S41" s="1"/>
      <c r="T41" s="1"/>
      <c r="U41" s="1"/>
      <c r="V41" s="1"/>
    </row>
    <row r="42" spans="1:22">
      <c r="A42" s="16" t="s">
        <v>38</v>
      </c>
      <c r="B42" s="2"/>
      <c r="C42" s="14"/>
      <c r="D42" s="14"/>
      <c r="E42" s="27"/>
      <c r="F42" s="18"/>
      <c r="J42" s="7" t="s">
        <v>45</v>
      </c>
      <c r="K42" s="2"/>
      <c r="L42" s="14"/>
      <c r="M42" s="14">
        <v>1</v>
      </c>
      <c r="N42" s="27">
        <v>1</v>
      </c>
      <c r="O42" s="1"/>
      <c r="P42" s="1"/>
      <c r="Q42" s="1"/>
      <c r="R42" s="1"/>
      <c r="S42" s="1"/>
      <c r="T42" s="1"/>
      <c r="U42" s="1"/>
      <c r="V42" s="1"/>
    </row>
    <row r="43" spans="1:22">
      <c r="A43" s="16" t="s">
        <v>14</v>
      </c>
      <c r="B43" s="2"/>
      <c r="C43" s="14"/>
      <c r="D43" s="14"/>
      <c r="E43" s="27"/>
      <c r="F43" s="18"/>
      <c r="J43" s="7" t="s">
        <v>90</v>
      </c>
      <c r="K43" s="2">
        <v>1</v>
      </c>
      <c r="L43" s="14"/>
      <c r="M43" s="14"/>
      <c r="N43" s="27">
        <v>1</v>
      </c>
      <c r="O43" s="1"/>
      <c r="P43" s="1"/>
      <c r="Q43" s="1"/>
      <c r="R43" s="1"/>
      <c r="S43" s="1"/>
      <c r="T43" s="1"/>
      <c r="U43" s="1"/>
      <c r="V43" s="1"/>
    </row>
    <row r="44" spans="1:22">
      <c r="A44" s="16" t="s">
        <v>100</v>
      </c>
      <c r="B44" s="34"/>
      <c r="C44" s="17"/>
      <c r="D44" s="14"/>
      <c r="E44" s="27"/>
      <c r="F44" s="18"/>
      <c r="J44" s="7" t="s">
        <v>103</v>
      </c>
      <c r="K44" s="2"/>
      <c r="L44" s="14">
        <v>1</v>
      </c>
      <c r="M44" s="14"/>
      <c r="N44" s="27">
        <v>1</v>
      </c>
      <c r="O44" s="1"/>
      <c r="P44" s="1"/>
      <c r="Q44" s="1"/>
      <c r="R44" s="1"/>
      <c r="S44" s="1"/>
      <c r="T44" s="1"/>
      <c r="U44" s="1"/>
      <c r="V44" s="1"/>
    </row>
    <row r="45" spans="1:22">
      <c r="A45" s="16" t="s">
        <v>96</v>
      </c>
      <c r="B45" s="39"/>
      <c r="C45" s="37"/>
      <c r="D45" s="37"/>
      <c r="E45" s="27"/>
      <c r="F45" s="18"/>
      <c r="J45" s="7" t="s">
        <v>47</v>
      </c>
      <c r="K45" s="2"/>
      <c r="L45" s="14">
        <v>1</v>
      </c>
      <c r="M45" s="14"/>
      <c r="N45" s="27">
        <v>1</v>
      </c>
      <c r="O45" s="1"/>
      <c r="P45" s="1"/>
      <c r="Q45" s="1"/>
      <c r="R45" s="1"/>
      <c r="S45" s="1"/>
      <c r="T45" s="1"/>
      <c r="U45" s="1"/>
      <c r="V45" s="1"/>
    </row>
    <row r="46" spans="1:22">
      <c r="A46" s="16" t="s">
        <v>86</v>
      </c>
      <c r="B46" s="39"/>
      <c r="C46" s="37"/>
      <c r="D46" s="37"/>
      <c r="E46" s="27"/>
      <c r="F46" s="18"/>
      <c r="J46" s="7" t="s">
        <v>259</v>
      </c>
      <c r="K46" s="2"/>
      <c r="L46" s="14"/>
      <c r="M46" s="14">
        <v>1</v>
      </c>
      <c r="N46" s="27">
        <v>1</v>
      </c>
      <c r="O46" s="1"/>
      <c r="P46" s="1"/>
      <c r="Q46" s="1"/>
      <c r="R46" s="1"/>
      <c r="S46" s="1"/>
      <c r="T46" s="1"/>
      <c r="U46" s="1"/>
      <c r="V46" s="1"/>
    </row>
    <row r="47" spans="1:22">
      <c r="A47" s="16" t="s">
        <v>44</v>
      </c>
      <c r="B47" s="2"/>
      <c r="C47" s="14"/>
      <c r="D47" s="14"/>
      <c r="E47" s="27"/>
      <c r="F47" s="18"/>
      <c r="J47" s="16" t="s">
        <v>63</v>
      </c>
      <c r="K47" s="2"/>
      <c r="L47" s="14"/>
      <c r="M47" s="14"/>
      <c r="N47" s="27"/>
      <c r="O47" s="1"/>
      <c r="P47" s="1"/>
      <c r="Q47" s="1"/>
      <c r="R47" s="1"/>
      <c r="S47" s="1"/>
      <c r="T47" s="1"/>
      <c r="U47" s="1"/>
      <c r="V47" s="1"/>
    </row>
    <row r="48" spans="1:22">
      <c r="A48" s="16" t="s">
        <v>53</v>
      </c>
      <c r="B48" s="2"/>
      <c r="C48" s="14"/>
      <c r="D48" s="14"/>
      <c r="E48" s="27"/>
      <c r="F48" s="18"/>
      <c r="J48" s="7" t="s">
        <v>56</v>
      </c>
      <c r="K48" s="2"/>
      <c r="L48" s="14"/>
      <c r="M48" s="14"/>
      <c r="N48" s="27"/>
      <c r="O48" s="1"/>
      <c r="P48" s="1"/>
      <c r="Q48" s="1"/>
      <c r="R48" s="1"/>
      <c r="S48" s="1"/>
      <c r="T48" s="1"/>
      <c r="U48" s="1"/>
      <c r="V48" s="1"/>
    </row>
    <row r="49" spans="1:22">
      <c r="A49" s="16" t="s">
        <v>87</v>
      </c>
      <c r="B49" s="2"/>
      <c r="C49" s="14"/>
      <c r="D49" s="14"/>
      <c r="E49" s="27"/>
      <c r="F49" s="18"/>
      <c r="J49" s="16" t="s">
        <v>37</v>
      </c>
      <c r="K49" s="2"/>
      <c r="L49" s="14"/>
      <c r="M49" s="14"/>
      <c r="N49" s="27"/>
      <c r="O49" s="1"/>
      <c r="P49" s="1"/>
      <c r="Q49" s="1"/>
      <c r="R49" s="1"/>
      <c r="S49" s="1"/>
      <c r="T49" s="1"/>
      <c r="U49" s="1"/>
      <c r="V49" s="1"/>
    </row>
    <row r="50" spans="1:22">
      <c r="A50" s="16" t="s">
        <v>46</v>
      </c>
      <c r="B50" s="2"/>
      <c r="C50" s="14"/>
      <c r="D50" s="14"/>
      <c r="E50" s="27"/>
      <c r="F50" s="18"/>
      <c r="J50" s="7" t="s">
        <v>74</v>
      </c>
      <c r="K50" s="2"/>
      <c r="L50" s="14"/>
      <c r="M50" s="14"/>
      <c r="N50" s="27"/>
      <c r="O50" s="1"/>
      <c r="P50" s="1"/>
      <c r="Q50" s="1"/>
      <c r="R50" s="1"/>
      <c r="S50" s="1"/>
      <c r="T50" s="1"/>
      <c r="U50" s="1"/>
      <c r="V50" s="1"/>
    </row>
    <row r="51" spans="1:22">
      <c r="A51" s="16" t="s">
        <v>88</v>
      </c>
      <c r="B51" s="2"/>
      <c r="C51" s="14"/>
      <c r="D51" s="14"/>
      <c r="E51" s="27"/>
      <c r="F51" s="18"/>
      <c r="J51" s="16" t="s">
        <v>101</v>
      </c>
      <c r="K51" s="2"/>
      <c r="L51" s="14"/>
      <c r="M51" s="14"/>
      <c r="N51" s="27"/>
      <c r="O51" s="1"/>
      <c r="P51" s="1"/>
      <c r="Q51" s="1"/>
      <c r="R51" s="1"/>
      <c r="S51" s="1"/>
      <c r="T51" s="1"/>
      <c r="U51" s="1"/>
      <c r="V51" s="1"/>
    </row>
    <row r="52" spans="1:22">
      <c r="A52" s="6" t="s">
        <v>35</v>
      </c>
      <c r="B52" s="2"/>
      <c r="C52" s="14"/>
      <c r="D52" s="14">
        <v>1</v>
      </c>
      <c r="E52" s="27">
        <v>1</v>
      </c>
      <c r="F52" s="18"/>
      <c r="J52" s="7" t="s">
        <v>43</v>
      </c>
      <c r="K52" s="2"/>
      <c r="L52" s="14"/>
      <c r="M52" s="14"/>
      <c r="N52" s="27"/>
      <c r="O52" s="1"/>
      <c r="T52" s="1"/>
      <c r="U52" s="1"/>
      <c r="V52" s="1"/>
    </row>
    <row r="53" spans="1:22">
      <c r="A53" s="6" t="s">
        <v>13</v>
      </c>
      <c r="B53" s="2"/>
      <c r="C53" s="14">
        <v>1</v>
      </c>
      <c r="D53" s="14">
        <v>1</v>
      </c>
      <c r="E53" s="27">
        <v>2</v>
      </c>
      <c r="F53" s="18"/>
      <c r="J53" s="16" t="s">
        <v>66</v>
      </c>
      <c r="K53" s="2"/>
      <c r="L53" s="14"/>
      <c r="M53" s="14"/>
      <c r="N53" s="27"/>
      <c r="O53" s="1"/>
      <c r="T53" s="1"/>
      <c r="U53" s="1"/>
      <c r="V53" s="1"/>
    </row>
    <row r="54" spans="1:22">
      <c r="A54" s="6" t="s">
        <v>4</v>
      </c>
      <c r="B54" s="2">
        <v>3</v>
      </c>
      <c r="C54" s="14">
        <v>3</v>
      </c>
      <c r="D54" s="14"/>
      <c r="E54" s="27">
        <v>6</v>
      </c>
      <c r="F54" s="18"/>
      <c r="J54" s="16" t="s">
        <v>99</v>
      </c>
      <c r="K54" s="2"/>
      <c r="L54" s="14"/>
      <c r="M54" s="14"/>
      <c r="N54" s="27"/>
      <c r="O54" s="1"/>
      <c r="T54" s="1"/>
      <c r="U54" s="1"/>
      <c r="V54" s="1"/>
    </row>
    <row r="55" spans="1:22">
      <c r="A55" s="6" t="s">
        <v>16</v>
      </c>
      <c r="B55" s="13">
        <v>2</v>
      </c>
      <c r="C55" s="13">
        <v>2</v>
      </c>
      <c r="D55" s="4">
        <v>1</v>
      </c>
      <c r="E55" s="27">
        <v>5</v>
      </c>
      <c r="H55" s="9"/>
      <c r="J55" s="16" t="s">
        <v>15</v>
      </c>
      <c r="K55" s="13"/>
      <c r="L55" s="13"/>
      <c r="M55" s="4"/>
      <c r="N55" s="27"/>
    </row>
    <row r="56" spans="1:22">
      <c r="A56" s="6" t="s">
        <v>50</v>
      </c>
      <c r="B56" s="14"/>
      <c r="C56" s="14"/>
      <c r="D56" s="3"/>
      <c r="E56" s="27"/>
      <c r="J56" s="16" t="s">
        <v>79</v>
      </c>
      <c r="K56" s="14"/>
      <c r="L56" s="14"/>
      <c r="M56" s="3"/>
      <c r="N56" s="27"/>
    </row>
    <row r="57" spans="1:22">
      <c r="A57" s="6" t="s">
        <v>5</v>
      </c>
      <c r="B57" s="14">
        <v>1</v>
      </c>
      <c r="C57" s="14"/>
      <c r="D57" s="3"/>
      <c r="E57" s="27">
        <v>1</v>
      </c>
      <c r="J57" s="16" t="s">
        <v>94</v>
      </c>
      <c r="K57" s="14"/>
      <c r="L57" s="14"/>
      <c r="M57" s="3"/>
      <c r="N57" s="27"/>
    </row>
    <row r="58" spans="1:22">
      <c r="A58" s="7" t="s">
        <v>64</v>
      </c>
      <c r="B58" s="14"/>
      <c r="C58" s="14"/>
      <c r="D58" s="3"/>
      <c r="E58" s="27"/>
      <c r="J58" s="16" t="s">
        <v>85</v>
      </c>
      <c r="K58" s="14"/>
      <c r="L58" s="14"/>
      <c r="M58" s="3"/>
      <c r="N58" s="27"/>
    </row>
    <row r="59" spans="1:22">
      <c r="A59" s="7" t="s">
        <v>92</v>
      </c>
      <c r="B59" s="14"/>
      <c r="C59" s="14"/>
      <c r="D59" s="3"/>
      <c r="E59" s="27"/>
      <c r="J59" s="16" t="s">
        <v>71</v>
      </c>
      <c r="K59" s="14"/>
      <c r="L59" s="14"/>
      <c r="M59" s="3"/>
      <c r="N59" s="27"/>
    </row>
    <row r="60" spans="1:22">
      <c r="A60" s="7" t="s">
        <v>22</v>
      </c>
      <c r="B60" s="14">
        <v>1</v>
      </c>
      <c r="C60" s="14"/>
      <c r="D60" s="3"/>
      <c r="E60" s="27">
        <v>1</v>
      </c>
      <c r="J60" s="16" t="s">
        <v>68</v>
      </c>
      <c r="K60" s="14"/>
      <c r="L60" s="14"/>
      <c r="M60" s="3"/>
      <c r="N60" s="27"/>
    </row>
    <row r="61" spans="1:22">
      <c r="A61" s="7" t="s">
        <v>65</v>
      </c>
      <c r="B61" s="14"/>
      <c r="C61" s="14"/>
      <c r="D61" s="3"/>
      <c r="E61" s="27"/>
      <c r="J61" s="16" t="s">
        <v>93</v>
      </c>
      <c r="K61" s="38"/>
      <c r="L61" s="38"/>
      <c r="M61" s="40"/>
      <c r="N61" s="27"/>
    </row>
    <row r="62" spans="1:22">
      <c r="A62" s="7" t="s">
        <v>52</v>
      </c>
      <c r="B62" s="14"/>
      <c r="C62" s="14">
        <v>2</v>
      </c>
      <c r="D62" s="3"/>
      <c r="E62" s="27">
        <v>2</v>
      </c>
      <c r="J62" s="16" t="s">
        <v>75</v>
      </c>
      <c r="K62" s="38"/>
      <c r="L62" s="37"/>
      <c r="M62" s="43"/>
      <c r="N62" s="27"/>
    </row>
    <row r="63" spans="1:22">
      <c r="A63" s="7" t="s">
        <v>6</v>
      </c>
      <c r="B63" s="14">
        <v>1</v>
      </c>
      <c r="C63" s="14">
        <v>2</v>
      </c>
      <c r="D63" s="3"/>
      <c r="E63" s="27">
        <v>3</v>
      </c>
      <c r="J63" s="16" t="s">
        <v>73</v>
      </c>
      <c r="K63" s="14"/>
      <c r="L63" s="14"/>
      <c r="M63" s="3"/>
      <c r="N63" s="27"/>
    </row>
    <row r="64" spans="1:22">
      <c r="A64" s="7" t="s">
        <v>72</v>
      </c>
      <c r="B64" s="14">
        <v>1</v>
      </c>
      <c r="C64" s="14"/>
      <c r="D64" s="3"/>
      <c r="E64" s="27">
        <v>1</v>
      </c>
      <c r="J64" s="16" t="s">
        <v>95</v>
      </c>
      <c r="K64" s="14"/>
      <c r="L64" s="14"/>
      <c r="M64" s="3"/>
      <c r="N64" s="27"/>
    </row>
    <row r="65" spans="1:14">
      <c r="A65" s="7" t="s">
        <v>77</v>
      </c>
      <c r="B65" s="14"/>
      <c r="C65" s="14">
        <v>1</v>
      </c>
      <c r="D65" s="3"/>
      <c r="E65" s="27">
        <v>1</v>
      </c>
      <c r="J65" s="16" t="s">
        <v>81</v>
      </c>
      <c r="K65" s="14"/>
      <c r="L65" s="14"/>
      <c r="M65" s="3"/>
      <c r="N65" s="27"/>
    </row>
    <row r="66" spans="1:14">
      <c r="A66" s="7" t="s">
        <v>49</v>
      </c>
      <c r="B66" s="14"/>
      <c r="C66" s="14"/>
      <c r="D66" s="3"/>
      <c r="E66" s="27"/>
      <c r="J66" s="7" t="s">
        <v>80</v>
      </c>
      <c r="K66" s="14"/>
      <c r="L66" s="14"/>
      <c r="M66" s="3"/>
      <c r="N66" s="27"/>
    </row>
    <row r="67" spans="1:14">
      <c r="A67" s="7" t="s">
        <v>24</v>
      </c>
      <c r="B67" s="14">
        <v>1</v>
      </c>
      <c r="C67" s="14">
        <v>3</v>
      </c>
      <c r="D67" s="3"/>
      <c r="E67" s="27">
        <v>4</v>
      </c>
      <c r="J67" s="16" t="s">
        <v>29</v>
      </c>
      <c r="K67" s="14"/>
      <c r="L67" s="14"/>
      <c r="M67" s="3"/>
      <c r="N67" s="27"/>
    </row>
    <row r="68" spans="1:14">
      <c r="A68" s="7" t="s">
        <v>17</v>
      </c>
      <c r="B68" s="14"/>
      <c r="C68" s="14"/>
      <c r="D68" s="3"/>
      <c r="E68" s="27"/>
      <c r="J68" s="16" t="s">
        <v>67</v>
      </c>
      <c r="K68" s="14"/>
      <c r="L68" s="14"/>
      <c r="M68" s="3"/>
      <c r="N68" s="27"/>
    </row>
    <row r="69" spans="1:14">
      <c r="A69" s="7" t="s">
        <v>97</v>
      </c>
      <c r="B69" s="14"/>
      <c r="C69" s="14"/>
      <c r="D69" s="3"/>
      <c r="E69" s="27"/>
      <c r="J69" s="16" t="s">
        <v>91</v>
      </c>
      <c r="K69" s="14"/>
      <c r="L69" s="14"/>
      <c r="M69" s="3"/>
      <c r="N69" s="27"/>
    </row>
    <row r="70" spans="1:14">
      <c r="A70" s="7" t="s">
        <v>21</v>
      </c>
      <c r="B70" s="14"/>
      <c r="C70" s="14"/>
      <c r="D70" s="3">
        <v>1</v>
      </c>
      <c r="E70" s="27">
        <v>1</v>
      </c>
      <c r="J70" s="16" t="s">
        <v>76</v>
      </c>
      <c r="K70" s="14"/>
      <c r="L70" s="14"/>
      <c r="M70" s="3"/>
      <c r="N70" s="27"/>
    </row>
    <row r="71" spans="1:14">
      <c r="A71" s="7" t="s">
        <v>8</v>
      </c>
      <c r="B71" s="14">
        <v>1</v>
      </c>
      <c r="C71" s="14">
        <v>2</v>
      </c>
      <c r="D71" s="3">
        <v>1</v>
      </c>
      <c r="E71" s="27">
        <v>4</v>
      </c>
      <c r="J71" s="16" t="s">
        <v>40</v>
      </c>
      <c r="K71" s="14"/>
      <c r="L71" s="14"/>
      <c r="M71" s="3"/>
      <c r="N71" s="27"/>
    </row>
    <row r="72" spans="1:14">
      <c r="A72" s="7" t="s">
        <v>98</v>
      </c>
      <c r="B72" s="14"/>
      <c r="C72" s="14"/>
      <c r="D72" s="3"/>
      <c r="E72" s="27"/>
      <c r="J72" s="16" t="s">
        <v>38</v>
      </c>
      <c r="K72" s="14"/>
      <c r="L72" s="14"/>
      <c r="M72" s="3"/>
      <c r="N72" s="27"/>
    </row>
    <row r="73" spans="1:14">
      <c r="A73" s="7" t="s">
        <v>23</v>
      </c>
      <c r="B73" s="14"/>
      <c r="C73" s="14"/>
      <c r="D73" s="3">
        <v>1</v>
      </c>
      <c r="E73" s="27">
        <v>1</v>
      </c>
      <c r="J73" s="16" t="s">
        <v>14</v>
      </c>
      <c r="K73" s="14"/>
      <c r="L73" s="14"/>
      <c r="M73" s="3"/>
      <c r="N73" s="27"/>
    </row>
    <row r="74" spans="1:14">
      <c r="A74" s="7" t="s">
        <v>20</v>
      </c>
      <c r="B74" s="14">
        <v>1</v>
      </c>
      <c r="C74" s="14"/>
      <c r="D74" s="3">
        <v>3</v>
      </c>
      <c r="E74" s="27">
        <v>4</v>
      </c>
      <c r="J74" s="16" t="s">
        <v>100</v>
      </c>
      <c r="K74" s="17"/>
      <c r="L74" s="17"/>
      <c r="M74" s="3"/>
      <c r="N74" s="27"/>
    </row>
    <row r="75" spans="1:14">
      <c r="A75" s="7" t="s">
        <v>62</v>
      </c>
      <c r="B75" s="14">
        <v>3</v>
      </c>
      <c r="C75" s="14">
        <v>2</v>
      </c>
      <c r="D75" s="3"/>
      <c r="E75" s="27">
        <v>5</v>
      </c>
      <c r="J75" s="16" t="s">
        <v>96</v>
      </c>
      <c r="K75" s="37"/>
      <c r="L75" s="37"/>
      <c r="M75" s="40"/>
      <c r="N75" s="27"/>
    </row>
    <row r="76" spans="1:14">
      <c r="A76" s="7" t="s">
        <v>9</v>
      </c>
      <c r="B76" s="14">
        <v>2</v>
      </c>
      <c r="C76" s="14">
        <v>1</v>
      </c>
      <c r="D76" s="3">
        <v>2</v>
      </c>
      <c r="E76" s="27">
        <v>5</v>
      </c>
      <c r="J76" s="16" t="s">
        <v>86</v>
      </c>
      <c r="K76" s="37"/>
      <c r="L76" s="37"/>
      <c r="M76" s="40"/>
      <c r="N76" s="27"/>
    </row>
    <row r="77" spans="1:14">
      <c r="A77" s="7" t="s">
        <v>54</v>
      </c>
      <c r="B77" s="14"/>
      <c r="C77" s="14"/>
      <c r="D77" s="3"/>
      <c r="E77" s="27"/>
      <c r="J77" s="16" t="s">
        <v>44</v>
      </c>
      <c r="K77" s="14"/>
      <c r="L77" s="14"/>
      <c r="M77" s="3"/>
      <c r="N77" s="27"/>
    </row>
    <row r="78" spans="1:14">
      <c r="A78" s="7" t="s">
        <v>57</v>
      </c>
      <c r="B78" s="14"/>
      <c r="C78" s="14"/>
      <c r="D78" s="3"/>
      <c r="E78" s="27"/>
      <c r="J78" s="16" t="s">
        <v>53</v>
      </c>
      <c r="K78" s="14"/>
      <c r="L78" s="14"/>
      <c r="M78" s="3"/>
      <c r="N78" s="27"/>
    </row>
    <row r="79" spans="1:14">
      <c r="A79" s="7" t="s">
        <v>36</v>
      </c>
      <c r="B79" s="14"/>
      <c r="C79" s="14">
        <v>1</v>
      </c>
      <c r="D79" s="3"/>
      <c r="E79" s="27">
        <v>1</v>
      </c>
      <c r="J79" s="16" t="s">
        <v>87</v>
      </c>
      <c r="K79" s="14"/>
      <c r="L79" s="14"/>
      <c r="M79" s="3"/>
      <c r="N79" s="27"/>
    </row>
    <row r="80" spans="1:14">
      <c r="A80" s="7" t="s">
        <v>30</v>
      </c>
      <c r="B80" s="14">
        <v>1</v>
      </c>
      <c r="C80" s="14">
        <v>1</v>
      </c>
      <c r="D80" s="3"/>
      <c r="E80" s="27">
        <v>2</v>
      </c>
      <c r="J80" s="16" t="s">
        <v>46</v>
      </c>
      <c r="K80" s="14"/>
      <c r="L80" s="14"/>
      <c r="M80" s="3"/>
      <c r="N80" s="27"/>
    </row>
    <row r="81" spans="1:14">
      <c r="A81" s="7" t="s">
        <v>59</v>
      </c>
      <c r="B81" s="14"/>
      <c r="C81" s="14"/>
      <c r="D81" s="3"/>
      <c r="E81" s="27"/>
      <c r="J81" s="16" t="s">
        <v>88</v>
      </c>
      <c r="K81" s="14"/>
      <c r="L81" s="14"/>
      <c r="M81" s="3"/>
      <c r="N81" s="27"/>
    </row>
    <row r="82" spans="1:14">
      <c r="A82" s="7" t="s">
        <v>19</v>
      </c>
      <c r="B82" s="14"/>
      <c r="C82" s="14"/>
      <c r="D82" s="3"/>
      <c r="E82" s="27"/>
      <c r="J82" s="6" t="s">
        <v>50</v>
      </c>
      <c r="K82" s="14"/>
      <c r="L82" s="14"/>
      <c r="M82" s="3"/>
      <c r="N82" s="27"/>
    </row>
    <row r="83" spans="1:14">
      <c r="A83" s="7" t="s">
        <v>42</v>
      </c>
      <c r="B83" s="14"/>
      <c r="C83" s="14"/>
      <c r="D83" s="3">
        <v>1</v>
      </c>
      <c r="E83" s="27">
        <v>1</v>
      </c>
      <c r="J83" s="7" t="s">
        <v>64</v>
      </c>
      <c r="K83" s="14"/>
      <c r="L83" s="14"/>
      <c r="M83" s="3"/>
      <c r="N83" s="27"/>
    </row>
    <row r="84" spans="1:14">
      <c r="A84" s="7" t="s">
        <v>89</v>
      </c>
      <c r="B84" s="14"/>
      <c r="C84" s="14"/>
      <c r="D84" s="3"/>
      <c r="E84" s="27"/>
      <c r="J84" s="7" t="s">
        <v>92</v>
      </c>
      <c r="K84" s="14"/>
      <c r="L84" s="14"/>
      <c r="M84" s="3"/>
      <c r="N84" s="27"/>
    </row>
    <row r="85" spans="1:14">
      <c r="A85" s="7" t="s">
        <v>48</v>
      </c>
      <c r="B85" s="14"/>
      <c r="C85" s="14"/>
      <c r="D85" s="3"/>
      <c r="E85" s="27"/>
      <c r="J85" s="7" t="s">
        <v>65</v>
      </c>
      <c r="K85" s="14"/>
      <c r="L85" s="14"/>
      <c r="M85" s="3"/>
      <c r="N85" s="27"/>
    </row>
    <row r="86" spans="1:14">
      <c r="A86" s="7" t="s">
        <v>82</v>
      </c>
      <c r="B86" s="14"/>
      <c r="C86" s="14"/>
      <c r="D86" s="3"/>
      <c r="E86" s="27"/>
      <c r="J86" s="7" t="s">
        <v>49</v>
      </c>
      <c r="K86" s="14"/>
      <c r="L86" s="14"/>
      <c r="M86" s="3"/>
      <c r="N86" s="27"/>
    </row>
    <row r="87" spans="1:14">
      <c r="A87" s="7" t="s">
        <v>70</v>
      </c>
      <c r="B87" s="14"/>
      <c r="C87" s="14"/>
      <c r="D87" s="3"/>
      <c r="E87" s="27"/>
      <c r="J87" s="7" t="s">
        <v>17</v>
      </c>
      <c r="K87" s="14"/>
      <c r="L87" s="14"/>
      <c r="M87" s="3"/>
      <c r="N87" s="27"/>
    </row>
    <row r="88" spans="1:14">
      <c r="A88" s="7" t="s">
        <v>58</v>
      </c>
      <c r="B88" s="14">
        <v>1</v>
      </c>
      <c r="C88" s="14"/>
      <c r="D88" s="3"/>
      <c r="E88" s="27">
        <v>1</v>
      </c>
      <c r="J88" s="7" t="s">
        <v>97</v>
      </c>
      <c r="K88" s="14"/>
      <c r="L88" s="14"/>
      <c r="M88" s="3"/>
      <c r="N88" s="27"/>
    </row>
    <row r="89" spans="1:14">
      <c r="A89" s="7" t="s">
        <v>84</v>
      </c>
      <c r="B89" s="14"/>
      <c r="C89" s="14"/>
      <c r="D89" s="3"/>
      <c r="E89" s="27"/>
      <c r="J89" s="7" t="s">
        <v>98</v>
      </c>
      <c r="K89" s="14"/>
      <c r="L89" s="14"/>
      <c r="M89" s="3"/>
      <c r="N89" s="27"/>
    </row>
    <row r="90" spans="1:14">
      <c r="A90" s="7" t="s">
        <v>27</v>
      </c>
      <c r="B90" s="14"/>
      <c r="C90" s="14"/>
      <c r="D90" s="3"/>
      <c r="E90" s="27"/>
      <c r="J90" s="7" t="s">
        <v>54</v>
      </c>
      <c r="K90" s="14"/>
      <c r="L90" s="14"/>
      <c r="M90" s="3"/>
      <c r="N90" s="27"/>
    </row>
    <row r="91" spans="1:14">
      <c r="A91" s="7" t="s">
        <v>33</v>
      </c>
      <c r="B91" s="14"/>
      <c r="C91" s="14"/>
      <c r="D91" s="3"/>
      <c r="E91" s="27"/>
      <c r="J91" s="7" t="s">
        <v>57</v>
      </c>
      <c r="K91" s="14"/>
      <c r="L91" s="14"/>
      <c r="M91" s="3"/>
      <c r="N91" s="27"/>
    </row>
    <row r="92" spans="1:14">
      <c r="A92" s="7" t="s">
        <v>45</v>
      </c>
      <c r="B92" s="14"/>
      <c r="C92" s="14"/>
      <c r="D92" s="3">
        <v>1</v>
      </c>
      <c r="E92" s="27">
        <v>1</v>
      </c>
      <c r="J92" s="7" t="s">
        <v>59</v>
      </c>
      <c r="K92" s="14"/>
      <c r="L92" s="14"/>
      <c r="M92" s="3"/>
      <c r="N92" s="27"/>
    </row>
    <row r="93" spans="1:14">
      <c r="A93" s="7" t="s">
        <v>3</v>
      </c>
      <c r="B93" s="14">
        <v>2</v>
      </c>
      <c r="C93" s="14">
        <v>3</v>
      </c>
      <c r="D93" s="3"/>
      <c r="E93" s="27">
        <v>5</v>
      </c>
      <c r="J93" s="7" t="s">
        <v>19</v>
      </c>
      <c r="K93" s="14"/>
      <c r="L93" s="14"/>
      <c r="M93" s="3"/>
      <c r="N93" s="27"/>
    </row>
    <row r="94" spans="1:14">
      <c r="A94" s="7" t="s">
        <v>55</v>
      </c>
      <c r="B94" s="14"/>
      <c r="C94" s="14"/>
      <c r="D94" s="3"/>
      <c r="E94" s="27"/>
      <c r="J94" s="7" t="s">
        <v>89</v>
      </c>
      <c r="K94" s="14"/>
      <c r="L94" s="14"/>
      <c r="M94" s="3"/>
      <c r="N94" s="27"/>
    </row>
    <row r="95" spans="1:14">
      <c r="A95" s="7" t="s">
        <v>51</v>
      </c>
      <c r="B95" s="14"/>
      <c r="C95" s="14"/>
      <c r="D95" s="3"/>
      <c r="E95" s="27"/>
      <c r="J95" s="7" t="s">
        <v>48</v>
      </c>
      <c r="K95" s="14"/>
      <c r="L95" s="14"/>
      <c r="M95" s="3"/>
      <c r="N95" s="27"/>
    </row>
    <row r="96" spans="1:14">
      <c r="A96" s="7" t="s">
        <v>90</v>
      </c>
      <c r="B96" s="14">
        <v>1</v>
      </c>
      <c r="C96" s="14"/>
      <c r="D96" s="3"/>
      <c r="E96" s="27">
        <v>1</v>
      </c>
      <c r="J96" s="7" t="s">
        <v>82</v>
      </c>
      <c r="K96" s="14"/>
      <c r="L96" s="14"/>
      <c r="M96" s="3"/>
      <c r="N96" s="27"/>
    </row>
    <row r="97" spans="1:14">
      <c r="A97" s="7" t="s">
        <v>61</v>
      </c>
      <c r="B97" s="14">
        <v>1</v>
      </c>
      <c r="C97" s="14">
        <v>2</v>
      </c>
      <c r="D97" s="3"/>
      <c r="E97" s="27">
        <v>3</v>
      </c>
      <c r="J97" s="7" t="s">
        <v>70</v>
      </c>
      <c r="K97" s="14"/>
      <c r="L97" s="14"/>
      <c r="M97" s="3"/>
      <c r="N97" s="27"/>
    </row>
    <row r="98" spans="1:14">
      <c r="A98" s="7" t="s">
        <v>34</v>
      </c>
      <c r="B98" s="14"/>
      <c r="C98" s="14"/>
      <c r="D98" s="3"/>
      <c r="E98" s="27"/>
      <c r="J98" s="7" t="s">
        <v>84</v>
      </c>
      <c r="K98" s="14"/>
      <c r="L98" s="14"/>
      <c r="M98" s="3"/>
      <c r="N98" s="27"/>
    </row>
    <row r="99" spans="1:14">
      <c r="A99" s="7" t="s">
        <v>7</v>
      </c>
      <c r="B99" s="14"/>
      <c r="C99" s="14">
        <v>3</v>
      </c>
      <c r="D99" s="3">
        <v>2</v>
      </c>
      <c r="E99" s="27">
        <v>5</v>
      </c>
      <c r="J99" s="7" t="s">
        <v>27</v>
      </c>
      <c r="K99" s="14"/>
      <c r="L99" s="14"/>
      <c r="M99" s="3"/>
      <c r="N99" s="27"/>
    </row>
    <row r="100" spans="1:14">
      <c r="A100" s="7" t="s">
        <v>83</v>
      </c>
      <c r="B100" s="14"/>
      <c r="C100" s="14"/>
      <c r="D100" s="3"/>
      <c r="E100" s="27"/>
      <c r="J100" s="7" t="s">
        <v>33</v>
      </c>
      <c r="K100" s="14"/>
      <c r="L100" s="14"/>
      <c r="M100" s="3"/>
      <c r="N100" s="27"/>
    </row>
    <row r="101" spans="1:14">
      <c r="A101" s="7" t="s">
        <v>60</v>
      </c>
      <c r="B101" s="14">
        <v>1</v>
      </c>
      <c r="C101" s="14">
        <v>1</v>
      </c>
      <c r="D101" s="3">
        <v>1</v>
      </c>
      <c r="E101" s="27">
        <v>3</v>
      </c>
      <c r="J101" s="7" t="s">
        <v>55</v>
      </c>
      <c r="K101" s="14"/>
      <c r="L101" s="14"/>
      <c r="M101" s="3"/>
      <c r="N101" s="27"/>
    </row>
    <row r="102" spans="1:14">
      <c r="A102" s="7" t="s">
        <v>78</v>
      </c>
      <c r="B102" s="14"/>
      <c r="C102" s="14"/>
      <c r="D102" s="3"/>
      <c r="E102" s="27"/>
      <c r="J102" s="7" t="s">
        <v>51</v>
      </c>
      <c r="K102" s="14"/>
      <c r="L102" s="14"/>
      <c r="M102" s="3"/>
      <c r="N102" s="27"/>
    </row>
    <row r="103" spans="1:14">
      <c r="A103" s="7" t="s">
        <v>103</v>
      </c>
      <c r="B103" s="14"/>
      <c r="C103" s="14">
        <v>1</v>
      </c>
      <c r="D103" s="3"/>
      <c r="E103" s="27">
        <v>1</v>
      </c>
      <c r="J103" s="7" t="s">
        <v>34</v>
      </c>
      <c r="K103" s="14"/>
      <c r="L103" s="14"/>
      <c r="M103" s="3"/>
      <c r="N103" s="27"/>
    </row>
    <row r="104" spans="1:14">
      <c r="A104" s="7" t="s">
        <v>47</v>
      </c>
      <c r="B104" s="14"/>
      <c r="C104" s="14">
        <v>1</v>
      </c>
      <c r="D104" s="3"/>
      <c r="E104" s="27">
        <v>1</v>
      </c>
      <c r="J104" s="7" t="s">
        <v>83</v>
      </c>
      <c r="K104" s="14"/>
      <c r="L104" s="14"/>
      <c r="M104" s="3"/>
      <c r="N104" s="27"/>
    </row>
    <row r="105" spans="1:14">
      <c r="A105" s="35"/>
      <c r="B105" s="8"/>
      <c r="C105" s="8"/>
      <c r="D105" s="1"/>
      <c r="E105" s="27"/>
      <c r="J105" s="35" t="s">
        <v>78</v>
      </c>
      <c r="K105" s="8"/>
      <c r="L105" s="8"/>
      <c r="M105" s="1"/>
      <c r="N105" s="27"/>
    </row>
    <row r="106" spans="1:14">
      <c r="A106" s="35" t="s">
        <v>259</v>
      </c>
      <c r="B106" s="8"/>
      <c r="C106" s="1"/>
      <c r="D106" s="8">
        <v>1</v>
      </c>
      <c r="E106" s="27">
        <v>1</v>
      </c>
      <c r="J106" s="35"/>
      <c r="K106" s="8"/>
      <c r="L106" s="1"/>
      <c r="M106" s="8"/>
      <c r="N106" s="27"/>
    </row>
    <row r="107" spans="1:14">
      <c r="A107" s="35"/>
      <c r="B107" s="1"/>
      <c r="C107" s="1"/>
      <c r="D107" s="1"/>
      <c r="E107" s="27"/>
    </row>
    <row r="108" spans="1:14">
      <c r="A108" s="35"/>
      <c r="B108" s="36"/>
      <c r="C108" s="36"/>
      <c r="D108" s="1"/>
      <c r="E108" s="27"/>
    </row>
    <row r="109" spans="1:14">
      <c r="A109" s="35"/>
      <c r="B109" s="36"/>
      <c r="C109" s="36"/>
      <c r="D109" s="1"/>
      <c r="E109" s="27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10"/>
  <sheetViews>
    <sheetView topLeftCell="H1" zoomScaleNormal="100" workbookViewId="0">
      <selection activeCell="L16" sqref="L16"/>
    </sheetView>
  </sheetViews>
  <sheetFormatPr defaultRowHeight="12.75"/>
  <cols>
    <col min="1" max="2" width="9.7109375" customWidth="1"/>
    <col min="3" max="3" width="12.28515625" customWidth="1"/>
    <col min="4" max="4" width="9.140625" style="24"/>
    <col min="5" max="5" width="3.7109375" customWidth="1"/>
    <col min="6" max="7" width="9.7109375" customWidth="1"/>
    <col min="8" max="8" width="12.28515625" customWidth="1"/>
    <col min="9" max="9" width="9.42578125" customWidth="1"/>
    <col min="10" max="11" width="9.140625" hidden="1" customWidth="1"/>
    <col min="12" max="13" width="9.140625" customWidth="1"/>
  </cols>
  <sheetData>
    <row r="1" spans="1:21">
      <c r="A1" s="1" t="s">
        <v>69</v>
      </c>
      <c r="B1" s="1"/>
      <c r="C1" s="1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21" thickBot="1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1"/>
      <c r="O2" s="1"/>
      <c r="P2" s="1"/>
      <c r="Q2" s="1"/>
      <c r="R2" s="1"/>
      <c r="S2" s="1"/>
      <c r="T2" s="1"/>
    </row>
    <row r="3" spans="1:21" ht="14.25" thickTop="1" thickBot="1">
      <c r="A3" s="1"/>
      <c r="B3" s="1"/>
      <c r="C3" s="1"/>
      <c r="D3" s="21"/>
      <c r="E3" s="1"/>
      <c r="I3" s="5" t="s">
        <v>0</v>
      </c>
      <c r="J3" s="10"/>
      <c r="K3" s="11"/>
      <c r="L3" s="22" t="s">
        <v>1</v>
      </c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5" t="s">
        <v>0</v>
      </c>
      <c r="B4" s="10"/>
      <c r="C4" s="11"/>
      <c r="D4" s="22" t="s">
        <v>1</v>
      </c>
      <c r="E4" s="18"/>
      <c r="F4" s="60" t="s">
        <v>0</v>
      </c>
      <c r="G4" s="61" t="s">
        <v>264</v>
      </c>
      <c r="I4" s="15" t="s">
        <v>102</v>
      </c>
      <c r="J4" s="12">
        <v>13</v>
      </c>
      <c r="K4" s="13">
        <v>14</v>
      </c>
      <c r="L4" s="23">
        <f>J4+K4</f>
        <v>27</v>
      </c>
      <c r="N4" s="1"/>
      <c r="O4" s="1"/>
      <c r="P4" s="1"/>
      <c r="Q4" s="1"/>
      <c r="R4" s="1"/>
      <c r="S4" s="1"/>
      <c r="T4" s="1"/>
    </row>
    <row r="5" spans="1:21" ht="13.5" thickTop="1">
      <c r="A5" s="15" t="s">
        <v>102</v>
      </c>
      <c r="B5" s="12">
        <v>13</v>
      </c>
      <c r="C5" s="13">
        <v>14</v>
      </c>
      <c r="D5" s="23">
        <f>B5+C5</f>
        <v>27</v>
      </c>
      <c r="E5" s="18"/>
      <c r="F5" s="62" t="s">
        <v>3</v>
      </c>
      <c r="G5" s="62">
        <v>23</v>
      </c>
      <c r="I5" s="16" t="s">
        <v>11</v>
      </c>
      <c r="J5" s="2">
        <v>12</v>
      </c>
      <c r="K5" s="14">
        <v>12</v>
      </c>
      <c r="L5" s="23">
        <f t="shared" ref="L5:L68" si="0">J5+K5</f>
        <v>24</v>
      </c>
      <c r="N5" s="1"/>
      <c r="O5" s="1"/>
      <c r="P5" s="1"/>
      <c r="Q5" s="1"/>
      <c r="R5" s="1"/>
      <c r="S5" s="1"/>
      <c r="T5" s="1"/>
      <c r="U5" s="1"/>
    </row>
    <row r="6" spans="1:21">
      <c r="A6" s="16" t="s">
        <v>63</v>
      </c>
      <c r="B6" s="2">
        <v>0</v>
      </c>
      <c r="C6" s="14">
        <v>1</v>
      </c>
      <c r="D6" s="23">
        <f t="shared" ref="D6:D69" si="1">B6+C6</f>
        <v>1</v>
      </c>
      <c r="E6" s="18"/>
      <c r="F6" s="60" t="s">
        <v>102</v>
      </c>
      <c r="G6" s="62">
        <v>27</v>
      </c>
      <c r="I6" s="7" t="s">
        <v>3</v>
      </c>
      <c r="J6" s="2">
        <v>6</v>
      </c>
      <c r="K6" s="14">
        <v>17</v>
      </c>
      <c r="L6" s="23">
        <f t="shared" si="0"/>
        <v>23</v>
      </c>
      <c r="N6" s="1"/>
      <c r="O6" s="1"/>
      <c r="P6" s="1"/>
      <c r="Q6" s="1"/>
      <c r="R6" s="1"/>
      <c r="S6" s="1"/>
      <c r="T6" s="1"/>
      <c r="U6" s="1"/>
    </row>
    <row r="7" spans="1:21">
      <c r="A7" s="7" t="s">
        <v>56</v>
      </c>
      <c r="B7" s="2">
        <v>2</v>
      </c>
      <c r="C7" s="14">
        <v>3</v>
      </c>
      <c r="D7" s="23">
        <f t="shared" si="1"/>
        <v>5</v>
      </c>
      <c r="E7" s="18"/>
      <c r="F7" s="63" t="s">
        <v>4</v>
      </c>
      <c r="G7" s="62">
        <v>21</v>
      </c>
      <c r="I7" s="6" t="s">
        <v>4</v>
      </c>
      <c r="J7" s="2">
        <v>12</v>
      </c>
      <c r="K7" s="14">
        <v>9</v>
      </c>
      <c r="L7" s="23">
        <f t="shared" si="0"/>
        <v>21</v>
      </c>
      <c r="N7" s="1"/>
      <c r="O7" s="1"/>
      <c r="P7" s="1"/>
      <c r="Q7" s="1"/>
      <c r="R7" s="1"/>
      <c r="S7" s="1"/>
      <c r="T7" s="1"/>
      <c r="U7" s="1"/>
    </row>
    <row r="8" spans="1:21">
      <c r="A8" s="16" t="s">
        <v>37</v>
      </c>
      <c r="B8" s="2">
        <v>0</v>
      </c>
      <c r="C8" s="14"/>
      <c r="D8" s="23">
        <f t="shared" si="1"/>
        <v>0</v>
      </c>
      <c r="E8" s="18"/>
      <c r="F8" s="62" t="s">
        <v>20</v>
      </c>
      <c r="G8" s="62">
        <v>12</v>
      </c>
      <c r="I8" s="6" t="s">
        <v>13</v>
      </c>
      <c r="J8" s="2">
        <v>11</v>
      </c>
      <c r="K8" s="14">
        <v>9</v>
      </c>
      <c r="L8" s="23">
        <f t="shared" si="0"/>
        <v>20</v>
      </c>
      <c r="N8" s="1"/>
      <c r="O8" s="1"/>
      <c r="P8" s="1"/>
      <c r="Q8" s="1"/>
      <c r="R8" s="1"/>
      <c r="S8" s="1"/>
      <c r="T8" s="1"/>
      <c r="U8" s="1"/>
    </row>
    <row r="9" spans="1:21">
      <c r="A9" s="7" t="s">
        <v>74</v>
      </c>
      <c r="B9" s="2">
        <v>3</v>
      </c>
      <c r="C9" s="14"/>
      <c r="D9" s="23">
        <f t="shared" si="1"/>
        <v>3</v>
      </c>
      <c r="E9" s="18"/>
      <c r="F9" s="60" t="s">
        <v>11</v>
      </c>
      <c r="G9" s="62">
        <v>24</v>
      </c>
      <c r="I9" s="16" t="s">
        <v>12</v>
      </c>
      <c r="J9" s="2">
        <v>9</v>
      </c>
      <c r="K9" s="14">
        <v>10</v>
      </c>
      <c r="L9" s="23">
        <f t="shared" si="0"/>
        <v>19</v>
      </c>
      <c r="N9" s="1"/>
      <c r="O9" s="1"/>
      <c r="P9" s="1"/>
      <c r="Q9" s="1"/>
      <c r="R9" s="1"/>
      <c r="S9" s="1"/>
      <c r="T9" s="1"/>
      <c r="U9" s="1"/>
    </row>
    <row r="10" spans="1:21">
      <c r="A10" s="16" t="s">
        <v>101</v>
      </c>
      <c r="B10" s="2">
        <v>0</v>
      </c>
      <c r="C10" s="14"/>
      <c r="D10" s="23">
        <f t="shared" si="1"/>
        <v>0</v>
      </c>
      <c r="E10" s="18"/>
      <c r="I10" s="6" t="s">
        <v>16</v>
      </c>
      <c r="J10" s="2">
        <v>9</v>
      </c>
      <c r="K10" s="14">
        <v>7</v>
      </c>
      <c r="L10" s="23">
        <f t="shared" si="0"/>
        <v>16</v>
      </c>
      <c r="N10" s="1"/>
      <c r="O10" s="1"/>
      <c r="P10" s="1"/>
      <c r="Q10" s="1"/>
      <c r="R10" s="1"/>
      <c r="S10" s="1"/>
      <c r="T10" s="1"/>
      <c r="U10" s="1"/>
    </row>
    <row r="11" spans="1:21">
      <c r="A11" s="7" t="s">
        <v>43</v>
      </c>
      <c r="B11" s="2">
        <v>3</v>
      </c>
      <c r="C11" s="14">
        <v>2</v>
      </c>
      <c r="D11" s="23">
        <f t="shared" si="1"/>
        <v>5</v>
      </c>
      <c r="E11" s="18"/>
      <c r="I11" s="6" t="s">
        <v>5</v>
      </c>
      <c r="J11" s="2">
        <v>6</v>
      </c>
      <c r="K11" s="14">
        <v>10</v>
      </c>
      <c r="L11" s="23">
        <f t="shared" si="0"/>
        <v>16</v>
      </c>
      <c r="N11" s="1"/>
      <c r="O11" s="1"/>
      <c r="P11" s="1"/>
      <c r="Q11" s="1"/>
      <c r="R11" s="1"/>
      <c r="S11" s="1"/>
      <c r="T11" s="1"/>
      <c r="U11" s="1"/>
    </row>
    <row r="12" spans="1:21">
      <c r="A12" s="16" t="s">
        <v>66</v>
      </c>
      <c r="B12" s="2">
        <v>2</v>
      </c>
      <c r="C12" s="14"/>
      <c r="D12" s="23">
        <f t="shared" si="1"/>
        <v>2</v>
      </c>
      <c r="E12" s="18"/>
      <c r="I12" s="16" t="s">
        <v>10</v>
      </c>
      <c r="J12" s="2">
        <v>8</v>
      </c>
      <c r="K12" s="14">
        <v>5</v>
      </c>
      <c r="L12" s="23">
        <f t="shared" si="0"/>
        <v>13</v>
      </c>
      <c r="N12" s="1"/>
      <c r="O12" s="1"/>
      <c r="P12" s="1"/>
      <c r="Q12" s="1"/>
      <c r="R12" s="1"/>
      <c r="S12" s="1"/>
      <c r="T12" s="1"/>
      <c r="U12" s="1"/>
    </row>
    <row r="13" spans="1:21">
      <c r="A13" s="16" t="s">
        <v>99</v>
      </c>
      <c r="B13" s="2">
        <v>0</v>
      </c>
      <c r="C13" s="14">
        <v>1</v>
      </c>
      <c r="D13" s="23">
        <f t="shared" si="1"/>
        <v>1</v>
      </c>
      <c r="E13" s="18"/>
      <c r="I13" s="7" t="s">
        <v>24</v>
      </c>
      <c r="J13" s="2">
        <v>6</v>
      </c>
      <c r="K13" s="14">
        <v>6</v>
      </c>
      <c r="L13" s="23">
        <f t="shared" si="0"/>
        <v>12</v>
      </c>
      <c r="N13" s="1"/>
      <c r="O13" s="1"/>
      <c r="P13" s="1"/>
      <c r="Q13" s="1"/>
      <c r="R13" s="1"/>
      <c r="S13" s="1"/>
      <c r="T13" s="1"/>
      <c r="U13" s="1"/>
    </row>
    <row r="14" spans="1:21">
      <c r="A14" s="16" t="s">
        <v>25</v>
      </c>
      <c r="B14" s="2">
        <v>3</v>
      </c>
      <c r="C14" s="14"/>
      <c r="D14" s="23">
        <f t="shared" si="1"/>
        <v>3</v>
      </c>
      <c r="E14" s="18"/>
      <c r="I14" s="7" t="s">
        <v>20</v>
      </c>
      <c r="J14" s="2">
        <v>3</v>
      </c>
      <c r="K14" s="14">
        <v>9</v>
      </c>
      <c r="L14" s="23">
        <f t="shared" si="0"/>
        <v>12</v>
      </c>
      <c r="N14" s="1"/>
      <c r="O14" s="1"/>
      <c r="P14" s="1"/>
      <c r="Q14" s="1"/>
      <c r="R14" s="1"/>
      <c r="S14" s="1"/>
      <c r="T14" s="1"/>
      <c r="U14" s="1"/>
    </row>
    <row r="15" spans="1:21">
      <c r="A15" s="16" t="s">
        <v>15</v>
      </c>
      <c r="B15" s="2">
        <v>3</v>
      </c>
      <c r="C15" s="14">
        <v>4</v>
      </c>
      <c r="D15" s="23">
        <f t="shared" si="1"/>
        <v>7</v>
      </c>
      <c r="E15" s="18"/>
      <c r="I15" s="7" t="s">
        <v>58</v>
      </c>
      <c r="J15" s="2">
        <v>5</v>
      </c>
      <c r="K15" s="14">
        <v>5</v>
      </c>
      <c r="L15" s="23">
        <f t="shared" si="0"/>
        <v>10</v>
      </c>
      <c r="N15" s="1"/>
      <c r="O15" s="1"/>
      <c r="P15" s="1"/>
      <c r="Q15" s="1"/>
      <c r="R15" s="1"/>
      <c r="S15" s="1"/>
      <c r="T15" s="1"/>
      <c r="U15" s="1"/>
    </row>
    <row r="16" spans="1:21">
      <c r="A16" s="16" t="s">
        <v>39</v>
      </c>
      <c r="B16" s="2">
        <v>0</v>
      </c>
      <c r="C16" s="14">
        <v>4</v>
      </c>
      <c r="D16" s="23">
        <f t="shared" si="1"/>
        <v>4</v>
      </c>
      <c r="E16" s="18"/>
      <c r="I16" s="7" t="s">
        <v>7</v>
      </c>
      <c r="J16" s="2">
        <v>3</v>
      </c>
      <c r="K16" s="14">
        <v>7</v>
      </c>
      <c r="L16" s="23">
        <f t="shared" si="0"/>
        <v>10</v>
      </c>
      <c r="N16" s="1"/>
      <c r="O16" s="1"/>
      <c r="P16" s="1"/>
      <c r="Q16" s="1"/>
      <c r="R16" s="1"/>
      <c r="S16" s="1"/>
      <c r="T16" s="1"/>
      <c r="U16" s="1"/>
    </row>
    <row r="17" spans="1:21">
      <c r="A17" s="16" t="s">
        <v>11</v>
      </c>
      <c r="B17" s="2">
        <v>12</v>
      </c>
      <c r="C17" s="14">
        <v>12</v>
      </c>
      <c r="D17" s="23">
        <f t="shared" si="1"/>
        <v>24</v>
      </c>
      <c r="E17" s="18"/>
      <c r="I17" s="7" t="s">
        <v>6</v>
      </c>
      <c r="J17" s="2">
        <v>6</v>
      </c>
      <c r="K17" s="14">
        <v>3</v>
      </c>
      <c r="L17" s="23">
        <f t="shared" si="0"/>
        <v>9</v>
      </c>
      <c r="N17" s="1"/>
      <c r="O17" s="1"/>
      <c r="P17" s="1"/>
      <c r="Q17" s="1"/>
      <c r="R17" s="1"/>
      <c r="S17" s="1"/>
      <c r="T17" s="1"/>
      <c r="U17" s="1"/>
    </row>
    <row r="18" spans="1:21">
      <c r="A18" s="16" t="s">
        <v>10</v>
      </c>
      <c r="B18" s="2">
        <v>8</v>
      </c>
      <c r="C18" s="14">
        <v>5</v>
      </c>
      <c r="D18" s="23">
        <f t="shared" si="1"/>
        <v>13</v>
      </c>
      <c r="E18" s="18"/>
      <c r="I18" s="7" t="s">
        <v>77</v>
      </c>
      <c r="J18" s="2">
        <v>6</v>
      </c>
      <c r="K18" s="14">
        <v>3</v>
      </c>
      <c r="L18" s="23">
        <f t="shared" si="0"/>
        <v>9</v>
      </c>
      <c r="N18" s="1"/>
      <c r="O18" s="1"/>
      <c r="P18" s="1"/>
      <c r="Q18" s="1"/>
      <c r="R18" s="1"/>
      <c r="S18" s="1"/>
      <c r="T18" s="1"/>
      <c r="U18" s="1"/>
    </row>
    <row r="19" spans="1:21">
      <c r="A19" s="16" t="s">
        <v>79</v>
      </c>
      <c r="B19" s="2">
        <v>0</v>
      </c>
      <c r="C19" s="14">
        <v>1</v>
      </c>
      <c r="D19" s="23">
        <f t="shared" si="1"/>
        <v>1</v>
      </c>
      <c r="E19" s="18"/>
      <c r="I19" s="7" t="s">
        <v>9</v>
      </c>
      <c r="J19" s="2">
        <v>2</v>
      </c>
      <c r="K19" s="14">
        <v>6</v>
      </c>
      <c r="L19" s="23">
        <f t="shared" si="0"/>
        <v>8</v>
      </c>
      <c r="N19" s="1"/>
      <c r="O19" s="1"/>
      <c r="P19" s="1"/>
      <c r="Q19" s="1"/>
      <c r="R19" s="1"/>
      <c r="S19" s="1"/>
      <c r="T19" s="1"/>
      <c r="U19" s="1"/>
    </row>
    <row r="20" spans="1:21">
      <c r="A20" s="16" t="s">
        <v>94</v>
      </c>
      <c r="B20" s="2">
        <v>0</v>
      </c>
      <c r="C20" s="14"/>
      <c r="D20" s="23">
        <f t="shared" si="1"/>
        <v>0</v>
      </c>
      <c r="E20" s="18"/>
      <c r="I20" s="16" t="s">
        <v>15</v>
      </c>
      <c r="J20" s="2">
        <v>3</v>
      </c>
      <c r="K20" s="14">
        <v>4</v>
      </c>
      <c r="L20" s="23">
        <f t="shared" si="0"/>
        <v>7</v>
      </c>
      <c r="N20" s="1"/>
      <c r="O20" s="1"/>
      <c r="P20" s="1"/>
      <c r="Q20" s="1"/>
      <c r="R20" s="1"/>
      <c r="S20" s="1"/>
      <c r="T20" s="1"/>
      <c r="U20" s="1"/>
    </row>
    <row r="21" spans="1:21">
      <c r="A21" s="16" t="s">
        <v>85</v>
      </c>
      <c r="B21" s="2">
        <v>0</v>
      </c>
      <c r="C21" s="14"/>
      <c r="D21" s="23">
        <f t="shared" si="1"/>
        <v>0</v>
      </c>
      <c r="E21" s="18"/>
      <c r="I21" s="16" t="s">
        <v>18</v>
      </c>
      <c r="J21" s="2">
        <v>4</v>
      </c>
      <c r="K21" s="14">
        <v>3</v>
      </c>
      <c r="L21" s="23">
        <f t="shared" si="0"/>
        <v>7</v>
      </c>
      <c r="N21" s="1"/>
      <c r="O21" s="1"/>
      <c r="P21" s="1"/>
      <c r="Q21" s="1"/>
      <c r="R21" s="1"/>
      <c r="S21" s="1"/>
      <c r="T21" s="1"/>
      <c r="U21" s="1"/>
    </row>
    <row r="22" spans="1:21">
      <c r="A22" s="16" t="s">
        <v>31</v>
      </c>
      <c r="B22" s="2">
        <v>0</v>
      </c>
      <c r="C22" s="14">
        <v>3</v>
      </c>
      <c r="D22" s="23">
        <f t="shared" si="1"/>
        <v>3</v>
      </c>
      <c r="E22" s="18"/>
      <c r="I22" s="16" t="s">
        <v>73</v>
      </c>
      <c r="J22" s="2">
        <v>3</v>
      </c>
      <c r="K22" s="14">
        <v>4</v>
      </c>
      <c r="L22" s="23">
        <f t="shared" si="0"/>
        <v>7</v>
      </c>
      <c r="N22" s="1"/>
      <c r="O22" s="1"/>
      <c r="P22" s="1"/>
      <c r="Q22" s="1"/>
      <c r="R22" s="1"/>
      <c r="S22" s="1"/>
      <c r="T22" s="1"/>
      <c r="U22" s="1"/>
    </row>
    <row r="23" spans="1:21">
      <c r="A23" s="16" t="s">
        <v>71</v>
      </c>
      <c r="B23" s="2">
        <v>0</v>
      </c>
      <c r="C23" s="14"/>
      <c r="D23" s="23">
        <f t="shared" si="1"/>
        <v>0</v>
      </c>
      <c r="E23" s="18"/>
      <c r="I23" s="7" t="s">
        <v>60</v>
      </c>
      <c r="J23" s="2">
        <v>4</v>
      </c>
      <c r="K23" s="14">
        <v>3</v>
      </c>
      <c r="L23" s="23">
        <f t="shared" si="0"/>
        <v>7</v>
      </c>
      <c r="N23" s="1"/>
      <c r="O23" s="1"/>
      <c r="P23" s="1"/>
      <c r="Q23" s="1"/>
      <c r="R23" s="1"/>
      <c r="S23" s="1"/>
      <c r="T23" s="1"/>
      <c r="U23" s="1"/>
    </row>
    <row r="24" spans="1:21">
      <c r="A24" s="16" t="s">
        <v>18</v>
      </c>
      <c r="B24" s="2">
        <v>4</v>
      </c>
      <c r="C24" s="14">
        <v>3</v>
      </c>
      <c r="D24" s="23">
        <f t="shared" si="1"/>
        <v>7</v>
      </c>
      <c r="E24" s="18"/>
      <c r="I24" s="7" t="s">
        <v>103</v>
      </c>
      <c r="J24" s="34">
        <v>3</v>
      </c>
      <c r="K24" s="14">
        <v>4</v>
      </c>
      <c r="L24" s="23">
        <f t="shared" si="0"/>
        <v>7</v>
      </c>
      <c r="N24" s="1"/>
      <c r="O24" s="1"/>
      <c r="P24" s="1"/>
      <c r="Q24" s="1"/>
      <c r="R24" s="1"/>
      <c r="S24" s="1"/>
      <c r="T24" s="1"/>
      <c r="U24" s="1"/>
    </row>
    <row r="25" spans="1:21">
      <c r="A25" s="16" t="s">
        <v>68</v>
      </c>
      <c r="B25" s="2">
        <v>0</v>
      </c>
      <c r="C25" s="14"/>
      <c r="D25" s="23">
        <f t="shared" si="1"/>
        <v>0</v>
      </c>
      <c r="E25" s="18"/>
      <c r="I25" s="7" t="s">
        <v>8</v>
      </c>
      <c r="J25" s="2">
        <v>2</v>
      </c>
      <c r="K25" s="14">
        <v>4</v>
      </c>
      <c r="L25" s="23">
        <f t="shared" si="0"/>
        <v>6</v>
      </c>
      <c r="N25" s="1"/>
      <c r="O25" s="1"/>
      <c r="P25" s="1"/>
      <c r="Q25" s="1"/>
      <c r="R25" s="1"/>
      <c r="S25" s="1"/>
      <c r="T25" s="1"/>
      <c r="U25" s="1"/>
    </row>
    <row r="26" spans="1:21">
      <c r="A26" s="16" t="s">
        <v>26</v>
      </c>
      <c r="B26" s="2">
        <v>1</v>
      </c>
      <c r="C26" s="14">
        <v>1</v>
      </c>
      <c r="D26" s="23">
        <f t="shared" si="1"/>
        <v>2</v>
      </c>
      <c r="E26" s="18"/>
      <c r="I26" s="7" t="s">
        <v>56</v>
      </c>
      <c r="J26" s="2">
        <v>2</v>
      </c>
      <c r="K26" s="14">
        <v>3</v>
      </c>
      <c r="L26" s="23">
        <f t="shared" si="0"/>
        <v>5</v>
      </c>
      <c r="N26" s="1"/>
      <c r="O26" s="1"/>
      <c r="P26" s="1"/>
      <c r="Q26" s="1"/>
      <c r="R26" s="1"/>
      <c r="S26" s="1"/>
      <c r="T26" s="1"/>
      <c r="U26" s="1"/>
    </row>
    <row r="27" spans="1:21">
      <c r="A27" s="16" t="s">
        <v>93</v>
      </c>
      <c r="B27" s="2">
        <v>0</v>
      </c>
      <c r="C27" s="14"/>
      <c r="D27" s="23">
        <f t="shared" si="1"/>
        <v>0</v>
      </c>
      <c r="E27" s="18"/>
      <c r="I27" s="7" t="s">
        <v>43</v>
      </c>
      <c r="J27" s="2">
        <v>3</v>
      </c>
      <c r="K27" s="14">
        <v>2</v>
      </c>
      <c r="L27" s="23">
        <f t="shared" si="0"/>
        <v>5</v>
      </c>
      <c r="N27" s="1"/>
      <c r="O27" s="1"/>
      <c r="P27" s="1"/>
      <c r="Q27" s="1"/>
      <c r="R27" s="1"/>
      <c r="S27" s="1"/>
      <c r="T27" s="1"/>
      <c r="U27" s="1"/>
    </row>
    <row r="28" spans="1:21">
      <c r="A28" s="16" t="s">
        <v>75</v>
      </c>
      <c r="B28" s="2">
        <v>0</v>
      </c>
      <c r="C28" s="14"/>
      <c r="D28" s="23">
        <f t="shared" si="1"/>
        <v>0</v>
      </c>
      <c r="E28" s="18"/>
      <c r="I28" s="7" t="s">
        <v>62</v>
      </c>
      <c r="J28" s="2">
        <v>1</v>
      </c>
      <c r="K28" s="14">
        <v>4</v>
      </c>
      <c r="L28" s="23">
        <f t="shared" si="0"/>
        <v>5</v>
      </c>
      <c r="N28" s="1"/>
      <c r="O28" s="1"/>
      <c r="P28" s="1"/>
      <c r="Q28" s="1"/>
      <c r="R28" s="1"/>
      <c r="S28" s="1"/>
      <c r="T28" s="1"/>
      <c r="U28" s="1"/>
    </row>
    <row r="29" spans="1:21">
      <c r="A29" s="16" t="s">
        <v>12</v>
      </c>
      <c r="B29" s="2">
        <v>9</v>
      </c>
      <c r="C29" s="14">
        <v>10</v>
      </c>
      <c r="D29" s="23">
        <f t="shared" si="1"/>
        <v>19</v>
      </c>
      <c r="E29" s="18"/>
      <c r="I29" s="7" t="s">
        <v>61</v>
      </c>
      <c r="J29" s="2">
        <v>1</v>
      </c>
      <c r="K29" s="14">
        <v>4</v>
      </c>
      <c r="L29" s="23">
        <f t="shared" si="0"/>
        <v>5</v>
      </c>
      <c r="N29" s="1"/>
      <c r="O29" s="1"/>
      <c r="P29" s="1"/>
      <c r="Q29" s="1"/>
      <c r="R29" s="1"/>
      <c r="S29" s="1"/>
      <c r="T29" s="1"/>
      <c r="U29" s="1"/>
    </row>
    <row r="30" spans="1:21">
      <c r="A30" s="16" t="s">
        <v>73</v>
      </c>
      <c r="B30" s="2">
        <v>3</v>
      </c>
      <c r="C30" s="14">
        <v>4</v>
      </c>
      <c r="D30" s="23">
        <f t="shared" si="1"/>
        <v>7</v>
      </c>
      <c r="E30" s="18"/>
      <c r="I30" s="16" t="s">
        <v>39</v>
      </c>
      <c r="J30" s="2">
        <v>0</v>
      </c>
      <c r="K30" s="14">
        <v>4</v>
      </c>
      <c r="L30" s="23">
        <f t="shared" si="0"/>
        <v>4</v>
      </c>
      <c r="N30" s="1"/>
      <c r="O30" s="1"/>
      <c r="P30" s="1"/>
      <c r="Q30" s="1"/>
      <c r="R30" s="1"/>
      <c r="S30" s="1"/>
      <c r="T30" s="1"/>
      <c r="U30" s="1"/>
    </row>
    <row r="31" spans="1:21">
      <c r="A31" s="16" t="s">
        <v>95</v>
      </c>
      <c r="B31" s="2">
        <v>0</v>
      </c>
      <c r="C31" s="14"/>
      <c r="D31" s="23">
        <f t="shared" si="1"/>
        <v>0</v>
      </c>
      <c r="E31" s="18"/>
      <c r="I31" s="16" t="s">
        <v>53</v>
      </c>
      <c r="J31" s="2">
        <v>3</v>
      </c>
      <c r="K31" s="14">
        <v>1</v>
      </c>
      <c r="L31" s="23">
        <f t="shared" si="0"/>
        <v>4</v>
      </c>
      <c r="N31" s="1"/>
      <c r="O31" s="1"/>
      <c r="P31" s="1"/>
      <c r="Q31" s="1"/>
      <c r="R31" s="1"/>
      <c r="S31" s="1"/>
      <c r="T31" s="1"/>
      <c r="U31" s="1"/>
    </row>
    <row r="32" spans="1:21">
      <c r="A32" s="16" t="s">
        <v>81</v>
      </c>
      <c r="B32" s="2">
        <v>1</v>
      </c>
      <c r="C32" s="14">
        <v>1</v>
      </c>
      <c r="D32" s="23">
        <f t="shared" si="1"/>
        <v>2</v>
      </c>
      <c r="E32" s="18"/>
      <c r="I32" s="7" t="s">
        <v>17</v>
      </c>
      <c r="J32" s="2">
        <v>2</v>
      </c>
      <c r="K32" s="14">
        <v>2</v>
      </c>
      <c r="L32" s="23">
        <f t="shared" si="0"/>
        <v>4</v>
      </c>
      <c r="N32" s="1"/>
      <c r="O32" s="1"/>
      <c r="P32" s="1"/>
      <c r="Q32" s="1"/>
      <c r="R32" s="1"/>
      <c r="S32" s="1"/>
      <c r="T32" s="1"/>
      <c r="U32" s="1"/>
    </row>
    <row r="33" spans="1:21">
      <c r="A33" s="7" t="s">
        <v>80</v>
      </c>
      <c r="B33" s="2">
        <v>1</v>
      </c>
      <c r="C33" s="14">
        <v>1</v>
      </c>
      <c r="D33" s="23">
        <f t="shared" si="1"/>
        <v>2</v>
      </c>
      <c r="E33" s="18"/>
      <c r="I33" s="7" t="s">
        <v>23</v>
      </c>
      <c r="J33" s="2">
        <v>2</v>
      </c>
      <c r="K33" s="14">
        <v>2</v>
      </c>
      <c r="L33" s="23">
        <f t="shared" si="0"/>
        <v>4</v>
      </c>
      <c r="N33" s="1"/>
      <c r="O33" s="1"/>
      <c r="P33" s="1"/>
      <c r="Q33" s="1"/>
      <c r="R33" s="1"/>
      <c r="S33" s="1"/>
      <c r="T33" s="1"/>
      <c r="U33" s="1"/>
    </row>
    <row r="34" spans="1:21">
      <c r="A34" s="16" t="s">
        <v>29</v>
      </c>
      <c r="B34" s="2">
        <v>1</v>
      </c>
      <c r="C34" s="14"/>
      <c r="D34" s="23">
        <f t="shared" si="1"/>
        <v>1</v>
      </c>
      <c r="E34" s="18"/>
      <c r="I34" s="74" t="s">
        <v>156</v>
      </c>
      <c r="J34" s="39"/>
      <c r="K34" s="37">
        <v>4</v>
      </c>
      <c r="L34" s="23">
        <f t="shared" si="0"/>
        <v>4</v>
      </c>
      <c r="N34" s="1"/>
      <c r="O34" s="1"/>
      <c r="P34" s="1"/>
      <c r="Q34" s="1"/>
      <c r="R34" s="1"/>
      <c r="S34" s="1"/>
      <c r="T34" s="1"/>
      <c r="U34" s="1"/>
    </row>
    <row r="35" spans="1:21">
      <c r="A35" s="16" t="s">
        <v>67</v>
      </c>
      <c r="B35" s="2">
        <v>0</v>
      </c>
      <c r="C35" s="14"/>
      <c r="D35" s="23">
        <f t="shared" si="1"/>
        <v>0</v>
      </c>
      <c r="E35" s="18"/>
      <c r="I35" s="7" t="s">
        <v>74</v>
      </c>
      <c r="J35" s="2">
        <v>3</v>
      </c>
      <c r="K35" s="14"/>
      <c r="L35" s="23">
        <f t="shared" si="0"/>
        <v>3</v>
      </c>
      <c r="N35" s="1"/>
      <c r="O35" s="1"/>
      <c r="P35" s="1"/>
      <c r="Q35" s="1"/>
      <c r="R35" s="1"/>
      <c r="S35" s="1"/>
      <c r="T35" s="1"/>
      <c r="U35" s="1"/>
    </row>
    <row r="36" spans="1:21">
      <c r="A36" s="16" t="s">
        <v>32</v>
      </c>
      <c r="B36" s="2">
        <v>1</v>
      </c>
      <c r="C36" s="14"/>
      <c r="D36" s="23">
        <f t="shared" si="1"/>
        <v>1</v>
      </c>
      <c r="E36" s="18"/>
      <c r="I36" s="16" t="s">
        <v>25</v>
      </c>
      <c r="J36" s="2">
        <v>3</v>
      </c>
      <c r="K36" s="14"/>
      <c r="L36" s="23">
        <f t="shared" si="0"/>
        <v>3</v>
      </c>
      <c r="N36" s="1"/>
      <c r="O36" s="1"/>
      <c r="P36" s="1"/>
      <c r="Q36" s="1"/>
      <c r="R36" s="1"/>
      <c r="S36" s="1"/>
      <c r="T36" s="1"/>
      <c r="U36" s="1"/>
    </row>
    <row r="37" spans="1:21">
      <c r="A37" s="16" t="s">
        <v>28</v>
      </c>
      <c r="B37" s="2">
        <v>1</v>
      </c>
      <c r="C37" s="14">
        <v>1</v>
      </c>
      <c r="D37" s="23">
        <f t="shared" si="1"/>
        <v>2</v>
      </c>
      <c r="E37" s="18"/>
      <c r="I37" s="16" t="s">
        <v>31</v>
      </c>
      <c r="J37" s="2">
        <v>0</v>
      </c>
      <c r="K37" s="14">
        <v>3</v>
      </c>
      <c r="L37" s="23">
        <f t="shared" si="0"/>
        <v>3</v>
      </c>
      <c r="N37" s="1"/>
      <c r="O37" s="1"/>
      <c r="P37" s="1"/>
      <c r="Q37" s="1"/>
      <c r="R37" s="1"/>
      <c r="S37" s="1"/>
      <c r="T37" s="1"/>
      <c r="U37" s="1"/>
    </row>
    <row r="38" spans="1:21">
      <c r="A38" s="16" t="s">
        <v>41</v>
      </c>
      <c r="B38" s="2">
        <v>0</v>
      </c>
      <c r="C38" s="14"/>
      <c r="D38" s="23">
        <f t="shared" si="1"/>
        <v>0</v>
      </c>
      <c r="E38" s="18"/>
      <c r="I38" s="16" t="s">
        <v>14</v>
      </c>
      <c r="J38" s="2">
        <v>2</v>
      </c>
      <c r="K38" s="14">
        <v>1</v>
      </c>
      <c r="L38" s="23">
        <f t="shared" si="0"/>
        <v>3</v>
      </c>
      <c r="N38" s="1"/>
      <c r="O38" s="1"/>
      <c r="P38" s="1"/>
      <c r="Q38" s="1"/>
      <c r="R38" s="1"/>
      <c r="S38" s="1"/>
      <c r="T38" s="1"/>
      <c r="U38" s="1"/>
    </row>
    <row r="39" spans="1:21">
      <c r="A39" s="16" t="s">
        <v>91</v>
      </c>
      <c r="B39" s="2">
        <v>0</v>
      </c>
      <c r="C39" s="14"/>
      <c r="D39" s="23">
        <f t="shared" si="1"/>
        <v>0</v>
      </c>
      <c r="E39" s="18"/>
      <c r="I39" s="7" t="s">
        <v>22</v>
      </c>
      <c r="J39" s="2">
        <v>1</v>
      </c>
      <c r="K39" s="14">
        <v>2</v>
      </c>
      <c r="L39" s="23">
        <f t="shared" si="0"/>
        <v>3</v>
      </c>
      <c r="N39" s="1"/>
      <c r="O39" s="1"/>
      <c r="P39" s="1"/>
      <c r="Q39" s="1"/>
      <c r="R39" s="1"/>
      <c r="S39" s="1"/>
      <c r="T39" s="1"/>
      <c r="U39" s="1"/>
    </row>
    <row r="40" spans="1:21">
      <c r="A40" s="16" t="s">
        <v>76</v>
      </c>
      <c r="B40" s="2">
        <v>0</v>
      </c>
      <c r="C40" s="14">
        <v>1</v>
      </c>
      <c r="D40" s="23">
        <f t="shared" si="1"/>
        <v>1</v>
      </c>
      <c r="E40" s="18"/>
      <c r="I40" s="7" t="s">
        <v>52</v>
      </c>
      <c r="J40" s="2">
        <v>3</v>
      </c>
      <c r="K40" s="14"/>
      <c r="L40" s="23">
        <f t="shared" si="0"/>
        <v>3</v>
      </c>
      <c r="N40" s="1"/>
      <c r="O40" s="1"/>
      <c r="P40" s="1"/>
      <c r="Q40" s="1"/>
      <c r="R40" s="1"/>
      <c r="S40" s="1"/>
      <c r="T40" s="1"/>
      <c r="U40" s="1"/>
    </row>
    <row r="41" spans="1:21">
      <c r="A41" s="16" t="s">
        <v>40</v>
      </c>
      <c r="B41" s="2">
        <v>0</v>
      </c>
      <c r="C41" s="14">
        <v>2</v>
      </c>
      <c r="D41" s="23">
        <f t="shared" si="1"/>
        <v>2</v>
      </c>
      <c r="E41" s="18"/>
      <c r="I41" s="7" t="s">
        <v>21</v>
      </c>
      <c r="J41" s="2">
        <v>1</v>
      </c>
      <c r="K41" s="14">
        <v>2</v>
      </c>
      <c r="L41" s="23">
        <f t="shared" si="0"/>
        <v>3</v>
      </c>
      <c r="N41" s="1"/>
      <c r="O41" s="1"/>
      <c r="P41" s="1"/>
      <c r="Q41" s="1"/>
      <c r="R41" s="1"/>
      <c r="S41" s="1"/>
      <c r="T41" s="1"/>
      <c r="U41" s="1"/>
    </row>
    <row r="42" spans="1:21">
      <c r="A42" s="16" t="s">
        <v>38</v>
      </c>
      <c r="B42" s="2">
        <v>0</v>
      </c>
      <c r="C42" s="14"/>
      <c r="D42" s="23">
        <f t="shared" si="1"/>
        <v>0</v>
      </c>
      <c r="E42" s="18"/>
      <c r="I42" s="7" t="s">
        <v>33</v>
      </c>
      <c r="J42" s="2">
        <v>3</v>
      </c>
      <c r="K42" s="14"/>
      <c r="L42" s="23">
        <f t="shared" si="0"/>
        <v>3</v>
      </c>
      <c r="N42" s="1"/>
      <c r="O42" s="1"/>
      <c r="P42" s="1"/>
      <c r="Q42" s="1"/>
      <c r="R42" s="1"/>
      <c r="S42" s="1"/>
      <c r="T42" s="1"/>
      <c r="U42" s="1"/>
    </row>
    <row r="43" spans="1:21">
      <c r="A43" s="16" t="s">
        <v>14</v>
      </c>
      <c r="B43" s="2">
        <v>2</v>
      </c>
      <c r="C43" s="14">
        <v>1</v>
      </c>
      <c r="D43" s="23">
        <f t="shared" si="1"/>
        <v>3</v>
      </c>
      <c r="E43" s="18"/>
      <c r="I43" s="16" t="s">
        <v>66</v>
      </c>
      <c r="J43" s="2">
        <v>2</v>
      </c>
      <c r="K43" s="14"/>
      <c r="L43" s="23">
        <f t="shared" si="0"/>
        <v>2</v>
      </c>
      <c r="N43" s="1"/>
      <c r="O43" s="1"/>
      <c r="P43" s="1"/>
      <c r="Q43" s="1"/>
      <c r="R43" s="1"/>
      <c r="S43" s="1"/>
      <c r="T43" s="1"/>
      <c r="U43" s="1"/>
    </row>
    <row r="44" spans="1:21">
      <c r="A44" s="16" t="s">
        <v>100</v>
      </c>
      <c r="B44" s="2"/>
      <c r="C44" s="14"/>
      <c r="D44" s="23">
        <f t="shared" si="1"/>
        <v>0</v>
      </c>
      <c r="E44" s="18"/>
      <c r="I44" s="16" t="s">
        <v>26</v>
      </c>
      <c r="J44" s="2">
        <v>1</v>
      </c>
      <c r="K44" s="14">
        <v>1</v>
      </c>
      <c r="L44" s="23">
        <f t="shared" si="0"/>
        <v>2</v>
      </c>
      <c r="N44" s="1"/>
      <c r="O44" s="1"/>
      <c r="P44" s="1"/>
      <c r="Q44" s="1"/>
      <c r="R44" s="1"/>
      <c r="S44" s="1"/>
      <c r="T44" s="1"/>
      <c r="U44" s="1"/>
    </row>
    <row r="45" spans="1:21">
      <c r="A45" s="16" t="s">
        <v>96</v>
      </c>
      <c r="B45" s="2"/>
      <c r="C45" s="14"/>
      <c r="D45" s="23">
        <f t="shared" si="1"/>
        <v>0</v>
      </c>
      <c r="E45" s="18"/>
      <c r="I45" s="16" t="s">
        <v>81</v>
      </c>
      <c r="J45" s="2">
        <v>1</v>
      </c>
      <c r="K45" s="14">
        <v>1</v>
      </c>
      <c r="L45" s="23">
        <f t="shared" si="0"/>
        <v>2</v>
      </c>
      <c r="N45" s="1"/>
      <c r="O45" s="1"/>
      <c r="P45" s="1"/>
      <c r="Q45" s="1"/>
      <c r="R45" s="1"/>
      <c r="S45" s="1"/>
      <c r="T45" s="1"/>
      <c r="U45" s="1"/>
    </row>
    <row r="46" spans="1:21">
      <c r="A46" s="16" t="s">
        <v>86</v>
      </c>
      <c r="B46" s="2"/>
      <c r="C46" s="14"/>
      <c r="D46" s="23">
        <f t="shared" si="1"/>
        <v>0</v>
      </c>
      <c r="E46" s="18"/>
      <c r="I46" s="7" t="s">
        <v>80</v>
      </c>
      <c r="J46" s="2">
        <v>1</v>
      </c>
      <c r="K46" s="14">
        <v>1</v>
      </c>
      <c r="L46" s="23">
        <f t="shared" si="0"/>
        <v>2</v>
      </c>
      <c r="N46" s="1"/>
      <c r="O46" s="1"/>
      <c r="P46" s="1"/>
      <c r="Q46" s="1"/>
      <c r="R46" s="1"/>
      <c r="S46" s="1"/>
      <c r="T46" s="1"/>
      <c r="U46" s="1"/>
    </row>
    <row r="47" spans="1:21">
      <c r="A47" s="16" t="s">
        <v>44</v>
      </c>
      <c r="B47" s="2"/>
      <c r="C47" s="14"/>
      <c r="D47" s="23">
        <f t="shared" si="1"/>
        <v>0</v>
      </c>
      <c r="E47" s="18"/>
      <c r="I47" s="16" t="s">
        <v>28</v>
      </c>
      <c r="J47" s="2">
        <v>1</v>
      </c>
      <c r="K47" s="14">
        <v>1</v>
      </c>
      <c r="L47" s="23">
        <f t="shared" si="0"/>
        <v>2</v>
      </c>
      <c r="N47" s="1"/>
      <c r="O47" s="1"/>
      <c r="P47" s="1"/>
      <c r="Q47" s="1"/>
      <c r="R47" s="1"/>
      <c r="S47" s="1"/>
      <c r="T47" s="1"/>
      <c r="U47" s="1"/>
    </row>
    <row r="48" spans="1:21">
      <c r="A48" s="16" t="s">
        <v>53</v>
      </c>
      <c r="B48" s="2">
        <v>3</v>
      </c>
      <c r="C48" s="14">
        <v>1</v>
      </c>
      <c r="D48" s="23">
        <f t="shared" si="1"/>
        <v>4</v>
      </c>
      <c r="E48" s="18"/>
      <c r="I48" s="16" t="s">
        <v>40</v>
      </c>
      <c r="J48" s="2">
        <v>0</v>
      </c>
      <c r="K48" s="14">
        <v>2</v>
      </c>
      <c r="L48" s="23">
        <f t="shared" si="0"/>
        <v>2</v>
      </c>
      <c r="N48" s="1"/>
      <c r="O48" s="1"/>
      <c r="P48" s="1"/>
      <c r="Q48" s="1"/>
      <c r="R48" s="1"/>
      <c r="S48" s="1"/>
      <c r="T48" s="1"/>
      <c r="U48" s="1"/>
    </row>
    <row r="49" spans="1:21">
      <c r="A49" s="16" t="s">
        <v>87</v>
      </c>
      <c r="B49" s="2">
        <v>2</v>
      </c>
      <c r="C49" s="14"/>
      <c r="D49" s="23">
        <f t="shared" si="1"/>
        <v>2</v>
      </c>
      <c r="E49" s="18"/>
      <c r="I49" s="16" t="s">
        <v>87</v>
      </c>
      <c r="J49" s="2">
        <v>2</v>
      </c>
      <c r="K49" s="14"/>
      <c r="L49" s="23">
        <f t="shared" si="0"/>
        <v>2</v>
      </c>
      <c r="N49" s="1"/>
      <c r="O49" s="1"/>
      <c r="P49" s="1"/>
      <c r="Q49" s="1"/>
      <c r="R49" s="1"/>
      <c r="S49" s="1"/>
      <c r="T49" s="1"/>
      <c r="U49" s="1"/>
    </row>
    <row r="50" spans="1:21">
      <c r="A50" s="16" t="s">
        <v>46</v>
      </c>
      <c r="B50" s="2"/>
      <c r="C50" s="14">
        <v>2</v>
      </c>
      <c r="D50" s="23">
        <f t="shared" si="1"/>
        <v>2</v>
      </c>
      <c r="E50" s="18"/>
      <c r="I50" s="16" t="s">
        <v>46</v>
      </c>
      <c r="J50" s="2"/>
      <c r="K50" s="14">
        <v>2</v>
      </c>
      <c r="L50" s="23">
        <f t="shared" si="0"/>
        <v>2</v>
      </c>
      <c r="N50" s="1"/>
      <c r="O50" s="1"/>
      <c r="P50" s="1"/>
      <c r="Q50" s="1"/>
      <c r="R50" s="1"/>
      <c r="S50" s="1"/>
      <c r="T50" s="1"/>
      <c r="U50" s="1"/>
    </row>
    <row r="51" spans="1:21">
      <c r="A51" s="16" t="s">
        <v>88</v>
      </c>
      <c r="B51" s="2"/>
      <c r="C51" s="14"/>
      <c r="D51" s="23">
        <f t="shared" si="1"/>
        <v>0</v>
      </c>
      <c r="E51" s="18"/>
      <c r="I51" s="7" t="s">
        <v>64</v>
      </c>
      <c r="J51" s="2">
        <v>2</v>
      </c>
      <c r="K51" s="14"/>
      <c r="L51" s="23">
        <f t="shared" si="0"/>
        <v>2</v>
      </c>
      <c r="N51" s="1"/>
      <c r="O51" s="1"/>
      <c r="P51" s="1"/>
      <c r="Q51" s="1"/>
      <c r="R51" s="1"/>
      <c r="S51" s="1"/>
      <c r="T51" s="1"/>
      <c r="U51" s="1"/>
    </row>
    <row r="52" spans="1:21">
      <c r="A52" s="6" t="s">
        <v>35</v>
      </c>
      <c r="B52" s="2"/>
      <c r="C52" s="14">
        <v>1</v>
      </c>
      <c r="D52" s="23">
        <f t="shared" si="1"/>
        <v>1</v>
      </c>
      <c r="E52" s="18"/>
      <c r="I52" s="7" t="s">
        <v>30</v>
      </c>
      <c r="J52" s="2">
        <v>1</v>
      </c>
      <c r="K52" s="14">
        <v>1</v>
      </c>
      <c r="L52" s="23">
        <f t="shared" si="0"/>
        <v>2</v>
      </c>
      <c r="N52" s="1"/>
      <c r="S52" s="1"/>
      <c r="T52" s="1"/>
      <c r="U52" s="1"/>
    </row>
    <row r="53" spans="1:21">
      <c r="A53" s="6" t="s">
        <v>13</v>
      </c>
      <c r="B53" s="2">
        <v>11</v>
      </c>
      <c r="C53" s="14">
        <v>9</v>
      </c>
      <c r="D53" s="23">
        <f t="shared" si="1"/>
        <v>20</v>
      </c>
      <c r="E53" s="18"/>
      <c r="I53" s="7" t="s">
        <v>19</v>
      </c>
      <c r="J53" s="2"/>
      <c r="K53" s="14">
        <v>2</v>
      </c>
      <c r="L53" s="23">
        <f t="shared" si="0"/>
        <v>2</v>
      </c>
      <c r="N53" s="1"/>
      <c r="S53" s="1"/>
      <c r="T53" s="1"/>
      <c r="U53" s="1"/>
    </row>
    <row r="54" spans="1:21">
      <c r="A54" s="6" t="s">
        <v>4</v>
      </c>
      <c r="B54" s="2">
        <v>12</v>
      </c>
      <c r="C54" s="14">
        <v>9</v>
      </c>
      <c r="D54" s="23">
        <f t="shared" si="1"/>
        <v>21</v>
      </c>
      <c r="E54" s="18"/>
      <c r="I54" s="7" t="s">
        <v>27</v>
      </c>
      <c r="J54" s="13">
        <v>2</v>
      </c>
      <c r="K54" s="4"/>
      <c r="L54" s="23">
        <f t="shared" si="0"/>
        <v>2</v>
      </c>
      <c r="N54" s="1"/>
      <c r="S54" s="1"/>
      <c r="T54" s="1"/>
      <c r="U54" s="1"/>
    </row>
    <row r="55" spans="1:21">
      <c r="A55" s="6" t="s">
        <v>16</v>
      </c>
      <c r="B55" s="13">
        <v>9</v>
      </c>
      <c r="C55" s="4">
        <v>7</v>
      </c>
      <c r="D55" s="23">
        <f t="shared" si="1"/>
        <v>16</v>
      </c>
      <c r="G55" s="9"/>
      <c r="I55" s="7" t="s">
        <v>55</v>
      </c>
      <c r="J55" s="14">
        <v>1</v>
      </c>
      <c r="K55" s="3">
        <v>1</v>
      </c>
      <c r="L55" s="23">
        <f t="shared" si="0"/>
        <v>2</v>
      </c>
    </row>
    <row r="56" spans="1:21">
      <c r="A56" s="6" t="s">
        <v>50</v>
      </c>
      <c r="B56" s="14"/>
      <c r="C56" s="3">
        <v>1</v>
      </c>
      <c r="D56" s="23">
        <f t="shared" si="1"/>
        <v>1</v>
      </c>
      <c r="I56" s="7" t="s">
        <v>51</v>
      </c>
      <c r="J56" s="14"/>
      <c r="K56" s="3">
        <v>2</v>
      </c>
      <c r="L56" s="23">
        <f t="shared" si="0"/>
        <v>2</v>
      </c>
    </row>
    <row r="57" spans="1:21">
      <c r="A57" s="6" t="s">
        <v>5</v>
      </c>
      <c r="B57" s="14">
        <v>6</v>
      </c>
      <c r="C57" s="3">
        <v>10</v>
      </c>
      <c r="D57" s="23">
        <f t="shared" si="1"/>
        <v>16</v>
      </c>
      <c r="I57" s="7" t="s">
        <v>34</v>
      </c>
      <c r="J57" s="14"/>
      <c r="K57" s="3">
        <v>2</v>
      </c>
      <c r="L57" s="23">
        <f t="shared" si="0"/>
        <v>2</v>
      </c>
    </row>
    <row r="58" spans="1:21">
      <c r="A58" s="7" t="s">
        <v>64</v>
      </c>
      <c r="B58" s="14">
        <v>2</v>
      </c>
      <c r="C58" s="3"/>
      <c r="D58" s="23">
        <f t="shared" si="1"/>
        <v>2</v>
      </c>
      <c r="I58" s="74" t="s">
        <v>192</v>
      </c>
      <c r="J58" s="38">
        <v>2</v>
      </c>
      <c r="K58" s="43"/>
      <c r="L58" s="23">
        <f t="shared" si="0"/>
        <v>2</v>
      </c>
    </row>
    <row r="59" spans="1:21">
      <c r="A59" s="7" t="s">
        <v>92</v>
      </c>
      <c r="B59" s="14"/>
      <c r="C59" s="3"/>
      <c r="D59" s="23">
        <f t="shared" si="1"/>
        <v>0</v>
      </c>
      <c r="I59" s="74" t="s">
        <v>193</v>
      </c>
      <c r="J59" s="37"/>
      <c r="K59" s="40">
        <v>2</v>
      </c>
      <c r="L59" s="23">
        <f t="shared" si="0"/>
        <v>2</v>
      </c>
    </row>
    <row r="60" spans="1:21">
      <c r="A60" s="7" t="s">
        <v>22</v>
      </c>
      <c r="B60" s="14">
        <v>1</v>
      </c>
      <c r="C60" s="3">
        <v>2</v>
      </c>
      <c r="D60" s="23">
        <f t="shared" si="1"/>
        <v>3</v>
      </c>
      <c r="I60" s="74" t="s">
        <v>194</v>
      </c>
      <c r="J60" s="37"/>
      <c r="K60" s="43">
        <v>2</v>
      </c>
      <c r="L60" s="23">
        <f t="shared" si="0"/>
        <v>2</v>
      </c>
    </row>
    <row r="61" spans="1:21">
      <c r="A61" s="7" t="s">
        <v>65</v>
      </c>
      <c r="B61" s="14"/>
      <c r="C61" s="3"/>
      <c r="D61" s="23">
        <f t="shared" si="1"/>
        <v>0</v>
      </c>
      <c r="I61" s="74" t="s">
        <v>195</v>
      </c>
      <c r="J61" s="37"/>
      <c r="K61" s="43">
        <v>2</v>
      </c>
      <c r="L61" s="23">
        <f t="shared" si="0"/>
        <v>2</v>
      </c>
    </row>
    <row r="62" spans="1:21">
      <c r="A62" s="7" t="s">
        <v>52</v>
      </c>
      <c r="B62" s="14">
        <v>3</v>
      </c>
      <c r="C62" s="3"/>
      <c r="D62" s="23">
        <f t="shared" si="1"/>
        <v>3</v>
      </c>
      <c r="I62" s="74" t="s">
        <v>196</v>
      </c>
      <c r="J62" s="37"/>
      <c r="K62" s="43">
        <v>2</v>
      </c>
      <c r="L62" s="23">
        <f t="shared" si="0"/>
        <v>2</v>
      </c>
    </row>
    <row r="63" spans="1:21">
      <c r="A63" s="7" t="s">
        <v>6</v>
      </c>
      <c r="B63" s="14">
        <v>6</v>
      </c>
      <c r="C63" s="3">
        <v>3</v>
      </c>
      <c r="D63" s="23">
        <f t="shared" si="1"/>
        <v>9</v>
      </c>
      <c r="I63" s="16" t="s">
        <v>63</v>
      </c>
      <c r="J63" s="14">
        <v>0</v>
      </c>
      <c r="K63" s="3">
        <v>1</v>
      </c>
      <c r="L63" s="23">
        <f t="shared" si="0"/>
        <v>1</v>
      </c>
    </row>
    <row r="64" spans="1:21">
      <c r="A64" s="7" t="s">
        <v>72</v>
      </c>
      <c r="B64" s="14"/>
      <c r="C64" s="3"/>
      <c r="D64" s="23">
        <f t="shared" si="1"/>
        <v>0</v>
      </c>
      <c r="I64" s="16" t="s">
        <v>99</v>
      </c>
      <c r="J64" s="14">
        <v>0</v>
      </c>
      <c r="K64" s="3">
        <v>1</v>
      </c>
      <c r="L64" s="23">
        <f t="shared" si="0"/>
        <v>1</v>
      </c>
    </row>
    <row r="65" spans="1:12">
      <c r="A65" s="7" t="s">
        <v>77</v>
      </c>
      <c r="B65" s="14">
        <v>6</v>
      </c>
      <c r="C65" s="3">
        <v>3</v>
      </c>
      <c r="D65" s="23">
        <f t="shared" si="1"/>
        <v>9</v>
      </c>
      <c r="I65" s="16" t="s">
        <v>79</v>
      </c>
      <c r="J65" s="14">
        <v>0</v>
      </c>
      <c r="K65" s="3">
        <v>1</v>
      </c>
      <c r="L65" s="23">
        <f t="shared" si="0"/>
        <v>1</v>
      </c>
    </row>
    <row r="66" spans="1:12">
      <c r="A66" s="7" t="s">
        <v>49</v>
      </c>
      <c r="B66" s="14"/>
      <c r="C66" s="3"/>
      <c r="D66" s="23">
        <f t="shared" si="1"/>
        <v>0</v>
      </c>
      <c r="I66" s="16" t="s">
        <v>29</v>
      </c>
      <c r="J66" s="14">
        <v>1</v>
      </c>
      <c r="K66" s="3"/>
      <c r="L66" s="23">
        <f t="shared" si="0"/>
        <v>1</v>
      </c>
    </row>
    <row r="67" spans="1:12">
      <c r="A67" s="7" t="s">
        <v>24</v>
      </c>
      <c r="B67" s="14">
        <v>6</v>
      </c>
      <c r="C67" s="3">
        <v>6</v>
      </c>
      <c r="D67" s="23">
        <f t="shared" si="1"/>
        <v>12</v>
      </c>
      <c r="I67" s="16" t="s">
        <v>32</v>
      </c>
      <c r="J67" s="14">
        <v>1</v>
      </c>
      <c r="K67" s="3"/>
      <c r="L67" s="23">
        <f t="shared" si="0"/>
        <v>1</v>
      </c>
    </row>
    <row r="68" spans="1:12">
      <c r="A68" s="7" t="s">
        <v>17</v>
      </c>
      <c r="B68" s="14">
        <v>2</v>
      </c>
      <c r="C68" s="3">
        <v>2</v>
      </c>
      <c r="D68" s="23">
        <f t="shared" si="1"/>
        <v>4</v>
      </c>
      <c r="I68" s="16" t="s">
        <v>76</v>
      </c>
      <c r="J68" s="14">
        <v>0</v>
      </c>
      <c r="K68" s="3">
        <v>1</v>
      </c>
      <c r="L68" s="23">
        <f t="shared" si="0"/>
        <v>1</v>
      </c>
    </row>
    <row r="69" spans="1:12">
      <c r="A69" s="7" t="s">
        <v>97</v>
      </c>
      <c r="B69" s="14">
        <v>1</v>
      </c>
      <c r="C69" s="3"/>
      <c r="D69" s="23">
        <f t="shared" si="1"/>
        <v>1</v>
      </c>
      <c r="I69" s="6" t="s">
        <v>35</v>
      </c>
      <c r="J69" s="14"/>
      <c r="K69" s="3">
        <v>1</v>
      </c>
      <c r="L69" s="23">
        <f t="shared" ref="L69:L109" si="2">J69+K69</f>
        <v>1</v>
      </c>
    </row>
    <row r="70" spans="1:12">
      <c r="A70" s="7" t="s">
        <v>21</v>
      </c>
      <c r="B70" s="14">
        <v>1</v>
      </c>
      <c r="C70" s="3">
        <v>2</v>
      </c>
      <c r="D70" s="23">
        <f t="shared" ref="D70:D110" si="3">B70+C70</f>
        <v>3</v>
      </c>
      <c r="I70" s="6" t="s">
        <v>50</v>
      </c>
      <c r="J70" s="14"/>
      <c r="K70" s="3">
        <v>1</v>
      </c>
      <c r="L70" s="23">
        <f t="shared" si="2"/>
        <v>1</v>
      </c>
    </row>
    <row r="71" spans="1:12">
      <c r="A71" s="7" t="s">
        <v>8</v>
      </c>
      <c r="B71" s="14">
        <v>2</v>
      </c>
      <c r="C71" s="3">
        <v>4</v>
      </c>
      <c r="D71" s="23">
        <f t="shared" si="3"/>
        <v>6</v>
      </c>
      <c r="I71" s="7" t="s">
        <v>97</v>
      </c>
      <c r="J71" s="14">
        <v>1</v>
      </c>
      <c r="K71" s="3"/>
      <c r="L71" s="23">
        <f t="shared" si="2"/>
        <v>1</v>
      </c>
    </row>
    <row r="72" spans="1:12">
      <c r="A72" s="7" t="s">
        <v>98</v>
      </c>
      <c r="B72" s="14"/>
      <c r="C72" s="3">
        <v>1</v>
      </c>
      <c r="D72" s="23">
        <f t="shared" si="3"/>
        <v>1</v>
      </c>
      <c r="I72" s="7" t="s">
        <v>98</v>
      </c>
      <c r="J72" s="14"/>
      <c r="K72" s="3">
        <v>1</v>
      </c>
      <c r="L72" s="23">
        <f t="shared" si="2"/>
        <v>1</v>
      </c>
    </row>
    <row r="73" spans="1:12">
      <c r="A73" s="7" t="s">
        <v>23</v>
      </c>
      <c r="B73" s="14">
        <v>2</v>
      </c>
      <c r="C73" s="3">
        <v>2</v>
      </c>
      <c r="D73" s="23">
        <f t="shared" si="3"/>
        <v>4</v>
      </c>
      <c r="I73" s="7" t="s">
        <v>57</v>
      </c>
      <c r="J73" s="14"/>
      <c r="K73" s="3">
        <v>1</v>
      </c>
      <c r="L73" s="23">
        <f t="shared" si="2"/>
        <v>1</v>
      </c>
    </row>
    <row r="74" spans="1:12">
      <c r="A74" s="7" t="s">
        <v>20</v>
      </c>
      <c r="B74" s="14">
        <v>3</v>
      </c>
      <c r="C74" s="3">
        <v>9</v>
      </c>
      <c r="D74" s="23">
        <f t="shared" si="3"/>
        <v>12</v>
      </c>
      <c r="I74" s="7" t="s">
        <v>36</v>
      </c>
      <c r="J74" s="14">
        <v>1</v>
      </c>
      <c r="K74" s="3"/>
      <c r="L74" s="23">
        <f t="shared" si="2"/>
        <v>1</v>
      </c>
    </row>
    <row r="75" spans="1:12">
      <c r="A75" s="7" t="s">
        <v>62</v>
      </c>
      <c r="B75" s="14">
        <v>1</v>
      </c>
      <c r="C75" s="3">
        <v>4</v>
      </c>
      <c r="D75" s="23">
        <f t="shared" si="3"/>
        <v>5</v>
      </c>
      <c r="I75" s="7" t="s">
        <v>83</v>
      </c>
      <c r="J75" s="14">
        <v>1</v>
      </c>
      <c r="K75" s="3"/>
      <c r="L75" s="23">
        <f t="shared" si="2"/>
        <v>1</v>
      </c>
    </row>
    <row r="76" spans="1:12">
      <c r="A76" s="7" t="s">
        <v>9</v>
      </c>
      <c r="B76" s="14">
        <v>2</v>
      </c>
      <c r="C76" s="3">
        <v>6</v>
      </c>
      <c r="D76" s="23">
        <f t="shared" si="3"/>
        <v>8</v>
      </c>
      <c r="I76" s="16" t="s">
        <v>37</v>
      </c>
      <c r="J76" s="14">
        <v>0</v>
      </c>
      <c r="K76" s="3"/>
      <c r="L76" s="23">
        <f t="shared" si="2"/>
        <v>0</v>
      </c>
    </row>
    <row r="77" spans="1:12">
      <c r="A77" s="7" t="s">
        <v>54</v>
      </c>
      <c r="B77" s="14"/>
      <c r="C77" s="3"/>
      <c r="D77" s="23">
        <f t="shared" si="3"/>
        <v>0</v>
      </c>
      <c r="I77" s="16" t="s">
        <v>101</v>
      </c>
      <c r="J77" s="14">
        <v>0</v>
      </c>
      <c r="K77" s="3"/>
      <c r="L77" s="23">
        <f t="shared" si="2"/>
        <v>0</v>
      </c>
    </row>
    <row r="78" spans="1:12">
      <c r="A78" s="7" t="s">
        <v>57</v>
      </c>
      <c r="B78" s="14"/>
      <c r="C78" s="3">
        <v>1</v>
      </c>
      <c r="D78" s="23">
        <f t="shared" si="3"/>
        <v>1</v>
      </c>
      <c r="I78" s="16" t="s">
        <v>94</v>
      </c>
      <c r="J78" s="14">
        <v>0</v>
      </c>
      <c r="K78" s="3"/>
      <c r="L78" s="23">
        <f t="shared" si="2"/>
        <v>0</v>
      </c>
    </row>
    <row r="79" spans="1:12">
      <c r="A79" s="7" t="s">
        <v>36</v>
      </c>
      <c r="B79" s="14">
        <v>1</v>
      </c>
      <c r="C79" s="3"/>
      <c r="D79" s="23">
        <f t="shared" si="3"/>
        <v>1</v>
      </c>
      <c r="I79" s="16" t="s">
        <v>85</v>
      </c>
      <c r="J79" s="14">
        <v>0</v>
      </c>
      <c r="K79" s="3"/>
      <c r="L79" s="23">
        <f t="shared" si="2"/>
        <v>0</v>
      </c>
    </row>
    <row r="80" spans="1:12">
      <c r="A80" s="7" t="s">
        <v>30</v>
      </c>
      <c r="B80" s="14">
        <v>1</v>
      </c>
      <c r="C80" s="3">
        <v>1</v>
      </c>
      <c r="D80" s="23">
        <f t="shared" si="3"/>
        <v>2</v>
      </c>
      <c r="I80" s="16" t="s">
        <v>71</v>
      </c>
      <c r="J80" s="14">
        <v>0</v>
      </c>
      <c r="K80" s="3"/>
      <c r="L80" s="23">
        <f t="shared" si="2"/>
        <v>0</v>
      </c>
    </row>
    <row r="81" spans="1:12">
      <c r="A81" s="7" t="s">
        <v>59</v>
      </c>
      <c r="B81" s="14"/>
      <c r="C81" s="3"/>
      <c r="D81" s="23">
        <f t="shared" si="3"/>
        <v>0</v>
      </c>
      <c r="I81" s="16" t="s">
        <v>68</v>
      </c>
      <c r="J81" s="14">
        <v>0</v>
      </c>
      <c r="K81" s="3"/>
      <c r="L81" s="23">
        <f t="shared" si="2"/>
        <v>0</v>
      </c>
    </row>
    <row r="82" spans="1:12">
      <c r="A82" s="7" t="s">
        <v>19</v>
      </c>
      <c r="B82" s="14"/>
      <c r="C82" s="3">
        <v>2</v>
      </c>
      <c r="D82" s="23">
        <f t="shared" si="3"/>
        <v>2</v>
      </c>
      <c r="I82" s="16" t="s">
        <v>93</v>
      </c>
      <c r="J82" s="14">
        <v>0</v>
      </c>
      <c r="K82" s="3"/>
      <c r="L82" s="23">
        <f t="shared" si="2"/>
        <v>0</v>
      </c>
    </row>
    <row r="83" spans="1:12">
      <c r="A83" s="7" t="s">
        <v>42</v>
      </c>
      <c r="B83" s="14"/>
      <c r="C83" s="3"/>
      <c r="D83" s="23">
        <f t="shared" si="3"/>
        <v>0</v>
      </c>
      <c r="I83" s="16" t="s">
        <v>75</v>
      </c>
      <c r="J83" s="14">
        <v>0</v>
      </c>
      <c r="K83" s="3"/>
      <c r="L83" s="23">
        <f t="shared" si="2"/>
        <v>0</v>
      </c>
    </row>
    <row r="84" spans="1:12">
      <c r="A84" s="7" t="s">
        <v>89</v>
      </c>
      <c r="B84" s="14"/>
      <c r="C84" s="3"/>
      <c r="D84" s="23">
        <f t="shared" si="3"/>
        <v>0</v>
      </c>
      <c r="I84" s="16" t="s">
        <v>95</v>
      </c>
      <c r="J84" s="14">
        <v>0</v>
      </c>
      <c r="K84" s="3"/>
      <c r="L84" s="23">
        <f t="shared" si="2"/>
        <v>0</v>
      </c>
    </row>
    <row r="85" spans="1:12">
      <c r="A85" s="7" t="s">
        <v>48</v>
      </c>
      <c r="B85" s="14"/>
      <c r="C85" s="3"/>
      <c r="D85" s="23">
        <f t="shared" si="3"/>
        <v>0</v>
      </c>
      <c r="I85" s="16" t="s">
        <v>67</v>
      </c>
      <c r="J85" s="14">
        <v>0</v>
      </c>
      <c r="K85" s="3"/>
      <c r="L85" s="23">
        <f t="shared" si="2"/>
        <v>0</v>
      </c>
    </row>
    <row r="86" spans="1:12">
      <c r="A86" s="7" t="s">
        <v>82</v>
      </c>
      <c r="B86" s="14"/>
      <c r="C86" s="3"/>
      <c r="D86" s="23">
        <f t="shared" si="3"/>
        <v>0</v>
      </c>
      <c r="I86" s="16" t="s">
        <v>41</v>
      </c>
      <c r="J86" s="14">
        <v>0</v>
      </c>
      <c r="K86" s="3"/>
      <c r="L86" s="23">
        <f t="shared" si="2"/>
        <v>0</v>
      </c>
    </row>
    <row r="87" spans="1:12">
      <c r="A87" s="7" t="s">
        <v>70</v>
      </c>
      <c r="B87" s="14"/>
      <c r="C87" s="3"/>
      <c r="D87" s="23">
        <f t="shared" si="3"/>
        <v>0</v>
      </c>
      <c r="I87" s="16" t="s">
        <v>91</v>
      </c>
      <c r="J87" s="14">
        <v>0</v>
      </c>
      <c r="K87" s="3"/>
      <c r="L87" s="23">
        <f t="shared" si="2"/>
        <v>0</v>
      </c>
    </row>
    <row r="88" spans="1:12">
      <c r="A88" s="7" t="s">
        <v>58</v>
      </c>
      <c r="B88" s="14">
        <v>5</v>
      </c>
      <c r="C88" s="3">
        <v>5</v>
      </c>
      <c r="D88" s="23">
        <f t="shared" si="3"/>
        <v>10</v>
      </c>
      <c r="I88" s="16" t="s">
        <v>38</v>
      </c>
      <c r="J88" s="14">
        <v>0</v>
      </c>
      <c r="K88" s="3"/>
      <c r="L88" s="23">
        <f t="shared" si="2"/>
        <v>0</v>
      </c>
    </row>
    <row r="89" spans="1:12">
      <c r="A89" s="7" t="s">
        <v>84</v>
      </c>
      <c r="B89" s="14"/>
      <c r="C89" s="3"/>
      <c r="D89" s="23">
        <f t="shared" si="3"/>
        <v>0</v>
      </c>
      <c r="I89" s="16" t="s">
        <v>100</v>
      </c>
      <c r="J89" s="14"/>
      <c r="K89" s="3"/>
      <c r="L89" s="23">
        <f t="shared" si="2"/>
        <v>0</v>
      </c>
    </row>
    <row r="90" spans="1:12">
      <c r="A90" s="7" t="s">
        <v>27</v>
      </c>
      <c r="B90" s="14">
        <v>2</v>
      </c>
      <c r="C90" s="3"/>
      <c r="D90" s="23">
        <f t="shared" si="3"/>
        <v>2</v>
      </c>
      <c r="I90" s="16" t="s">
        <v>96</v>
      </c>
      <c r="J90" s="14"/>
      <c r="K90" s="3"/>
      <c r="L90" s="23">
        <f t="shared" si="2"/>
        <v>0</v>
      </c>
    </row>
    <row r="91" spans="1:12">
      <c r="A91" s="7" t="s">
        <v>33</v>
      </c>
      <c r="B91" s="14">
        <v>3</v>
      </c>
      <c r="C91" s="3"/>
      <c r="D91" s="23">
        <f t="shared" si="3"/>
        <v>3</v>
      </c>
      <c r="I91" s="16" t="s">
        <v>86</v>
      </c>
      <c r="J91" s="14"/>
      <c r="K91" s="3"/>
      <c r="L91" s="23">
        <f t="shared" si="2"/>
        <v>0</v>
      </c>
    </row>
    <row r="92" spans="1:12">
      <c r="A92" s="7" t="s">
        <v>45</v>
      </c>
      <c r="B92" s="14"/>
      <c r="C92" s="3"/>
      <c r="D92" s="23">
        <f t="shared" si="3"/>
        <v>0</v>
      </c>
      <c r="I92" s="16" t="s">
        <v>44</v>
      </c>
      <c r="J92" s="14"/>
      <c r="K92" s="3"/>
      <c r="L92" s="23">
        <f t="shared" si="2"/>
        <v>0</v>
      </c>
    </row>
    <row r="93" spans="1:12">
      <c r="A93" s="7" t="s">
        <v>3</v>
      </c>
      <c r="B93" s="14">
        <v>6</v>
      </c>
      <c r="C93" s="3">
        <v>17</v>
      </c>
      <c r="D93" s="23">
        <f t="shared" si="3"/>
        <v>23</v>
      </c>
      <c r="I93" s="16" t="s">
        <v>88</v>
      </c>
      <c r="J93" s="14"/>
      <c r="K93" s="3"/>
      <c r="L93" s="23">
        <f t="shared" si="2"/>
        <v>0</v>
      </c>
    </row>
    <row r="94" spans="1:12">
      <c r="A94" s="7" t="s">
        <v>55</v>
      </c>
      <c r="B94" s="14">
        <v>1</v>
      </c>
      <c r="C94" s="3">
        <v>1</v>
      </c>
      <c r="D94" s="23">
        <f t="shared" si="3"/>
        <v>2</v>
      </c>
      <c r="I94" s="7" t="s">
        <v>92</v>
      </c>
      <c r="J94" s="14"/>
      <c r="K94" s="3"/>
      <c r="L94" s="23">
        <f t="shared" si="2"/>
        <v>0</v>
      </c>
    </row>
    <row r="95" spans="1:12">
      <c r="A95" s="7" t="s">
        <v>51</v>
      </c>
      <c r="B95" s="14"/>
      <c r="C95" s="3">
        <v>2</v>
      </c>
      <c r="D95" s="23">
        <f t="shared" si="3"/>
        <v>2</v>
      </c>
      <c r="I95" s="7" t="s">
        <v>65</v>
      </c>
      <c r="J95" s="14"/>
      <c r="K95" s="3"/>
      <c r="L95" s="23">
        <f t="shared" si="2"/>
        <v>0</v>
      </c>
    </row>
    <row r="96" spans="1:12">
      <c r="A96" s="7" t="s">
        <v>90</v>
      </c>
      <c r="B96" s="14"/>
      <c r="C96" s="3"/>
      <c r="D96" s="23">
        <f t="shared" si="3"/>
        <v>0</v>
      </c>
      <c r="I96" s="7" t="s">
        <v>72</v>
      </c>
      <c r="J96" s="14"/>
      <c r="K96" s="3"/>
      <c r="L96" s="23">
        <f t="shared" si="2"/>
        <v>0</v>
      </c>
    </row>
    <row r="97" spans="1:12">
      <c r="A97" s="7" t="s">
        <v>61</v>
      </c>
      <c r="B97" s="14">
        <v>1</v>
      </c>
      <c r="C97" s="3">
        <v>4</v>
      </c>
      <c r="D97" s="23">
        <f t="shared" si="3"/>
        <v>5</v>
      </c>
      <c r="I97" s="7" t="s">
        <v>49</v>
      </c>
      <c r="J97" s="14"/>
      <c r="K97" s="3"/>
      <c r="L97" s="23">
        <f t="shared" si="2"/>
        <v>0</v>
      </c>
    </row>
    <row r="98" spans="1:12">
      <c r="A98" s="7" t="s">
        <v>34</v>
      </c>
      <c r="B98" s="14"/>
      <c r="C98" s="3">
        <v>2</v>
      </c>
      <c r="D98" s="23">
        <f t="shared" si="3"/>
        <v>2</v>
      </c>
      <c r="I98" s="7" t="s">
        <v>54</v>
      </c>
      <c r="J98" s="14"/>
      <c r="K98" s="3"/>
      <c r="L98" s="23">
        <f t="shared" si="2"/>
        <v>0</v>
      </c>
    </row>
    <row r="99" spans="1:12">
      <c r="A99" s="7" t="s">
        <v>7</v>
      </c>
      <c r="B99" s="14">
        <v>3</v>
      </c>
      <c r="C99" s="3">
        <v>7</v>
      </c>
      <c r="D99" s="23">
        <f t="shared" si="3"/>
        <v>10</v>
      </c>
      <c r="I99" s="7" t="s">
        <v>59</v>
      </c>
      <c r="J99" s="14"/>
      <c r="K99" s="3"/>
      <c r="L99" s="23">
        <f t="shared" si="2"/>
        <v>0</v>
      </c>
    </row>
    <row r="100" spans="1:12">
      <c r="A100" s="7" t="s">
        <v>83</v>
      </c>
      <c r="B100" s="14">
        <v>1</v>
      </c>
      <c r="C100" s="3"/>
      <c r="D100" s="23">
        <f t="shared" si="3"/>
        <v>1</v>
      </c>
      <c r="I100" s="7" t="s">
        <v>42</v>
      </c>
      <c r="J100" s="14"/>
      <c r="K100" s="3"/>
      <c r="L100" s="23">
        <f t="shared" si="2"/>
        <v>0</v>
      </c>
    </row>
    <row r="101" spans="1:12">
      <c r="A101" s="7" t="s">
        <v>60</v>
      </c>
      <c r="B101" s="14">
        <v>4</v>
      </c>
      <c r="C101" s="3">
        <v>3</v>
      </c>
      <c r="D101" s="23">
        <f t="shared" si="3"/>
        <v>7</v>
      </c>
      <c r="I101" s="7" t="s">
        <v>89</v>
      </c>
      <c r="J101" s="14"/>
      <c r="K101" s="3"/>
      <c r="L101" s="23">
        <f t="shared" si="2"/>
        <v>0</v>
      </c>
    </row>
    <row r="102" spans="1:12">
      <c r="A102" s="7" t="s">
        <v>78</v>
      </c>
      <c r="B102" s="17"/>
      <c r="C102" s="3"/>
      <c r="D102" s="23">
        <f t="shared" si="3"/>
        <v>0</v>
      </c>
      <c r="I102" s="7" t="s">
        <v>48</v>
      </c>
      <c r="J102" s="14"/>
      <c r="K102" s="3"/>
      <c r="L102" s="23">
        <f t="shared" si="2"/>
        <v>0</v>
      </c>
    </row>
    <row r="103" spans="1:12">
      <c r="A103" s="7" t="s">
        <v>103</v>
      </c>
      <c r="B103" s="17">
        <v>3</v>
      </c>
      <c r="C103" s="3">
        <v>4</v>
      </c>
      <c r="D103" s="23">
        <f t="shared" si="3"/>
        <v>7</v>
      </c>
      <c r="I103" s="7" t="s">
        <v>82</v>
      </c>
      <c r="J103" s="14"/>
      <c r="K103" s="3"/>
      <c r="L103" s="23">
        <f t="shared" si="2"/>
        <v>0</v>
      </c>
    </row>
    <row r="104" spans="1:12">
      <c r="A104" s="7" t="s">
        <v>47</v>
      </c>
      <c r="B104" s="17"/>
      <c r="C104" s="3"/>
      <c r="D104" s="23">
        <f t="shared" si="3"/>
        <v>0</v>
      </c>
      <c r="I104" s="35" t="s">
        <v>70</v>
      </c>
      <c r="J104" s="8"/>
      <c r="K104" s="80"/>
      <c r="L104" s="23">
        <f t="shared" si="2"/>
        <v>0</v>
      </c>
    </row>
    <row r="105" spans="1:12">
      <c r="A105" s="19" t="s">
        <v>192</v>
      </c>
      <c r="B105" s="48">
        <v>2</v>
      </c>
      <c r="C105" s="20"/>
      <c r="D105" s="23">
        <f t="shared" si="3"/>
        <v>2</v>
      </c>
      <c r="I105" s="35" t="s">
        <v>84</v>
      </c>
      <c r="J105" s="1"/>
      <c r="K105" s="1"/>
      <c r="L105" s="23">
        <f t="shared" si="2"/>
        <v>0</v>
      </c>
    </row>
    <row r="106" spans="1:12">
      <c r="A106" s="19" t="s">
        <v>193</v>
      </c>
      <c r="C106">
        <v>2</v>
      </c>
      <c r="D106" s="23">
        <f t="shared" si="3"/>
        <v>2</v>
      </c>
      <c r="I106" s="35" t="s">
        <v>45</v>
      </c>
      <c r="J106" s="1"/>
      <c r="K106" s="1"/>
      <c r="L106" s="23">
        <f t="shared" si="2"/>
        <v>0</v>
      </c>
    </row>
    <row r="107" spans="1:12">
      <c r="A107" s="19" t="s">
        <v>156</v>
      </c>
      <c r="C107">
        <v>4</v>
      </c>
      <c r="D107" s="23">
        <f t="shared" si="3"/>
        <v>4</v>
      </c>
      <c r="I107" s="35" t="s">
        <v>90</v>
      </c>
      <c r="J107" s="1"/>
      <c r="K107" s="8"/>
      <c r="L107" s="23">
        <f t="shared" si="2"/>
        <v>0</v>
      </c>
    </row>
    <row r="108" spans="1:12">
      <c r="A108" s="19" t="s">
        <v>194</v>
      </c>
      <c r="C108" s="49">
        <v>2</v>
      </c>
      <c r="D108" s="23">
        <f t="shared" si="3"/>
        <v>2</v>
      </c>
      <c r="I108" s="35" t="s">
        <v>78</v>
      </c>
      <c r="J108" s="36"/>
      <c r="K108" s="8"/>
      <c r="L108" s="23">
        <f t="shared" si="2"/>
        <v>0</v>
      </c>
    </row>
    <row r="109" spans="1:12">
      <c r="A109" s="19" t="s">
        <v>195</v>
      </c>
      <c r="C109" s="49">
        <v>2</v>
      </c>
      <c r="D109" s="23">
        <f t="shared" si="3"/>
        <v>2</v>
      </c>
      <c r="I109" s="35" t="s">
        <v>47</v>
      </c>
      <c r="J109" s="36"/>
      <c r="K109" s="8"/>
      <c r="L109" s="23">
        <f t="shared" si="2"/>
        <v>0</v>
      </c>
    </row>
    <row r="110" spans="1:12">
      <c r="A110" s="19" t="s">
        <v>196</v>
      </c>
      <c r="C110" s="49">
        <v>2</v>
      </c>
      <c r="D110" s="23">
        <f t="shared" si="3"/>
        <v>2</v>
      </c>
    </row>
  </sheetData>
  <mergeCells count="1">
    <mergeCell ref="A2:M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104"/>
  <sheetViews>
    <sheetView tabSelected="1" workbookViewId="0">
      <selection activeCell="S8" sqref="S8"/>
    </sheetView>
  </sheetViews>
  <sheetFormatPr defaultRowHeight="12.75"/>
  <cols>
    <col min="1" max="14" width="9.7109375" customWidth="1"/>
    <col min="15" max="15" width="12.28515625" customWidth="1"/>
    <col min="16" max="16" width="9.140625" style="28"/>
    <col min="17" max="17" width="15.140625" customWidth="1"/>
    <col min="18" max="18" width="9.7109375" style="65" customWidth="1"/>
    <col min="19" max="19" width="9.7109375" customWidth="1"/>
    <col min="20" max="20" width="12.28515625" customWidth="1"/>
    <col min="22" max="25" width="9.140625" hidden="1" customWidth="1"/>
  </cols>
  <sheetData>
    <row r="1" spans="1:33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6"/>
      <c r="Q1" s="1"/>
      <c r="R1" s="6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6"/>
      <c r="Q3" s="1"/>
      <c r="R3" s="67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5" t="s">
        <v>0</v>
      </c>
      <c r="B4" s="10" t="s">
        <v>155</v>
      </c>
      <c r="C4" s="11" t="s">
        <v>180</v>
      </c>
      <c r="D4" s="11" t="s">
        <v>181</v>
      </c>
      <c r="E4" s="11" t="s">
        <v>182</v>
      </c>
      <c r="F4" s="11" t="s">
        <v>183</v>
      </c>
      <c r="G4" s="11" t="s">
        <v>184</v>
      </c>
      <c r="H4" s="11" t="s">
        <v>185</v>
      </c>
      <c r="I4" s="11" t="s">
        <v>148</v>
      </c>
      <c r="J4" s="11" t="s">
        <v>186</v>
      </c>
      <c r="K4" s="11" t="s">
        <v>187</v>
      </c>
      <c r="L4" s="11" t="s">
        <v>188</v>
      </c>
      <c r="M4" s="11" t="s">
        <v>189</v>
      </c>
      <c r="N4" s="11" t="s">
        <v>190</v>
      </c>
      <c r="O4" s="11" t="s">
        <v>191</v>
      </c>
      <c r="P4" s="29" t="s">
        <v>1</v>
      </c>
      <c r="Q4" s="66" t="s">
        <v>0</v>
      </c>
      <c r="R4" s="69" t="s">
        <v>365</v>
      </c>
      <c r="V4" s="8"/>
      <c r="W4" s="8"/>
      <c r="Z4" s="1"/>
      <c r="AA4" s="1"/>
      <c r="AB4" s="1"/>
      <c r="AC4" s="1"/>
      <c r="AD4" s="1"/>
      <c r="AE4" s="1"/>
      <c r="AF4" s="1"/>
    </row>
    <row r="5" spans="1:33" ht="13.5" thickTop="1">
      <c r="A5" s="33" t="s">
        <v>3</v>
      </c>
      <c r="B5" s="12">
        <v>9</v>
      </c>
      <c r="C5" s="13">
        <v>31</v>
      </c>
      <c r="D5" s="13">
        <v>16</v>
      </c>
      <c r="E5" s="13">
        <v>12</v>
      </c>
      <c r="F5" s="13">
        <v>14</v>
      </c>
      <c r="G5" s="13">
        <v>9</v>
      </c>
      <c r="H5" s="13">
        <v>20</v>
      </c>
      <c r="I5" s="13">
        <v>17</v>
      </c>
      <c r="J5" s="13">
        <v>23</v>
      </c>
      <c r="K5" s="13">
        <v>14</v>
      </c>
      <c r="L5" s="13">
        <v>7</v>
      </c>
      <c r="M5" s="13">
        <v>27</v>
      </c>
      <c r="N5" s="13">
        <v>5</v>
      </c>
      <c r="O5" s="13">
        <v>23</v>
      </c>
      <c r="P5" s="32">
        <f t="shared" ref="P5:P69" si="0">B5+C5+D5+E5+F5+G5+H5+I5+J5+K5+L5+M5+N5+O5</f>
        <v>227</v>
      </c>
      <c r="Q5" s="70" t="s">
        <v>3</v>
      </c>
      <c r="R5" s="71" t="s">
        <v>265</v>
      </c>
      <c r="V5" s="8"/>
      <c r="W5" s="8"/>
      <c r="Z5" s="1"/>
      <c r="AA5" s="1"/>
      <c r="AB5" s="1"/>
      <c r="AC5" s="1"/>
      <c r="AD5" s="1"/>
      <c r="AE5" s="1"/>
      <c r="AF5" s="1"/>
      <c r="AG5" s="1"/>
    </row>
    <row r="6" spans="1:33">
      <c r="A6" s="16" t="s">
        <v>102</v>
      </c>
      <c r="B6" s="2">
        <v>6</v>
      </c>
      <c r="C6" s="14">
        <v>17</v>
      </c>
      <c r="D6" s="14">
        <v>17</v>
      </c>
      <c r="E6" s="14">
        <v>9</v>
      </c>
      <c r="F6" s="14">
        <v>15</v>
      </c>
      <c r="G6" s="14">
        <v>4</v>
      </c>
      <c r="H6" s="14">
        <v>6</v>
      </c>
      <c r="I6" s="14">
        <v>12</v>
      </c>
      <c r="J6" s="14">
        <v>12</v>
      </c>
      <c r="K6" s="14">
        <v>13</v>
      </c>
      <c r="L6" s="14">
        <v>6</v>
      </c>
      <c r="M6" s="14">
        <v>18</v>
      </c>
      <c r="N6" s="14">
        <v>10</v>
      </c>
      <c r="O6" s="14">
        <v>27</v>
      </c>
      <c r="P6" s="32">
        <f>B6+C6+D6+E6+F6+G6+H6+I6+J6+K6+L6+M6+N6+O6</f>
        <v>172</v>
      </c>
      <c r="Q6" s="72" t="s">
        <v>102</v>
      </c>
      <c r="R6" s="68" t="s">
        <v>266</v>
      </c>
      <c r="V6" s="8"/>
      <c r="W6" s="8"/>
      <c r="Z6" s="1"/>
      <c r="AA6" s="1"/>
      <c r="AB6" s="1"/>
      <c r="AC6" s="1"/>
      <c r="AD6" s="1"/>
      <c r="AE6" s="1"/>
      <c r="AF6" s="1"/>
      <c r="AG6" s="1"/>
    </row>
    <row r="7" spans="1:33">
      <c r="A7" s="6" t="s">
        <v>4</v>
      </c>
      <c r="B7" s="2">
        <v>6</v>
      </c>
      <c r="C7" s="14">
        <v>13</v>
      </c>
      <c r="D7" s="14">
        <v>22</v>
      </c>
      <c r="E7" s="14">
        <v>9</v>
      </c>
      <c r="F7" s="14">
        <v>14</v>
      </c>
      <c r="G7" s="14">
        <v>11</v>
      </c>
      <c r="H7" s="14">
        <v>8</v>
      </c>
      <c r="I7" s="14">
        <v>9</v>
      </c>
      <c r="J7" s="14">
        <v>14</v>
      </c>
      <c r="K7" s="14">
        <v>7</v>
      </c>
      <c r="L7" s="14">
        <v>10</v>
      </c>
      <c r="M7" s="14">
        <v>17</v>
      </c>
      <c r="N7" s="14">
        <v>6</v>
      </c>
      <c r="O7" s="14">
        <v>21</v>
      </c>
      <c r="P7" s="32">
        <f t="shared" si="0"/>
        <v>167</v>
      </c>
      <c r="Q7" s="73" t="s">
        <v>4</v>
      </c>
      <c r="R7" s="68" t="s">
        <v>267</v>
      </c>
      <c r="V7" s="8"/>
      <c r="W7" s="8"/>
      <c r="Z7" s="1"/>
      <c r="AA7" s="1"/>
      <c r="AB7" s="1"/>
      <c r="AC7" s="1"/>
      <c r="AD7" s="1"/>
      <c r="AE7" s="1"/>
      <c r="AF7" s="1"/>
      <c r="AG7" s="1"/>
    </row>
    <row r="8" spans="1:33">
      <c r="A8" s="7" t="s">
        <v>20</v>
      </c>
      <c r="B8" s="2">
        <v>9</v>
      </c>
      <c r="C8" s="14">
        <v>22</v>
      </c>
      <c r="D8" s="14">
        <v>12</v>
      </c>
      <c r="E8" s="14">
        <v>12</v>
      </c>
      <c r="F8" s="14">
        <v>9</v>
      </c>
      <c r="G8" s="14">
        <v>4</v>
      </c>
      <c r="H8" s="14">
        <v>8</v>
      </c>
      <c r="I8" s="14">
        <v>9</v>
      </c>
      <c r="J8" s="14">
        <v>20</v>
      </c>
      <c r="K8" s="14">
        <v>11</v>
      </c>
      <c r="L8" s="14">
        <v>8</v>
      </c>
      <c r="M8" s="14">
        <v>22</v>
      </c>
      <c r="N8" s="14">
        <v>4</v>
      </c>
      <c r="O8" s="14">
        <v>12</v>
      </c>
      <c r="P8" s="32">
        <f t="shared" si="0"/>
        <v>162</v>
      </c>
      <c r="Q8" s="73" t="s">
        <v>20</v>
      </c>
      <c r="R8" s="68" t="s">
        <v>268</v>
      </c>
      <c r="V8" s="8"/>
      <c r="W8" s="8"/>
      <c r="Z8" s="1"/>
      <c r="AA8" s="1"/>
      <c r="AB8" s="1"/>
      <c r="AC8" s="1"/>
      <c r="AD8" s="1"/>
      <c r="AE8" s="1"/>
      <c r="AF8" s="1"/>
      <c r="AG8" s="1"/>
    </row>
    <row r="9" spans="1:33">
      <c r="A9" s="16" t="s">
        <v>11</v>
      </c>
      <c r="B9" s="2">
        <v>8</v>
      </c>
      <c r="C9" s="14">
        <v>17</v>
      </c>
      <c r="D9" s="14">
        <v>25</v>
      </c>
      <c r="E9" s="14">
        <v>3</v>
      </c>
      <c r="F9" s="14">
        <v>10</v>
      </c>
      <c r="G9" s="14">
        <v>8</v>
      </c>
      <c r="H9" s="14">
        <v>7</v>
      </c>
      <c r="I9" s="14">
        <v>16</v>
      </c>
      <c r="J9" s="14">
        <v>12</v>
      </c>
      <c r="K9" s="14">
        <v>6</v>
      </c>
      <c r="L9" s="14">
        <v>4</v>
      </c>
      <c r="M9" s="14">
        <v>14</v>
      </c>
      <c r="N9" s="14">
        <v>3</v>
      </c>
      <c r="O9" s="14">
        <v>24</v>
      </c>
      <c r="P9" s="32">
        <f t="shared" si="0"/>
        <v>157</v>
      </c>
      <c r="Q9" s="72" t="s">
        <v>11</v>
      </c>
      <c r="R9" s="68" t="s">
        <v>269</v>
      </c>
      <c r="V9" s="8"/>
      <c r="W9" s="8"/>
      <c r="Z9" s="1"/>
      <c r="AA9" s="1"/>
      <c r="AB9" s="1"/>
      <c r="AC9" s="1"/>
      <c r="AD9" s="1"/>
      <c r="AE9" s="1"/>
      <c r="AF9" s="1"/>
      <c r="AG9" s="1"/>
    </row>
    <row r="10" spans="1:33">
      <c r="A10" s="16" t="s">
        <v>12</v>
      </c>
      <c r="B10" s="2">
        <v>3</v>
      </c>
      <c r="C10" s="14">
        <v>16</v>
      </c>
      <c r="D10" s="14">
        <v>27</v>
      </c>
      <c r="E10" s="14">
        <v>13</v>
      </c>
      <c r="F10" s="14">
        <v>8</v>
      </c>
      <c r="G10" s="14">
        <v>9</v>
      </c>
      <c r="H10" s="14">
        <v>8</v>
      </c>
      <c r="I10" s="14">
        <v>7</v>
      </c>
      <c r="J10" s="14">
        <v>14</v>
      </c>
      <c r="K10" s="14">
        <v>8</v>
      </c>
      <c r="L10" s="14">
        <v>10</v>
      </c>
      <c r="M10" s="14">
        <v>11</v>
      </c>
      <c r="N10" s="14">
        <v>1</v>
      </c>
      <c r="O10" s="14">
        <v>19</v>
      </c>
      <c r="P10" s="32">
        <f t="shared" si="0"/>
        <v>154</v>
      </c>
      <c r="Q10" s="72" t="s">
        <v>12</v>
      </c>
      <c r="R10" s="68" t="s">
        <v>270</v>
      </c>
      <c r="V10" s="8"/>
      <c r="W10" s="8"/>
      <c r="Z10" s="1"/>
      <c r="AA10" s="1"/>
      <c r="AB10" s="1"/>
      <c r="AC10" s="1"/>
      <c r="AD10" s="1"/>
      <c r="AE10" s="1"/>
      <c r="AF10" s="1"/>
      <c r="AG10" s="1"/>
    </row>
    <row r="11" spans="1:33">
      <c r="A11" s="6" t="s">
        <v>13</v>
      </c>
      <c r="B11" s="2">
        <v>3</v>
      </c>
      <c r="C11" s="14">
        <v>13</v>
      </c>
      <c r="D11" s="14">
        <v>14</v>
      </c>
      <c r="E11" s="14">
        <v>4</v>
      </c>
      <c r="F11" s="14">
        <v>9</v>
      </c>
      <c r="G11" s="14">
        <v>6</v>
      </c>
      <c r="H11" s="14">
        <v>9</v>
      </c>
      <c r="I11" s="14">
        <v>7</v>
      </c>
      <c r="J11" s="14">
        <v>9</v>
      </c>
      <c r="K11" s="14">
        <v>8</v>
      </c>
      <c r="L11" s="14">
        <v>6</v>
      </c>
      <c r="M11" s="14">
        <v>19</v>
      </c>
      <c r="N11" s="14">
        <v>2</v>
      </c>
      <c r="O11" s="14">
        <v>20</v>
      </c>
      <c r="P11" s="32">
        <f t="shared" si="0"/>
        <v>129</v>
      </c>
      <c r="Q11" s="73" t="s">
        <v>13</v>
      </c>
      <c r="R11" s="68" t="s">
        <v>271</v>
      </c>
      <c r="V11" s="8"/>
      <c r="W11" s="8"/>
      <c r="Z11" s="1"/>
      <c r="AA11" s="1"/>
      <c r="AB11" s="1"/>
      <c r="AC11" s="1"/>
      <c r="AD11" s="1"/>
      <c r="AE11" s="1"/>
      <c r="AF11" s="1"/>
      <c r="AG11" s="1"/>
    </row>
    <row r="12" spans="1:33">
      <c r="A12" s="6" t="s">
        <v>5</v>
      </c>
      <c r="B12" s="2">
        <v>5</v>
      </c>
      <c r="C12" s="14">
        <v>7</v>
      </c>
      <c r="D12" s="14">
        <v>13</v>
      </c>
      <c r="E12" s="14">
        <v>13</v>
      </c>
      <c r="F12" s="14">
        <v>6</v>
      </c>
      <c r="G12" s="14">
        <v>4</v>
      </c>
      <c r="H12" s="14">
        <v>2</v>
      </c>
      <c r="I12" s="14">
        <v>8</v>
      </c>
      <c r="J12" s="14">
        <v>13</v>
      </c>
      <c r="K12" s="14">
        <v>8</v>
      </c>
      <c r="L12" s="14">
        <v>5</v>
      </c>
      <c r="M12" s="14">
        <v>16</v>
      </c>
      <c r="N12" s="14">
        <v>1</v>
      </c>
      <c r="O12" s="14">
        <v>16</v>
      </c>
      <c r="P12" s="32">
        <f t="shared" si="0"/>
        <v>117</v>
      </c>
      <c r="Q12" s="73" t="s">
        <v>5</v>
      </c>
      <c r="R12" s="68" t="s">
        <v>272</v>
      </c>
      <c r="V12" s="8"/>
      <c r="W12" s="8"/>
      <c r="Z12" s="1"/>
      <c r="AA12" s="1"/>
      <c r="AB12" s="1"/>
      <c r="AC12" s="1"/>
      <c r="AD12" s="1"/>
      <c r="AE12" s="1"/>
      <c r="AF12" s="1"/>
      <c r="AG12" s="1"/>
    </row>
    <row r="13" spans="1:33">
      <c r="A13" s="7" t="s">
        <v>7</v>
      </c>
      <c r="B13" s="2">
        <v>5</v>
      </c>
      <c r="C13" s="14">
        <v>4</v>
      </c>
      <c r="D13" s="14">
        <v>18</v>
      </c>
      <c r="E13" s="14">
        <v>8</v>
      </c>
      <c r="F13" s="14">
        <v>4</v>
      </c>
      <c r="G13" s="14">
        <v>5</v>
      </c>
      <c r="H13" s="14">
        <v>2</v>
      </c>
      <c r="I13" s="14">
        <v>4</v>
      </c>
      <c r="J13" s="14">
        <v>21</v>
      </c>
      <c r="K13" s="14">
        <v>7</v>
      </c>
      <c r="L13" s="14">
        <v>8</v>
      </c>
      <c r="M13" s="14">
        <v>11</v>
      </c>
      <c r="N13" s="14">
        <v>5</v>
      </c>
      <c r="O13" s="14">
        <v>10</v>
      </c>
      <c r="P13" s="32">
        <f t="shared" si="0"/>
        <v>112</v>
      </c>
      <c r="Q13" s="73" t="s">
        <v>7</v>
      </c>
      <c r="R13" s="68" t="s">
        <v>273</v>
      </c>
      <c r="V13" s="8"/>
      <c r="W13" s="8"/>
      <c r="Z13" s="1"/>
      <c r="AA13" s="1"/>
      <c r="AB13" s="1"/>
      <c r="AC13" s="1"/>
      <c r="AD13" s="1"/>
      <c r="AE13" s="1"/>
      <c r="AF13" s="1"/>
      <c r="AG13" s="1"/>
    </row>
    <row r="14" spans="1:33">
      <c r="A14" s="7" t="s">
        <v>6</v>
      </c>
      <c r="B14" s="2">
        <v>7</v>
      </c>
      <c r="C14" s="14">
        <v>7</v>
      </c>
      <c r="D14" s="14">
        <v>13</v>
      </c>
      <c r="E14" s="14">
        <v>6</v>
      </c>
      <c r="F14" s="14">
        <v>8</v>
      </c>
      <c r="G14" s="14">
        <v>4</v>
      </c>
      <c r="H14" s="14">
        <v>4</v>
      </c>
      <c r="I14" s="14">
        <v>7</v>
      </c>
      <c r="J14" s="14">
        <v>10</v>
      </c>
      <c r="K14" s="14">
        <v>6</v>
      </c>
      <c r="L14" s="14">
        <v>13</v>
      </c>
      <c r="M14" s="14">
        <v>9</v>
      </c>
      <c r="N14" s="14">
        <v>3</v>
      </c>
      <c r="O14" s="14">
        <v>9</v>
      </c>
      <c r="P14" s="32">
        <f t="shared" si="0"/>
        <v>106</v>
      </c>
      <c r="Q14" s="73" t="s">
        <v>6</v>
      </c>
      <c r="R14" s="68" t="s">
        <v>274</v>
      </c>
      <c r="V14" s="8"/>
      <c r="W14" s="8"/>
      <c r="Z14" s="1"/>
      <c r="AA14" s="1"/>
      <c r="AB14" s="1"/>
      <c r="AC14" s="1"/>
      <c r="AD14" s="1"/>
      <c r="AE14" s="1"/>
      <c r="AF14" s="1"/>
      <c r="AG14" s="1"/>
    </row>
    <row r="15" spans="1:33">
      <c r="A15" s="7" t="s">
        <v>9</v>
      </c>
      <c r="B15" s="2">
        <v>3</v>
      </c>
      <c r="C15" s="14">
        <v>14</v>
      </c>
      <c r="D15" s="14">
        <v>16</v>
      </c>
      <c r="E15" s="14">
        <v>3</v>
      </c>
      <c r="F15" s="14">
        <v>8</v>
      </c>
      <c r="G15" s="14">
        <v>8</v>
      </c>
      <c r="H15" s="14">
        <v>8</v>
      </c>
      <c r="I15" s="14">
        <v>2</v>
      </c>
      <c r="J15" s="14">
        <v>11</v>
      </c>
      <c r="K15" s="14">
        <v>7</v>
      </c>
      <c r="L15" s="14">
        <v>5</v>
      </c>
      <c r="M15" s="14">
        <v>7</v>
      </c>
      <c r="N15" s="14">
        <v>5</v>
      </c>
      <c r="O15" s="14">
        <v>8</v>
      </c>
      <c r="P15" s="32">
        <f t="shared" si="0"/>
        <v>105</v>
      </c>
      <c r="Q15" s="73" t="s">
        <v>9</v>
      </c>
      <c r="R15" s="68" t="s">
        <v>275</v>
      </c>
      <c r="V15" s="8"/>
      <c r="W15" s="8"/>
      <c r="Z15" s="1"/>
      <c r="AA15" s="1"/>
      <c r="AB15" s="1"/>
      <c r="AC15" s="1"/>
      <c r="AD15" s="1"/>
      <c r="AE15" s="1"/>
      <c r="AF15" s="1"/>
      <c r="AG15" s="1"/>
    </row>
    <row r="16" spans="1:33">
      <c r="A16" s="7" t="s">
        <v>8</v>
      </c>
      <c r="B16" s="2">
        <v>2</v>
      </c>
      <c r="C16" s="14">
        <v>14</v>
      </c>
      <c r="D16" s="14">
        <v>10</v>
      </c>
      <c r="E16" s="14">
        <v>6</v>
      </c>
      <c r="F16" s="14">
        <v>4</v>
      </c>
      <c r="G16" s="14">
        <v>4</v>
      </c>
      <c r="H16" s="14">
        <v>4</v>
      </c>
      <c r="I16" s="14">
        <v>9</v>
      </c>
      <c r="J16" s="14">
        <v>11</v>
      </c>
      <c r="K16" s="14">
        <v>5</v>
      </c>
      <c r="L16" s="14">
        <v>9</v>
      </c>
      <c r="M16" s="14">
        <v>15</v>
      </c>
      <c r="N16" s="14">
        <v>4</v>
      </c>
      <c r="O16" s="14">
        <v>6</v>
      </c>
      <c r="P16" s="32">
        <f t="shared" si="0"/>
        <v>103</v>
      </c>
      <c r="Q16" s="73" t="s">
        <v>8</v>
      </c>
      <c r="R16" s="68" t="s">
        <v>276</v>
      </c>
      <c r="V16" s="8"/>
      <c r="W16" s="8"/>
      <c r="Z16" s="1"/>
      <c r="AA16" s="1"/>
      <c r="AB16" s="1"/>
      <c r="AC16" s="1"/>
      <c r="AD16" s="1"/>
      <c r="AE16" s="1"/>
      <c r="AF16" s="1"/>
      <c r="AG16" s="1"/>
    </row>
    <row r="17" spans="1:33">
      <c r="A17" s="16" t="s">
        <v>10</v>
      </c>
      <c r="B17" s="2">
        <v>4</v>
      </c>
      <c r="C17" s="14">
        <v>13</v>
      </c>
      <c r="D17" s="14">
        <v>12</v>
      </c>
      <c r="E17" s="14">
        <v>4</v>
      </c>
      <c r="F17" s="14">
        <v>8</v>
      </c>
      <c r="G17" s="14">
        <v>2</v>
      </c>
      <c r="H17" s="14">
        <v>2</v>
      </c>
      <c r="I17" s="14">
        <v>5</v>
      </c>
      <c r="J17" s="14">
        <v>5</v>
      </c>
      <c r="K17" s="14">
        <v>3</v>
      </c>
      <c r="L17" s="14">
        <v>5</v>
      </c>
      <c r="M17" s="14">
        <v>14</v>
      </c>
      <c r="N17" s="14">
        <v>3</v>
      </c>
      <c r="O17" s="14">
        <v>13</v>
      </c>
      <c r="P17" s="32">
        <f t="shared" si="0"/>
        <v>93</v>
      </c>
      <c r="Q17" s="72" t="s">
        <v>10</v>
      </c>
      <c r="R17" s="68" t="s">
        <v>277</v>
      </c>
      <c r="V17" s="8"/>
      <c r="W17" s="8"/>
      <c r="Z17" s="1"/>
      <c r="AA17" s="1"/>
      <c r="AB17" s="1"/>
      <c r="AC17" s="1"/>
      <c r="AD17" s="1"/>
      <c r="AE17" s="1"/>
      <c r="AF17" s="1"/>
      <c r="AG17" s="1"/>
    </row>
    <row r="18" spans="1:33">
      <c r="A18" s="16" t="s">
        <v>15</v>
      </c>
      <c r="B18" s="2">
        <v>4</v>
      </c>
      <c r="C18" s="14">
        <v>2</v>
      </c>
      <c r="D18" s="14">
        <v>7</v>
      </c>
      <c r="E18" s="14">
        <v>13</v>
      </c>
      <c r="F18" s="14">
        <v>4</v>
      </c>
      <c r="G18" s="14">
        <v>3</v>
      </c>
      <c r="H18" s="14">
        <v>5</v>
      </c>
      <c r="I18" s="14">
        <v>13</v>
      </c>
      <c r="J18" s="14">
        <v>13</v>
      </c>
      <c r="K18" s="14">
        <v>3</v>
      </c>
      <c r="L18" s="14">
        <v>3</v>
      </c>
      <c r="M18" s="14">
        <v>9</v>
      </c>
      <c r="N18" s="14"/>
      <c r="O18" s="14">
        <v>7</v>
      </c>
      <c r="P18" s="32">
        <f t="shared" si="0"/>
        <v>86</v>
      </c>
      <c r="Q18" s="72" t="s">
        <v>15</v>
      </c>
      <c r="R18" s="68" t="s">
        <v>278</v>
      </c>
      <c r="V18" s="8"/>
      <c r="W18" s="8"/>
      <c r="Z18" s="1"/>
      <c r="AA18" s="1"/>
      <c r="AB18" s="1"/>
      <c r="AC18" s="1"/>
      <c r="AD18" s="1"/>
      <c r="AE18" s="1"/>
      <c r="AF18" s="1"/>
      <c r="AG18" s="1"/>
    </row>
    <row r="19" spans="1:33">
      <c r="A19" s="6" t="s">
        <v>16</v>
      </c>
      <c r="B19" s="2">
        <v>4</v>
      </c>
      <c r="C19" s="14">
        <v>5</v>
      </c>
      <c r="D19" s="14">
        <v>4</v>
      </c>
      <c r="E19" s="14">
        <v>0</v>
      </c>
      <c r="F19" s="14">
        <v>3</v>
      </c>
      <c r="G19" s="14">
        <v>9</v>
      </c>
      <c r="H19" s="14">
        <v>3</v>
      </c>
      <c r="I19" s="14">
        <v>4</v>
      </c>
      <c r="J19" s="14">
        <v>14</v>
      </c>
      <c r="K19" s="14">
        <v>6</v>
      </c>
      <c r="L19" s="14">
        <v>4</v>
      </c>
      <c r="M19" s="14">
        <v>9</v>
      </c>
      <c r="N19" s="14">
        <v>5</v>
      </c>
      <c r="O19" s="14">
        <v>16</v>
      </c>
      <c r="P19" s="32">
        <f t="shared" si="0"/>
        <v>86</v>
      </c>
      <c r="Q19" s="73" t="s">
        <v>16</v>
      </c>
      <c r="R19" s="68" t="s">
        <v>279</v>
      </c>
      <c r="V19" s="8"/>
      <c r="W19" s="8"/>
      <c r="Z19" s="1"/>
      <c r="AA19" s="1"/>
      <c r="AB19" s="1"/>
      <c r="AC19" s="1"/>
      <c r="AD19" s="1"/>
      <c r="AE19" s="1"/>
      <c r="AF19" s="1"/>
      <c r="AG19" s="1"/>
    </row>
    <row r="20" spans="1:33">
      <c r="A20" s="7" t="s">
        <v>24</v>
      </c>
      <c r="B20" s="2">
        <v>2</v>
      </c>
      <c r="C20" s="14">
        <v>8</v>
      </c>
      <c r="D20" s="14">
        <v>8</v>
      </c>
      <c r="E20" s="14">
        <v>5</v>
      </c>
      <c r="F20" s="14">
        <v>5</v>
      </c>
      <c r="G20" s="14">
        <v>3</v>
      </c>
      <c r="H20" s="14">
        <v>5</v>
      </c>
      <c r="I20" s="14">
        <v>4</v>
      </c>
      <c r="J20" s="14">
        <v>3</v>
      </c>
      <c r="K20" s="14">
        <v>4</v>
      </c>
      <c r="L20" s="14">
        <v>7</v>
      </c>
      <c r="M20" s="14">
        <v>14</v>
      </c>
      <c r="N20" s="14">
        <v>4</v>
      </c>
      <c r="O20" s="14">
        <v>12</v>
      </c>
      <c r="P20" s="32">
        <f t="shared" si="0"/>
        <v>84</v>
      </c>
      <c r="Q20" s="73" t="s">
        <v>24</v>
      </c>
      <c r="R20" s="68" t="s">
        <v>280</v>
      </c>
      <c r="V20" s="8"/>
      <c r="W20" s="8"/>
      <c r="Z20" s="1"/>
      <c r="AA20" s="1"/>
      <c r="AB20" s="1"/>
      <c r="AC20" s="1"/>
      <c r="AD20" s="1"/>
      <c r="AE20" s="1"/>
      <c r="AF20" s="1"/>
      <c r="AG20" s="1"/>
    </row>
    <row r="21" spans="1:33">
      <c r="A21" s="7" t="s">
        <v>103</v>
      </c>
      <c r="B21" s="2">
        <v>8</v>
      </c>
      <c r="C21" s="14">
        <v>4</v>
      </c>
      <c r="D21" s="14">
        <v>13</v>
      </c>
      <c r="E21" s="14">
        <v>5</v>
      </c>
      <c r="F21" s="14">
        <v>3</v>
      </c>
      <c r="G21" s="14">
        <v>4</v>
      </c>
      <c r="H21" s="14">
        <v>8</v>
      </c>
      <c r="I21" s="14">
        <v>3</v>
      </c>
      <c r="J21" s="14">
        <v>6</v>
      </c>
      <c r="K21" s="14">
        <v>7</v>
      </c>
      <c r="L21" s="14">
        <v>3</v>
      </c>
      <c r="M21" s="14">
        <v>11</v>
      </c>
      <c r="N21" s="14">
        <v>1</v>
      </c>
      <c r="O21" s="14">
        <v>7</v>
      </c>
      <c r="P21" s="32">
        <f t="shared" si="0"/>
        <v>83</v>
      </c>
      <c r="Q21" s="73" t="s">
        <v>103</v>
      </c>
      <c r="R21" s="68" t="s">
        <v>281</v>
      </c>
      <c r="V21" s="8"/>
      <c r="W21" s="8"/>
      <c r="Z21" s="1"/>
      <c r="AA21" s="1"/>
      <c r="AB21" s="1"/>
      <c r="AC21" s="1"/>
      <c r="AD21" s="1"/>
      <c r="AE21" s="1"/>
      <c r="AF21" s="1"/>
      <c r="AG21" s="1"/>
    </row>
    <row r="22" spans="1:33">
      <c r="A22" s="7" t="s">
        <v>62</v>
      </c>
      <c r="B22" s="2">
        <v>2</v>
      </c>
      <c r="C22" s="14">
        <v>3</v>
      </c>
      <c r="D22" s="14">
        <v>5</v>
      </c>
      <c r="E22" s="14">
        <v>8</v>
      </c>
      <c r="F22" s="14">
        <v>1</v>
      </c>
      <c r="G22" s="14">
        <v>6</v>
      </c>
      <c r="H22" s="14">
        <v>9</v>
      </c>
      <c r="I22" s="14">
        <v>4</v>
      </c>
      <c r="J22" s="14">
        <v>10</v>
      </c>
      <c r="K22" s="14">
        <v>3</v>
      </c>
      <c r="L22" s="14">
        <v>4</v>
      </c>
      <c r="M22" s="14">
        <v>9</v>
      </c>
      <c r="N22" s="14">
        <v>5</v>
      </c>
      <c r="O22" s="14">
        <v>5</v>
      </c>
      <c r="P22" s="32">
        <f t="shared" si="0"/>
        <v>74</v>
      </c>
      <c r="Q22" s="73" t="s">
        <v>62</v>
      </c>
      <c r="R22" s="68" t="s">
        <v>282</v>
      </c>
      <c r="V22" s="8"/>
      <c r="W22" s="8"/>
      <c r="Z22" s="1"/>
      <c r="AA22" s="1"/>
      <c r="AB22" s="1"/>
      <c r="AC22" s="1"/>
      <c r="AD22" s="1"/>
      <c r="AE22" s="1"/>
      <c r="AF22" s="1"/>
      <c r="AG22" s="1"/>
    </row>
    <row r="23" spans="1:33">
      <c r="A23" s="7" t="s">
        <v>58</v>
      </c>
      <c r="B23" s="2">
        <v>2</v>
      </c>
      <c r="C23" s="14">
        <v>9</v>
      </c>
      <c r="D23" s="14">
        <v>4</v>
      </c>
      <c r="E23" s="14">
        <v>6</v>
      </c>
      <c r="F23" s="14">
        <v>2</v>
      </c>
      <c r="G23" s="14">
        <v>1</v>
      </c>
      <c r="H23" s="14">
        <v>3</v>
      </c>
      <c r="I23" s="14">
        <v>4</v>
      </c>
      <c r="J23" s="14">
        <v>8</v>
      </c>
      <c r="K23" s="14">
        <v>4</v>
      </c>
      <c r="L23" s="14">
        <v>3</v>
      </c>
      <c r="M23" s="14">
        <v>10</v>
      </c>
      <c r="N23" s="14">
        <v>1</v>
      </c>
      <c r="O23" s="14">
        <v>10</v>
      </c>
      <c r="P23" s="32">
        <f t="shared" si="0"/>
        <v>67</v>
      </c>
      <c r="Q23" s="73" t="s">
        <v>58</v>
      </c>
      <c r="R23" s="68" t="s">
        <v>283</v>
      </c>
      <c r="V23" s="8"/>
      <c r="W23" s="8"/>
      <c r="Z23" s="1"/>
      <c r="AA23" s="1"/>
      <c r="AB23" s="1"/>
      <c r="AC23" s="1"/>
      <c r="AD23" s="1"/>
      <c r="AE23" s="1"/>
      <c r="AF23" s="1"/>
      <c r="AG23" s="1"/>
    </row>
    <row r="24" spans="1:33">
      <c r="A24" s="16" t="s">
        <v>18</v>
      </c>
      <c r="B24" s="2">
        <v>2</v>
      </c>
      <c r="C24" s="14">
        <v>2</v>
      </c>
      <c r="D24" s="14">
        <v>6</v>
      </c>
      <c r="E24" s="14">
        <v>2</v>
      </c>
      <c r="F24" s="14">
        <v>6</v>
      </c>
      <c r="G24" s="14">
        <v>2</v>
      </c>
      <c r="H24" s="14">
        <v>3</v>
      </c>
      <c r="I24" s="14">
        <v>5</v>
      </c>
      <c r="J24" s="14">
        <v>2</v>
      </c>
      <c r="K24" s="14">
        <v>5</v>
      </c>
      <c r="L24" s="14">
        <v>3</v>
      </c>
      <c r="M24" s="14">
        <v>4</v>
      </c>
      <c r="N24" s="14">
        <v>1</v>
      </c>
      <c r="O24" s="14">
        <v>7</v>
      </c>
      <c r="P24" s="32">
        <f t="shared" si="0"/>
        <v>50</v>
      </c>
      <c r="Q24" s="72" t="s">
        <v>18</v>
      </c>
      <c r="R24" s="68" t="s">
        <v>284</v>
      </c>
      <c r="V24" s="8"/>
      <c r="W24" s="8"/>
      <c r="Z24" s="1"/>
      <c r="AA24" s="1"/>
      <c r="AB24" s="1"/>
      <c r="AC24" s="1"/>
      <c r="AD24" s="1"/>
      <c r="AE24" s="1"/>
      <c r="AF24" s="1"/>
      <c r="AG24" s="1"/>
    </row>
    <row r="25" spans="1:33">
      <c r="A25" s="7" t="s">
        <v>17</v>
      </c>
      <c r="B25" s="2">
        <v>1</v>
      </c>
      <c r="C25" s="14">
        <v>2</v>
      </c>
      <c r="D25" s="14">
        <v>10</v>
      </c>
      <c r="E25" s="14">
        <v>2</v>
      </c>
      <c r="F25" s="14">
        <v>4</v>
      </c>
      <c r="G25" s="14">
        <v>5</v>
      </c>
      <c r="H25" s="14">
        <v>3</v>
      </c>
      <c r="I25" s="14">
        <v>3</v>
      </c>
      <c r="J25" s="14">
        <v>4</v>
      </c>
      <c r="K25" s="14">
        <v>3</v>
      </c>
      <c r="L25" s="14">
        <v>3</v>
      </c>
      <c r="M25" s="14">
        <v>4</v>
      </c>
      <c r="N25" s="14"/>
      <c r="O25" s="14">
        <v>4</v>
      </c>
      <c r="P25" s="32">
        <f t="shared" si="0"/>
        <v>48</v>
      </c>
      <c r="Q25" s="73" t="s">
        <v>17</v>
      </c>
      <c r="R25" s="68" t="s">
        <v>285</v>
      </c>
      <c r="V25" s="8"/>
      <c r="W25" s="8"/>
      <c r="Z25" s="1"/>
      <c r="AA25" s="1"/>
      <c r="AB25" s="1"/>
      <c r="AC25" s="1"/>
      <c r="AD25" s="1"/>
      <c r="AE25" s="1"/>
      <c r="AF25" s="1"/>
      <c r="AG25" s="1"/>
    </row>
    <row r="26" spans="1:33">
      <c r="A26" s="16" t="s">
        <v>14</v>
      </c>
      <c r="B26" s="2">
        <v>5</v>
      </c>
      <c r="C26" s="14">
        <v>3</v>
      </c>
      <c r="D26" s="14">
        <v>5</v>
      </c>
      <c r="E26" s="14">
        <v>3</v>
      </c>
      <c r="F26" s="14">
        <v>5</v>
      </c>
      <c r="G26" s="14">
        <v>2</v>
      </c>
      <c r="H26" s="14">
        <v>3</v>
      </c>
      <c r="I26" s="14">
        <v>3</v>
      </c>
      <c r="J26" s="14">
        <v>5</v>
      </c>
      <c r="K26" s="14">
        <v>2</v>
      </c>
      <c r="L26" s="14">
        <v>0</v>
      </c>
      <c r="M26" s="14">
        <v>8</v>
      </c>
      <c r="N26" s="14"/>
      <c r="O26" s="14">
        <v>3</v>
      </c>
      <c r="P26" s="32">
        <f t="shared" si="0"/>
        <v>47</v>
      </c>
      <c r="Q26" s="72" t="s">
        <v>14</v>
      </c>
      <c r="R26" s="68" t="s">
        <v>286</v>
      </c>
      <c r="V26" s="8"/>
      <c r="W26" s="8"/>
      <c r="Z26" s="1"/>
      <c r="AA26" s="1"/>
      <c r="AB26" s="1"/>
      <c r="AC26" s="1"/>
      <c r="AD26" s="1"/>
      <c r="AE26" s="1"/>
      <c r="AF26" s="1"/>
      <c r="AG26" s="1"/>
    </row>
    <row r="27" spans="1:33">
      <c r="A27" s="7" t="s">
        <v>60</v>
      </c>
      <c r="B27" s="34">
        <v>3</v>
      </c>
      <c r="C27" s="17">
        <v>3</v>
      </c>
      <c r="D27" s="17">
        <v>7</v>
      </c>
      <c r="E27" s="17">
        <v>1</v>
      </c>
      <c r="F27" s="17">
        <v>2</v>
      </c>
      <c r="G27" s="17">
        <v>1</v>
      </c>
      <c r="H27" s="17">
        <v>2</v>
      </c>
      <c r="I27" s="17">
        <v>2</v>
      </c>
      <c r="J27" s="17">
        <v>2</v>
      </c>
      <c r="K27" s="17">
        <v>5</v>
      </c>
      <c r="L27" s="17">
        <v>1</v>
      </c>
      <c r="M27" s="17">
        <v>6</v>
      </c>
      <c r="N27" s="17">
        <v>3</v>
      </c>
      <c r="O27" s="14">
        <v>7</v>
      </c>
      <c r="P27" s="32">
        <f t="shared" si="0"/>
        <v>45</v>
      </c>
      <c r="Q27" s="73" t="s">
        <v>60</v>
      </c>
      <c r="R27" s="68" t="s">
        <v>287</v>
      </c>
      <c r="V27" s="8"/>
      <c r="W27" s="8"/>
      <c r="Z27" s="1"/>
      <c r="AA27" s="1"/>
      <c r="AB27" s="1"/>
      <c r="AC27" s="1"/>
      <c r="AD27" s="1"/>
      <c r="AE27" s="1"/>
      <c r="AF27" s="1"/>
      <c r="AG27" s="1"/>
    </row>
    <row r="28" spans="1:33">
      <c r="A28" s="16" t="s">
        <v>25</v>
      </c>
      <c r="B28" s="2">
        <v>2</v>
      </c>
      <c r="C28" s="14">
        <v>7</v>
      </c>
      <c r="D28" s="14">
        <v>3</v>
      </c>
      <c r="E28" s="14">
        <v>4</v>
      </c>
      <c r="F28" s="14">
        <v>2</v>
      </c>
      <c r="G28" s="14">
        <v>1</v>
      </c>
      <c r="H28" s="14">
        <v>5</v>
      </c>
      <c r="I28" s="14">
        <v>2</v>
      </c>
      <c r="J28" s="14">
        <v>2</v>
      </c>
      <c r="K28" s="14">
        <v>1</v>
      </c>
      <c r="L28" s="14">
        <v>4</v>
      </c>
      <c r="M28" s="14">
        <v>4</v>
      </c>
      <c r="N28" s="14">
        <v>2</v>
      </c>
      <c r="O28" s="14">
        <v>3</v>
      </c>
      <c r="P28" s="32">
        <f t="shared" si="0"/>
        <v>42</v>
      </c>
      <c r="Q28" s="72" t="s">
        <v>25</v>
      </c>
      <c r="R28" s="68" t="s">
        <v>288</v>
      </c>
      <c r="V28" s="8"/>
      <c r="W28" s="8"/>
      <c r="Z28" s="1"/>
      <c r="AA28" s="1"/>
      <c r="AB28" s="1"/>
      <c r="AC28" s="1"/>
      <c r="AD28" s="1"/>
      <c r="AE28" s="1"/>
      <c r="AF28" s="1"/>
      <c r="AG28" s="1"/>
    </row>
    <row r="29" spans="1:33">
      <c r="A29" s="7" t="s">
        <v>27</v>
      </c>
      <c r="B29" s="2">
        <v>2</v>
      </c>
      <c r="C29" s="14">
        <v>4</v>
      </c>
      <c r="D29" s="14">
        <v>4</v>
      </c>
      <c r="E29" s="14">
        <v>1</v>
      </c>
      <c r="F29" s="14">
        <v>3</v>
      </c>
      <c r="G29" s="14">
        <v>8</v>
      </c>
      <c r="H29" s="14">
        <v>0</v>
      </c>
      <c r="I29" s="14">
        <v>1</v>
      </c>
      <c r="J29" s="14">
        <v>7</v>
      </c>
      <c r="K29" s="14">
        <v>4</v>
      </c>
      <c r="L29" s="14">
        <v>3</v>
      </c>
      <c r="M29" s="14">
        <v>2</v>
      </c>
      <c r="N29" s="14"/>
      <c r="O29" s="14">
        <v>2</v>
      </c>
      <c r="P29" s="32">
        <f t="shared" si="0"/>
        <v>41</v>
      </c>
      <c r="Q29" s="73" t="s">
        <v>27</v>
      </c>
      <c r="R29" s="68" t="s">
        <v>289</v>
      </c>
      <c r="V29" s="8"/>
      <c r="W29" s="8"/>
      <c r="Z29" s="1"/>
      <c r="AA29" s="1"/>
      <c r="AB29" s="1"/>
      <c r="AC29" s="1"/>
      <c r="AD29" s="1"/>
      <c r="AE29" s="1"/>
      <c r="AF29" s="1"/>
      <c r="AG29" s="1"/>
    </row>
    <row r="30" spans="1:33">
      <c r="A30" s="16" t="s">
        <v>73</v>
      </c>
      <c r="B30" s="2">
        <v>1</v>
      </c>
      <c r="C30" s="14">
        <v>2</v>
      </c>
      <c r="D30" s="14">
        <v>10</v>
      </c>
      <c r="E30" s="14">
        <v>2</v>
      </c>
      <c r="F30" s="14">
        <v>2</v>
      </c>
      <c r="G30" s="14">
        <v>2</v>
      </c>
      <c r="H30" s="14">
        <v>1</v>
      </c>
      <c r="I30" s="14">
        <v>3</v>
      </c>
      <c r="J30" s="14">
        <v>2</v>
      </c>
      <c r="K30" s="14">
        <v>2</v>
      </c>
      <c r="L30" s="14">
        <v>3</v>
      </c>
      <c r="M30" s="14">
        <v>3</v>
      </c>
      <c r="N30" s="14"/>
      <c r="O30" s="14">
        <v>7</v>
      </c>
      <c r="P30" s="32">
        <f t="shared" si="0"/>
        <v>40</v>
      </c>
      <c r="Q30" s="72" t="s">
        <v>73</v>
      </c>
      <c r="R30" s="68" t="s">
        <v>290</v>
      </c>
      <c r="V30" s="8"/>
      <c r="W30" s="8"/>
      <c r="Z30" s="1"/>
      <c r="AA30" s="1"/>
      <c r="AB30" s="1"/>
      <c r="AC30" s="1"/>
      <c r="AD30" s="1"/>
      <c r="AE30" s="1"/>
      <c r="AF30" s="1"/>
      <c r="AG30" s="1"/>
    </row>
    <row r="31" spans="1:33">
      <c r="A31" s="7" t="s">
        <v>34</v>
      </c>
      <c r="B31" s="2">
        <v>3</v>
      </c>
      <c r="C31" s="14">
        <v>4</v>
      </c>
      <c r="D31" s="14">
        <v>1</v>
      </c>
      <c r="E31" s="14">
        <v>2</v>
      </c>
      <c r="F31" s="14">
        <v>0</v>
      </c>
      <c r="G31" s="14">
        <v>2</v>
      </c>
      <c r="H31" s="14">
        <v>1</v>
      </c>
      <c r="I31" s="14">
        <v>1</v>
      </c>
      <c r="J31" s="14">
        <v>4</v>
      </c>
      <c r="K31" s="14">
        <v>4</v>
      </c>
      <c r="L31" s="14">
        <v>4</v>
      </c>
      <c r="M31" s="14">
        <v>8</v>
      </c>
      <c r="N31" s="14"/>
      <c r="O31" s="14">
        <v>2</v>
      </c>
      <c r="P31" s="32">
        <f t="shared" si="0"/>
        <v>36</v>
      </c>
      <c r="Q31" s="73" t="s">
        <v>34</v>
      </c>
      <c r="R31" s="68" t="s">
        <v>291</v>
      </c>
      <c r="V31" s="8"/>
      <c r="W31" s="8"/>
      <c r="Z31" s="1"/>
      <c r="AA31" s="1"/>
      <c r="AB31" s="1"/>
      <c r="AC31" s="1"/>
      <c r="AD31" s="1"/>
      <c r="AE31" s="1"/>
      <c r="AF31" s="1"/>
      <c r="AG31" s="1"/>
    </row>
    <row r="32" spans="1:33">
      <c r="A32" s="16" t="s">
        <v>29</v>
      </c>
      <c r="B32" s="2"/>
      <c r="C32" s="14">
        <v>7</v>
      </c>
      <c r="D32" s="14">
        <v>5</v>
      </c>
      <c r="E32" s="14">
        <v>3</v>
      </c>
      <c r="F32" s="14">
        <v>0</v>
      </c>
      <c r="G32" s="14">
        <v>1</v>
      </c>
      <c r="H32" s="14">
        <v>1</v>
      </c>
      <c r="I32" s="14"/>
      <c r="J32" s="14">
        <v>5</v>
      </c>
      <c r="K32" s="14">
        <v>2</v>
      </c>
      <c r="L32" s="14">
        <v>3</v>
      </c>
      <c r="M32" s="14">
        <v>5</v>
      </c>
      <c r="N32" s="14"/>
      <c r="O32" s="14">
        <v>1</v>
      </c>
      <c r="P32" s="32">
        <f t="shared" si="0"/>
        <v>33</v>
      </c>
      <c r="Q32" s="72" t="s">
        <v>29</v>
      </c>
      <c r="R32" s="68" t="s">
        <v>292</v>
      </c>
      <c r="V32" s="8"/>
      <c r="W32" s="8"/>
      <c r="Z32" s="1"/>
      <c r="AA32" s="1"/>
      <c r="AB32" s="1"/>
      <c r="AC32" s="1"/>
      <c r="AD32" s="1"/>
      <c r="AE32" s="1"/>
      <c r="AF32" s="1"/>
      <c r="AG32" s="1"/>
    </row>
    <row r="33" spans="1:33">
      <c r="A33" s="16" t="s">
        <v>28</v>
      </c>
      <c r="B33" s="2">
        <v>2</v>
      </c>
      <c r="C33" s="14">
        <v>3</v>
      </c>
      <c r="D33" s="14">
        <v>6</v>
      </c>
      <c r="E33" s="14">
        <v>2</v>
      </c>
      <c r="F33" s="14">
        <v>7</v>
      </c>
      <c r="G33" s="14">
        <v>1</v>
      </c>
      <c r="H33" s="14">
        <v>1</v>
      </c>
      <c r="I33" s="14"/>
      <c r="J33" s="14">
        <v>2</v>
      </c>
      <c r="K33" s="14">
        <v>1</v>
      </c>
      <c r="L33" s="14">
        <v>2</v>
      </c>
      <c r="M33" s="14">
        <v>3</v>
      </c>
      <c r="N33" s="14">
        <v>1</v>
      </c>
      <c r="O33" s="14">
        <v>2</v>
      </c>
      <c r="P33" s="32">
        <f t="shared" si="0"/>
        <v>33</v>
      </c>
      <c r="Q33" s="72" t="s">
        <v>28</v>
      </c>
      <c r="R33" s="68" t="s">
        <v>293</v>
      </c>
      <c r="V33" s="8"/>
      <c r="W33" s="8"/>
      <c r="Z33" s="1"/>
      <c r="AA33" s="1"/>
      <c r="AB33" s="1"/>
      <c r="AC33" s="1"/>
      <c r="AD33" s="1"/>
      <c r="AE33" s="1"/>
      <c r="AF33" s="1"/>
      <c r="AG33" s="1"/>
    </row>
    <row r="34" spans="1:33">
      <c r="A34" s="7" t="s">
        <v>23</v>
      </c>
      <c r="B34" s="34">
        <v>1</v>
      </c>
      <c r="C34" s="17"/>
      <c r="D34" s="17">
        <v>2</v>
      </c>
      <c r="E34" s="17">
        <v>2</v>
      </c>
      <c r="F34" s="17">
        <v>3</v>
      </c>
      <c r="G34" s="17">
        <v>4</v>
      </c>
      <c r="H34" s="17">
        <v>3</v>
      </c>
      <c r="I34" s="17"/>
      <c r="J34" s="17">
        <v>3</v>
      </c>
      <c r="K34" s="17">
        <v>2</v>
      </c>
      <c r="L34" s="17">
        <v>5</v>
      </c>
      <c r="M34" s="17">
        <v>3</v>
      </c>
      <c r="N34" s="17">
        <v>1</v>
      </c>
      <c r="O34" s="14">
        <v>4</v>
      </c>
      <c r="P34" s="32">
        <f t="shared" si="0"/>
        <v>33</v>
      </c>
      <c r="Q34" s="73" t="s">
        <v>23</v>
      </c>
      <c r="R34" s="68" t="s">
        <v>294</v>
      </c>
      <c r="V34" s="8"/>
      <c r="W34" s="8"/>
      <c r="Z34" s="1"/>
      <c r="AA34" s="1"/>
      <c r="AB34" s="1"/>
      <c r="AC34" s="1"/>
      <c r="AD34" s="1"/>
      <c r="AE34" s="1"/>
      <c r="AF34" s="1"/>
      <c r="AG34" s="1"/>
    </row>
    <row r="35" spans="1:33">
      <c r="A35" s="16" t="s">
        <v>46</v>
      </c>
      <c r="B35" s="2">
        <v>1</v>
      </c>
      <c r="C35" s="14">
        <v>1</v>
      </c>
      <c r="D35" s="14">
        <v>5</v>
      </c>
      <c r="E35" s="14">
        <v>1</v>
      </c>
      <c r="F35" s="14">
        <v>4</v>
      </c>
      <c r="G35" s="14">
        <v>0</v>
      </c>
      <c r="H35" s="14">
        <v>1</v>
      </c>
      <c r="I35" s="14">
        <v>2</v>
      </c>
      <c r="J35" s="14">
        <v>6</v>
      </c>
      <c r="K35" s="14">
        <v>4</v>
      </c>
      <c r="L35" s="14">
        <v>2</v>
      </c>
      <c r="M35" s="14">
        <v>3</v>
      </c>
      <c r="N35" s="14"/>
      <c r="O35" s="14">
        <v>2</v>
      </c>
      <c r="P35" s="32">
        <f t="shared" si="0"/>
        <v>32</v>
      </c>
      <c r="Q35" s="72" t="s">
        <v>46</v>
      </c>
      <c r="R35" s="68" t="s">
        <v>295</v>
      </c>
      <c r="V35" s="8"/>
      <c r="W35" s="8"/>
      <c r="Z35" s="1"/>
      <c r="AA35" s="1"/>
      <c r="AB35" s="1"/>
      <c r="AC35" s="1"/>
      <c r="AD35" s="1"/>
      <c r="AE35" s="1"/>
      <c r="AF35" s="1"/>
      <c r="AG35" s="1"/>
    </row>
    <row r="36" spans="1:33">
      <c r="A36" s="7" t="s">
        <v>61</v>
      </c>
      <c r="B36" s="2">
        <v>1</v>
      </c>
      <c r="C36" s="14">
        <v>4</v>
      </c>
      <c r="D36" s="14">
        <v>4</v>
      </c>
      <c r="E36" s="14">
        <v>2</v>
      </c>
      <c r="F36" s="14">
        <v>4</v>
      </c>
      <c r="G36" s="14">
        <v>1</v>
      </c>
      <c r="H36" s="14">
        <v>2</v>
      </c>
      <c r="I36" s="14"/>
      <c r="J36" s="14">
        <v>1</v>
      </c>
      <c r="K36" s="14">
        <v>1</v>
      </c>
      <c r="L36" s="14">
        <v>1</v>
      </c>
      <c r="M36" s="14">
        <v>3</v>
      </c>
      <c r="N36" s="14">
        <v>3</v>
      </c>
      <c r="O36" s="14">
        <v>5</v>
      </c>
      <c r="P36" s="32">
        <f t="shared" si="0"/>
        <v>32</v>
      </c>
      <c r="Q36" s="73" t="s">
        <v>61</v>
      </c>
      <c r="R36" s="68" t="s">
        <v>296</v>
      </c>
      <c r="V36" s="8"/>
      <c r="W36" s="8"/>
      <c r="Z36" s="1"/>
      <c r="AA36" s="1"/>
      <c r="AB36" s="1"/>
      <c r="AC36" s="1"/>
      <c r="AD36" s="1"/>
      <c r="AE36" s="1"/>
      <c r="AF36" s="1"/>
      <c r="AG36" s="1"/>
    </row>
    <row r="37" spans="1:33">
      <c r="A37" s="7" t="s">
        <v>43</v>
      </c>
      <c r="B37" s="2"/>
      <c r="C37" s="14">
        <v>2</v>
      </c>
      <c r="D37" s="14">
        <v>4</v>
      </c>
      <c r="E37" s="14">
        <v>2</v>
      </c>
      <c r="F37" s="14">
        <v>1</v>
      </c>
      <c r="G37" s="14">
        <v>1</v>
      </c>
      <c r="H37" s="14">
        <v>0</v>
      </c>
      <c r="I37" s="14">
        <v>1</v>
      </c>
      <c r="J37" s="14">
        <v>6</v>
      </c>
      <c r="K37" s="14">
        <v>1</v>
      </c>
      <c r="L37" s="14">
        <v>2</v>
      </c>
      <c r="M37" s="14">
        <v>3</v>
      </c>
      <c r="N37" s="14"/>
      <c r="O37" s="14">
        <v>5</v>
      </c>
      <c r="P37" s="32">
        <f t="shared" si="0"/>
        <v>28</v>
      </c>
      <c r="Q37" s="73" t="s">
        <v>43</v>
      </c>
      <c r="R37" s="68" t="s">
        <v>297</v>
      </c>
      <c r="V37" s="8"/>
      <c r="W37" s="8"/>
      <c r="Z37" s="1"/>
      <c r="AA37" s="1"/>
      <c r="AB37" s="1"/>
      <c r="AC37" s="1"/>
      <c r="AD37" s="1"/>
      <c r="AE37" s="1"/>
      <c r="AF37" s="1"/>
      <c r="AG37" s="1"/>
    </row>
    <row r="38" spans="1:33">
      <c r="A38" s="7" t="s">
        <v>19</v>
      </c>
      <c r="B38" s="2">
        <v>1</v>
      </c>
      <c r="C38" s="14">
        <v>3</v>
      </c>
      <c r="D38" s="14">
        <v>2</v>
      </c>
      <c r="E38" s="14">
        <v>2</v>
      </c>
      <c r="F38" s="14">
        <v>2</v>
      </c>
      <c r="G38" s="14">
        <v>0</v>
      </c>
      <c r="H38" s="14">
        <v>3</v>
      </c>
      <c r="I38" s="14">
        <v>3</v>
      </c>
      <c r="J38" s="14">
        <v>4</v>
      </c>
      <c r="K38" s="14">
        <v>2</v>
      </c>
      <c r="L38" s="14">
        <v>0</v>
      </c>
      <c r="M38" s="14">
        <v>4</v>
      </c>
      <c r="N38" s="14"/>
      <c r="O38" s="14">
        <v>2</v>
      </c>
      <c r="P38" s="32">
        <f t="shared" si="0"/>
        <v>28</v>
      </c>
      <c r="Q38" s="73" t="s">
        <v>19</v>
      </c>
      <c r="R38" s="68" t="s">
        <v>298</v>
      </c>
      <c r="V38" s="8"/>
      <c r="W38" s="8"/>
      <c r="Z38" s="1"/>
      <c r="AA38" s="1"/>
      <c r="AB38" s="1"/>
      <c r="AC38" s="1"/>
      <c r="AD38" s="1"/>
      <c r="AE38" s="1"/>
      <c r="AF38" s="1"/>
      <c r="AG38" s="1"/>
    </row>
    <row r="39" spans="1:33">
      <c r="A39" s="16" t="s">
        <v>39</v>
      </c>
      <c r="B39" s="2">
        <v>1</v>
      </c>
      <c r="C39" s="14">
        <v>4</v>
      </c>
      <c r="D39" s="14">
        <v>4</v>
      </c>
      <c r="E39" s="14">
        <v>3</v>
      </c>
      <c r="F39" s="14">
        <v>0</v>
      </c>
      <c r="G39" s="14">
        <v>0</v>
      </c>
      <c r="H39" s="14">
        <v>4</v>
      </c>
      <c r="I39" s="14">
        <v>2</v>
      </c>
      <c r="J39" s="14">
        <v>1</v>
      </c>
      <c r="K39" s="14">
        <v>2</v>
      </c>
      <c r="L39" s="14">
        <v>0</v>
      </c>
      <c r="M39" s="14">
        <v>1</v>
      </c>
      <c r="N39" s="14">
        <v>1</v>
      </c>
      <c r="O39" s="14">
        <v>4</v>
      </c>
      <c r="P39" s="32">
        <f t="shared" si="0"/>
        <v>27</v>
      </c>
      <c r="Q39" s="72" t="s">
        <v>39</v>
      </c>
      <c r="R39" s="68" t="s">
        <v>299</v>
      </c>
      <c r="V39" s="8"/>
      <c r="W39" s="8"/>
      <c r="Z39" s="1"/>
      <c r="AA39" s="1"/>
      <c r="AB39" s="1"/>
      <c r="AC39" s="1"/>
      <c r="AD39" s="1"/>
      <c r="AE39" s="1"/>
      <c r="AF39" s="1"/>
      <c r="AG39" s="1"/>
    </row>
    <row r="40" spans="1:33">
      <c r="A40" s="7" t="s">
        <v>52</v>
      </c>
      <c r="B40" s="2">
        <v>2</v>
      </c>
      <c r="C40" s="14"/>
      <c r="D40" s="14">
        <v>1</v>
      </c>
      <c r="E40" s="14">
        <v>2</v>
      </c>
      <c r="F40" s="14">
        <v>2</v>
      </c>
      <c r="G40" s="14">
        <v>2</v>
      </c>
      <c r="H40" s="14">
        <v>1</v>
      </c>
      <c r="I40" s="14"/>
      <c r="J40" s="14">
        <v>2</v>
      </c>
      <c r="K40" s="14">
        <v>0</v>
      </c>
      <c r="L40" s="14">
        <v>4</v>
      </c>
      <c r="M40" s="14">
        <v>5</v>
      </c>
      <c r="N40" s="14">
        <v>2</v>
      </c>
      <c r="O40" s="14">
        <v>3</v>
      </c>
      <c r="P40" s="32">
        <f t="shared" si="0"/>
        <v>26</v>
      </c>
      <c r="Q40" s="73" t="s">
        <v>52</v>
      </c>
      <c r="R40" s="68" t="s">
        <v>300</v>
      </c>
      <c r="V40" s="8"/>
      <c r="W40" s="8"/>
      <c r="Z40" s="1"/>
      <c r="AA40" s="1"/>
      <c r="AB40" s="1"/>
      <c r="AC40" s="1"/>
      <c r="AD40" s="1"/>
      <c r="AE40" s="1"/>
      <c r="AF40" s="1"/>
      <c r="AG40" s="1"/>
    </row>
    <row r="41" spans="1:33">
      <c r="A41" s="7" t="s">
        <v>77</v>
      </c>
      <c r="B41" s="2">
        <v>2</v>
      </c>
      <c r="C41" s="14">
        <v>2</v>
      </c>
      <c r="D41" s="14">
        <v>4</v>
      </c>
      <c r="E41" s="14">
        <v>1</v>
      </c>
      <c r="F41" s="14">
        <v>0</v>
      </c>
      <c r="G41" s="14">
        <v>1</v>
      </c>
      <c r="H41" s="14">
        <v>3</v>
      </c>
      <c r="I41" s="14"/>
      <c r="J41" s="14">
        <v>1</v>
      </c>
      <c r="K41" s="14">
        <v>0</v>
      </c>
      <c r="L41" s="14">
        <v>1</v>
      </c>
      <c r="M41" s="14">
        <v>1</v>
      </c>
      <c r="N41" s="14">
        <v>1</v>
      </c>
      <c r="O41" s="14">
        <v>9</v>
      </c>
      <c r="P41" s="32">
        <f t="shared" si="0"/>
        <v>26</v>
      </c>
      <c r="Q41" s="73" t="s">
        <v>77</v>
      </c>
      <c r="R41" s="68" t="s">
        <v>301</v>
      </c>
      <c r="V41" s="8"/>
      <c r="W41" s="8"/>
      <c r="Z41" s="1"/>
      <c r="AA41" s="1"/>
      <c r="AB41" s="1"/>
      <c r="AC41" s="1"/>
      <c r="AD41" s="1"/>
      <c r="AE41" s="1"/>
      <c r="AF41" s="1"/>
      <c r="AG41" s="1"/>
    </row>
    <row r="42" spans="1:33">
      <c r="A42" s="16" t="s">
        <v>31</v>
      </c>
      <c r="B42" s="2">
        <v>1</v>
      </c>
      <c r="C42" s="14"/>
      <c r="D42" s="14">
        <v>2</v>
      </c>
      <c r="E42" s="14">
        <v>1</v>
      </c>
      <c r="F42" s="14">
        <v>1</v>
      </c>
      <c r="G42" s="14">
        <v>3</v>
      </c>
      <c r="H42" s="14">
        <v>3</v>
      </c>
      <c r="I42" s="14">
        <v>2</v>
      </c>
      <c r="J42" s="14">
        <v>1</v>
      </c>
      <c r="K42" s="14">
        <v>3</v>
      </c>
      <c r="L42" s="14">
        <v>1</v>
      </c>
      <c r="M42" s="14">
        <v>2</v>
      </c>
      <c r="N42" s="14">
        <v>2</v>
      </c>
      <c r="O42" s="14">
        <v>3</v>
      </c>
      <c r="P42" s="32">
        <f t="shared" si="0"/>
        <v>25</v>
      </c>
      <c r="Q42" s="72" t="s">
        <v>31</v>
      </c>
      <c r="R42" s="68" t="s">
        <v>302</v>
      </c>
      <c r="V42" s="8"/>
      <c r="W42" s="8"/>
      <c r="Z42" s="1"/>
      <c r="AA42" s="1"/>
      <c r="AB42" s="1"/>
      <c r="AC42" s="1"/>
      <c r="AD42" s="1"/>
      <c r="AE42" s="1"/>
      <c r="AF42" s="1"/>
      <c r="AG42" s="1"/>
    </row>
    <row r="43" spans="1:33">
      <c r="A43" s="6" t="s">
        <v>35</v>
      </c>
      <c r="B43" s="2">
        <v>1</v>
      </c>
      <c r="C43" s="14">
        <v>3</v>
      </c>
      <c r="D43" s="14">
        <v>3</v>
      </c>
      <c r="E43" s="14">
        <v>2</v>
      </c>
      <c r="F43" s="14">
        <v>2</v>
      </c>
      <c r="G43" s="14">
        <v>0</v>
      </c>
      <c r="H43" s="14">
        <v>1</v>
      </c>
      <c r="I43" s="14"/>
      <c r="J43" s="14">
        <v>3</v>
      </c>
      <c r="K43" s="14">
        <v>1</v>
      </c>
      <c r="L43" s="14">
        <v>3</v>
      </c>
      <c r="M43" s="14">
        <v>3</v>
      </c>
      <c r="N43" s="14">
        <v>1</v>
      </c>
      <c r="O43" s="14">
        <v>1</v>
      </c>
      <c r="P43" s="32">
        <f t="shared" si="0"/>
        <v>24</v>
      </c>
      <c r="Q43" s="73" t="s">
        <v>35</v>
      </c>
      <c r="R43" s="68" t="s">
        <v>303</v>
      </c>
      <c r="V43" s="8"/>
      <c r="W43" s="8"/>
      <c r="Z43" s="1"/>
      <c r="AA43" s="1"/>
      <c r="AB43" s="1"/>
      <c r="AC43" s="1"/>
      <c r="AD43" s="1"/>
      <c r="AE43" s="1"/>
      <c r="AF43" s="1"/>
      <c r="AG43" s="1"/>
    </row>
    <row r="44" spans="1:33">
      <c r="A44" s="7" t="s">
        <v>22</v>
      </c>
      <c r="B44" s="2"/>
      <c r="C44" s="14">
        <v>1</v>
      </c>
      <c r="D44" s="14">
        <v>3</v>
      </c>
      <c r="E44" s="14">
        <v>4</v>
      </c>
      <c r="F44" s="14">
        <v>1</v>
      </c>
      <c r="G44" s="14">
        <v>1</v>
      </c>
      <c r="H44" s="14">
        <v>0</v>
      </c>
      <c r="I44" s="14"/>
      <c r="J44" s="14">
        <v>3</v>
      </c>
      <c r="K44" s="14">
        <v>4</v>
      </c>
      <c r="L44" s="14">
        <v>1</v>
      </c>
      <c r="M44" s="14">
        <v>2</v>
      </c>
      <c r="N44" s="14">
        <v>1</v>
      </c>
      <c r="O44" s="14">
        <v>3</v>
      </c>
      <c r="P44" s="32">
        <f t="shared" si="0"/>
        <v>24</v>
      </c>
      <c r="Q44" s="73" t="s">
        <v>22</v>
      </c>
      <c r="R44" s="68" t="s">
        <v>304</v>
      </c>
      <c r="V44" s="8"/>
      <c r="W44" s="8"/>
      <c r="Z44" s="1"/>
      <c r="AA44" s="1"/>
      <c r="AB44" s="1"/>
      <c r="AC44" s="1"/>
      <c r="AD44" s="1"/>
      <c r="AE44" s="1"/>
      <c r="AF44" s="1"/>
      <c r="AG44" s="1"/>
    </row>
    <row r="45" spans="1:33">
      <c r="A45" s="16" t="s">
        <v>26</v>
      </c>
      <c r="B45" s="2">
        <v>2</v>
      </c>
      <c r="C45" s="14"/>
      <c r="D45" s="14">
        <v>1</v>
      </c>
      <c r="E45" s="14">
        <v>3</v>
      </c>
      <c r="F45" s="14">
        <v>3</v>
      </c>
      <c r="G45" s="14">
        <v>1</v>
      </c>
      <c r="H45" s="14">
        <v>0</v>
      </c>
      <c r="I45" s="14">
        <v>1</v>
      </c>
      <c r="J45" s="14">
        <v>2</v>
      </c>
      <c r="K45" s="14">
        <v>2</v>
      </c>
      <c r="L45" s="14">
        <v>1</v>
      </c>
      <c r="M45" s="14">
        <v>4</v>
      </c>
      <c r="N45" s="14">
        <v>1</v>
      </c>
      <c r="O45" s="14">
        <v>2</v>
      </c>
      <c r="P45" s="32">
        <f t="shared" si="0"/>
        <v>23</v>
      </c>
      <c r="Q45" s="72" t="s">
        <v>26</v>
      </c>
      <c r="R45" s="68" t="s">
        <v>305</v>
      </c>
      <c r="V45" s="8"/>
      <c r="W45" s="8"/>
      <c r="Z45" s="1"/>
      <c r="AA45" s="1"/>
      <c r="AB45" s="1"/>
      <c r="AC45" s="1"/>
      <c r="AD45" s="1"/>
      <c r="AE45" s="1"/>
      <c r="AF45" s="1"/>
      <c r="AG45" s="1"/>
    </row>
    <row r="46" spans="1:33">
      <c r="A46" s="7" t="s">
        <v>33</v>
      </c>
      <c r="B46" s="2"/>
      <c r="C46" s="14">
        <v>2</v>
      </c>
      <c r="D46" s="14">
        <v>4</v>
      </c>
      <c r="E46" s="14">
        <v>2</v>
      </c>
      <c r="F46" s="14">
        <v>1</v>
      </c>
      <c r="G46" s="14">
        <v>1</v>
      </c>
      <c r="H46" s="14">
        <v>1</v>
      </c>
      <c r="I46" s="14">
        <v>3</v>
      </c>
      <c r="J46" s="14">
        <v>2</v>
      </c>
      <c r="K46" s="14">
        <v>2</v>
      </c>
      <c r="L46" s="14">
        <v>0</v>
      </c>
      <c r="M46" s="14">
        <v>2</v>
      </c>
      <c r="N46" s="14"/>
      <c r="O46" s="14">
        <v>3</v>
      </c>
      <c r="P46" s="32">
        <f t="shared" si="0"/>
        <v>23</v>
      </c>
      <c r="Q46" s="73" t="s">
        <v>33</v>
      </c>
      <c r="R46" s="68" t="s">
        <v>306</v>
      </c>
      <c r="V46" s="8"/>
      <c r="W46" s="8"/>
      <c r="Z46" s="1"/>
      <c r="AA46" s="1"/>
      <c r="AB46" s="1"/>
      <c r="AC46" s="1"/>
      <c r="AD46" s="1"/>
      <c r="AE46" s="1"/>
      <c r="AF46" s="1"/>
      <c r="AG46" s="1"/>
    </row>
    <row r="47" spans="1:33">
      <c r="A47" s="16" t="s">
        <v>63</v>
      </c>
      <c r="B47" s="2">
        <v>2</v>
      </c>
      <c r="C47" s="14">
        <v>1</v>
      </c>
      <c r="D47" s="14">
        <v>4</v>
      </c>
      <c r="E47" s="14">
        <v>2</v>
      </c>
      <c r="F47" s="14">
        <v>1</v>
      </c>
      <c r="G47" s="14">
        <v>0</v>
      </c>
      <c r="H47" s="14">
        <v>0</v>
      </c>
      <c r="I47" s="14">
        <v>1</v>
      </c>
      <c r="J47" s="14">
        <v>1</v>
      </c>
      <c r="K47" s="14">
        <v>3</v>
      </c>
      <c r="L47" s="14">
        <v>1</v>
      </c>
      <c r="M47" s="14">
        <v>4</v>
      </c>
      <c r="N47" s="14"/>
      <c r="O47" s="14">
        <v>1</v>
      </c>
      <c r="P47" s="32">
        <f t="shared" si="0"/>
        <v>21</v>
      </c>
      <c r="Q47" s="72" t="s">
        <v>63</v>
      </c>
      <c r="R47" s="68" t="s">
        <v>307</v>
      </c>
      <c r="V47" s="8"/>
      <c r="W47" s="8"/>
      <c r="Z47" s="1"/>
      <c r="AA47" s="1"/>
      <c r="AB47" s="1"/>
      <c r="AC47" s="1"/>
      <c r="AD47" s="1"/>
      <c r="AE47" s="1"/>
      <c r="AF47" s="1"/>
      <c r="AG47" s="1"/>
    </row>
    <row r="48" spans="1:33">
      <c r="A48" s="7" t="s">
        <v>30</v>
      </c>
      <c r="B48" s="2">
        <v>1</v>
      </c>
      <c r="C48" s="14">
        <v>1</v>
      </c>
      <c r="D48" s="14">
        <v>2</v>
      </c>
      <c r="E48" s="14">
        <v>1</v>
      </c>
      <c r="F48" s="14">
        <v>2</v>
      </c>
      <c r="G48" s="14">
        <v>1</v>
      </c>
      <c r="H48" s="14">
        <v>0</v>
      </c>
      <c r="I48" s="14">
        <v>3</v>
      </c>
      <c r="J48" s="14">
        <v>2</v>
      </c>
      <c r="K48" s="14">
        <v>2</v>
      </c>
      <c r="L48" s="14">
        <v>2</v>
      </c>
      <c r="M48" s="14">
        <v>0</v>
      </c>
      <c r="N48" s="14">
        <v>2</v>
      </c>
      <c r="O48" s="14">
        <v>2</v>
      </c>
      <c r="P48" s="32">
        <f t="shared" si="0"/>
        <v>21</v>
      </c>
      <c r="Q48" s="73" t="s">
        <v>30</v>
      </c>
      <c r="R48" s="68" t="s">
        <v>308</v>
      </c>
      <c r="V48" s="8"/>
      <c r="W48" s="8"/>
      <c r="Z48" s="1"/>
      <c r="AA48" s="1"/>
      <c r="AB48" s="1"/>
      <c r="AC48" s="1"/>
      <c r="AD48" s="1"/>
      <c r="AE48" s="1"/>
      <c r="AF48" s="1"/>
      <c r="AG48" s="1"/>
    </row>
    <row r="49" spans="1:33">
      <c r="A49" s="7" t="s">
        <v>45</v>
      </c>
      <c r="B49" s="2">
        <v>2</v>
      </c>
      <c r="C49" s="14">
        <v>1</v>
      </c>
      <c r="D49" s="14">
        <v>3</v>
      </c>
      <c r="E49" s="14">
        <v>0</v>
      </c>
      <c r="F49" s="14">
        <v>2</v>
      </c>
      <c r="G49" s="14">
        <v>0</v>
      </c>
      <c r="H49" s="14">
        <v>1</v>
      </c>
      <c r="I49" s="14">
        <v>3</v>
      </c>
      <c r="J49" s="14">
        <v>3</v>
      </c>
      <c r="K49" s="14">
        <v>2</v>
      </c>
      <c r="L49" s="14">
        <v>0</v>
      </c>
      <c r="M49" s="14">
        <v>1</v>
      </c>
      <c r="N49" s="14">
        <v>1</v>
      </c>
      <c r="O49" s="14">
        <v>0</v>
      </c>
      <c r="P49" s="32">
        <f t="shared" si="0"/>
        <v>19</v>
      </c>
      <c r="Q49" s="73" t="s">
        <v>45</v>
      </c>
      <c r="R49" s="68" t="s">
        <v>309</v>
      </c>
      <c r="V49" s="8"/>
      <c r="W49" s="8"/>
      <c r="Z49" s="1"/>
      <c r="AA49" s="1"/>
      <c r="AB49" s="1"/>
      <c r="AC49" s="1"/>
      <c r="AD49" s="1"/>
      <c r="AE49" s="1"/>
      <c r="AF49" s="1"/>
      <c r="AG49" s="1"/>
    </row>
    <row r="50" spans="1:33">
      <c r="A50" s="16" t="s">
        <v>66</v>
      </c>
      <c r="B50" s="2"/>
      <c r="C50" s="14">
        <v>2</v>
      </c>
      <c r="D50" s="14">
        <v>4</v>
      </c>
      <c r="E50" s="14">
        <v>0</v>
      </c>
      <c r="F50" s="14">
        <v>0</v>
      </c>
      <c r="G50" s="14">
        <v>1</v>
      </c>
      <c r="H50" s="14">
        <v>2</v>
      </c>
      <c r="I50" s="14">
        <v>2</v>
      </c>
      <c r="J50" s="14">
        <v>1</v>
      </c>
      <c r="K50" s="14">
        <v>1</v>
      </c>
      <c r="L50" s="14">
        <v>2</v>
      </c>
      <c r="M50" s="14">
        <v>1</v>
      </c>
      <c r="N50" s="14"/>
      <c r="O50" s="14">
        <v>2</v>
      </c>
      <c r="P50" s="32">
        <f t="shared" si="0"/>
        <v>18</v>
      </c>
      <c r="Q50" s="72" t="s">
        <v>66</v>
      </c>
      <c r="R50" s="68" t="s">
        <v>310</v>
      </c>
      <c r="V50" s="8"/>
      <c r="W50" s="8"/>
      <c r="Z50" s="1"/>
      <c r="AA50" s="1"/>
      <c r="AB50" s="1"/>
      <c r="AC50" s="1"/>
      <c r="AD50" s="1"/>
      <c r="AE50" s="1"/>
      <c r="AF50" s="1"/>
      <c r="AG50" s="1"/>
    </row>
    <row r="51" spans="1:33">
      <c r="A51" s="16" t="s">
        <v>32</v>
      </c>
      <c r="B51" s="2">
        <v>2</v>
      </c>
      <c r="C51" s="14"/>
      <c r="D51" s="14">
        <v>1</v>
      </c>
      <c r="E51" s="14">
        <v>0</v>
      </c>
      <c r="F51" s="14">
        <v>0</v>
      </c>
      <c r="G51" s="14">
        <v>3</v>
      </c>
      <c r="H51" s="14">
        <v>1</v>
      </c>
      <c r="I51" s="14">
        <v>1</v>
      </c>
      <c r="J51" s="14">
        <v>4</v>
      </c>
      <c r="K51" s="14">
        <v>1</v>
      </c>
      <c r="L51" s="14">
        <v>1</v>
      </c>
      <c r="M51" s="14">
        <v>2</v>
      </c>
      <c r="N51" s="14">
        <v>1</v>
      </c>
      <c r="O51" s="14">
        <v>1</v>
      </c>
      <c r="P51" s="32">
        <f t="shared" si="0"/>
        <v>18</v>
      </c>
      <c r="Q51" s="72" t="s">
        <v>32</v>
      </c>
      <c r="R51" s="68" t="s">
        <v>311</v>
      </c>
      <c r="V51" s="8"/>
      <c r="W51" s="8"/>
      <c r="Z51" s="1"/>
      <c r="AA51" s="1"/>
      <c r="AB51" s="1"/>
      <c r="AC51" s="1"/>
      <c r="AD51" s="1"/>
      <c r="AE51" s="1"/>
      <c r="AF51" s="1"/>
      <c r="AG51" s="1"/>
    </row>
    <row r="52" spans="1:33">
      <c r="A52" s="7" t="s">
        <v>21</v>
      </c>
      <c r="B52" s="2"/>
      <c r="C52" s="14">
        <v>1</v>
      </c>
      <c r="D52" s="14">
        <v>3</v>
      </c>
      <c r="E52" s="14">
        <v>1</v>
      </c>
      <c r="F52" s="14">
        <v>0</v>
      </c>
      <c r="G52" s="14">
        <v>0</v>
      </c>
      <c r="H52" s="14">
        <v>0</v>
      </c>
      <c r="I52" s="14">
        <v>1</v>
      </c>
      <c r="J52" s="14">
        <v>3</v>
      </c>
      <c r="K52" s="14">
        <v>1</v>
      </c>
      <c r="L52" s="14">
        <v>0</v>
      </c>
      <c r="M52" s="14">
        <v>4</v>
      </c>
      <c r="N52" s="14">
        <v>1</v>
      </c>
      <c r="O52" s="14">
        <v>3</v>
      </c>
      <c r="P52" s="32">
        <f t="shared" si="0"/>
        <v>18</v>
      </c>
      <c r="Q52" s="73" t="s">
        <v>21</v>
      </c>
      <c r="R52" s="68" t="s">
        <v>312</v>
      </c>
      <c r="V52" s="8"/>
      <c r="W52" s="8"/>
      <c r="Z52" s="1"/>
      <c r="AE52" s="1"/>
      <c r="AF52" s="1"/>
      <c r="AG52" s="1"/>
    </row>
    <row r="53" spans="1:33">
      <c r="A53" s="7" t="s">
        <v>70</v>
      </c>
      <c r="B53" s="2">
        <v>1</v>
      </c>
      <c r="C53" s="14">
        <v>2</v>
      </c>
      <c r="D53" s="14">
        <v>3</v>
      </c>
      <c r="E53" s="14">
        <v>1</v>
      </c>
      <c r="F53" s="14">
        <v>0</v>
      </c>
      <c r="G53" s="14">
        <v>2</v>
      </c>
      <c r="H53" s="14">
        <v>1</v>
      </c>
      <c r="I53" s="14">
        <v>2</v>
      </c>
      <c r="J53" s="14">
        <v>0</v>
      </c>
      <c r="K53" s="14">
        <v>1</v>
      </c>
      <c r="L53" s="14">
        <v>1</v>
      </c>
      <c r="M53" s="14">
        <v>4</v>
      </c>
      <c r="N53" s="14"/>
      <c r="O53" s="14">
        <v>0</v>
      </c>
      <c r="P53" s="32">
        <f t="shared" si="0"/>
        <v>18</v>
      </c>
      <c r="Q53" s="73" t="s">
        <v>70</v>
      </c>
      <c r="R53" s="68" t="s">
        <v>313</v>
      </c>
      <c r="V53" s="8"/>
      <c r="W53" s="8"/>
      <c r="Z53" s="1"/>
      <c r="AE53" s="1"/>
      <c r="AF53" s="1"/>
      <c r="AG53" s="1"/>
    </row>
    <row r="54" spans="1:33">
      <c r="A54" s="7" t="s">
        <v>51</v>
      </c>
      <c r="B54" s="2">
        <v>1</v>
      </c>
      <c r="C54" s="14">
        <v>2</v>
      </c>
      <c r="D54" s="14">
        <v>3</v>
      </c>
      <c r="E54" s="14">
        <v>0</v>
      </c>
      <c r="F54" s="14">
        <v>1</v>
      </c>
      <c r="G54" s="14">
        <v>0</v>
      </c>
      <c r="H54" s="14">
        <v>1</v>
      </c>
      <c r="I54" s="14"/>
      <c r="J54" s="14">
        <v>0</v>
      </c>
      <c r="K54" s="14">
        <v>5</v>
      </c>
      <c r="L54" s="14">
        <v>0</v>
      </c>
      <c r="M54" s="14">
        <v>3</v>
      </c>
      <c r="N54" s="14"/>
      <c r="O54" s="14">
        <v>2</v>
      </c>
      <c r="P54" s="32">
        <f t="shared" si="0"/>
        <v>18</v>
      </c>
      <c r="Q54" s="73" t="s">
        <v>51</v>
      </c>
      <c r="R54" s="68" t="s">
        <v>314</v>
      </c>
      <c r="V54" s="8"/>
      <c r="W54" s="8"/>
      <c r="Z54" s="1"/>
      <c r="AE54" s="1"/>
      <c r="AF54" s="1"/>
      <c r="AG54" s="1"/>
    </row>
    <row r="55" spans="1:33">
      <c r="A55" s="7" t="s">
        <v>55</v>
      </c>
      <c r="B55" s="13">
        <v>2</v>
      </c>
      <c r="C55" s="13"/>
      <c r="D55" s="13">
        <v>4</v>
      </c>
      <c r="E55" s="13">
        <v>0</v>
      </c>
      <c r="F55" s="13">
        <v>1</v>
      </c>
      <c r="G55" s="13">
        <v>0</v>
      </c>
      <c r="H55" s="13">
        <v>1</v>
      </c>
      <c r="I55" s="13">
        <v>3</v>
      </c>
      <c r="J55" s="13">
        <v>1</v>
      </c>
      <c r="K55" s="13">
        <v>0</v>
      </c>
      <c r="L55" s="13">
        <v>2</v>
      </c>
      <c r="M55" s="13">
        <v>0</v>
      </c>
      <c r="N55" s="13"/>
      <c r="O55" s="4">
        <v>2</v>
      </c>
      <c r="P55" s="32">
        <f t="shared" si="0"/>
        <v>16</v>
      </c>
      <c r="Q55" s="73" t="s">
        <v>55</v>
      </c>
      <c r="R55" s="68" t="s">
        <v>315</v>
      </c>
      <c r="S55" s="9"/>
    </row>
    <row r="56" spans="1:33">
      <c r="A56" s="7" t="s">
        <v>56</v>
      </c>
      <c r="B56" s="14"/>
      <c r="C56" s="14">
        <v>1</v>
      </c>
      <c r="D56" s="14">
        <v>1</v>
      </c>
      <c r="E56" s="14">
        <v>2</v>
      </c>
      <c r="F56" s="14">
        <v>0</v>
      </c>
      <c r="G56" s="14">
        <v>0</v>
      </c>
      <c r="H56" s="14">
        <v>1</v>
      </c>
      <c r="I56" s="14"/>
      <c r="J56" s="14">
        <v>2</v>
      </c>
      <c r="K56" s="14">
        <v>0</v>
      </c>
      <c r="L56" s="14">
        <v>0</v>
      </c>
      <c r="M56" s="14">
        <v>3</v>
      </c>
      <c r="N56" s="14"/>
      <c r="O56" s="3">
        <v>5</v>
      </c>
      <c r="P56" s="32">
        <f t="shared" si="0"/>
        <v>15</v>
      </c>
      <c r="Q56" s="73" t="s">
        <v>56</v>
      </c>
      <c r="R56" s="68" t="s">
        <v>316</v>
      </c>
    </row>
    <row r="57" spans="1:33">
      <c r="A57" s="7" t="s">
        <v>36</v>
      </c>
      <c r="B57" s="14">
        <v>2</v>
      </c>
      <c r="C57" s="14"/>
      <c r="D57" s="14">
        <v>1</v>
      </c>
      <c r="E57" s="14">
        <v>2</v>
      </c>
      <c r="F57" s="14">
        <v>0</v>
      </c>
      <c r="G57" s="14">
        <v>1</v>
      </c>
      <c r="H57" s="14">
        <v>2</v>
      </c>
      <c r="I57" s="14">
        <v>1</v>
      </c>
      <c r="J57" s="14">
        <v>0</v>
      </c>
      <c r="K57" s="14">
        <v>3</v>
      </c>
      <c r="L57" s="14">
        <v>0</v>
      </c>
      <c r="M57" s="14">
        <v>1</v>
      </c>
      <c r="N57" s="14">
        <v>1</v>
      </c>
      <c r="O57" s="3">
        <v>1</v>
      </c>
      <c r="P57" s="32">
        <f t="shared" si="0"/>
        <v>15</v>
      </c>
      <c r="Q57" s="73" t="s">
        <v>36</v>
      </c>
      <c r="R57" s="68" t="s">
        <v>317</v>
      </c>
    </row>
    <row r="58" spans="1:33">
      <c r="A58" s="7" t="s">
        <v>80</v>
      </c>
      <c r="B58" s="14"/>
      <c r="C58" s="14">
        <v>1</v>
      </c>
      <c r="D58" s="14">
        <v>1</v>
      </c>
      <c r="E58" s="14">
        <v>0</v>
      </c>
      <c r="F58" s="14">
        <v>0</v>
      </c>
      <c r="G58" s="14">
        <v>0</v>
      </c>
      <c r="H58" s="14">
        <v>0</v>
      </c>
      <c r="I58" s="14"/>
      <c r="J58" s="14">
        <v>2</v>
      </c>
      <c r="K58" s="14">
        <v>0</v>
      </c>
      <c r="L58" s="14">
        <v>2</v>
      </c>
      <c r="M58" s="14">
        <v>4</v>
      </c>
      <c r="N58" s="14"/>
      <c r="O58" s="3">
        <v>2</v>
      </c>
      <c r="P58" s="32">
        <f t="shared" si="0"/>
        <v>12</v>
      </c>
      <c r="Q58" s="73" t="s">
        <v>80</v>
      </c>
      <c r="R58" s="68" t="s">
        <v>318</v>
      </c>
    </row>
    <row r="59" spans="1:33">
      <c r="A59" s="16" t="s">
        <v>38</v>
      </c>
      <c r="B59" s="14"/>
      <c r="C59" s="14">
        <v>3</v>
      </c>
      <c r="D59" s="14">
        <v>0</v>
      </c>
      <c r="E59" s="14">
        <v>1</v>
      </c>
      <c r="F59" s="14">
        <v>1</v>
      </c>
      <c r="G59" s="14">
        <v>0</v>
      </c>
      <c r="H59" s="14">
        <v>0</v>
      </c>
      <c r="I59" s="14">
        <v>1</v>
      </c>
      <c r="J59" s="14">
        <v>3</v>
      </c>
      <c r="K59" s="14">
        <v>0</v>
      </c>
      <c r="L59" s="14">
        <v>3</v>
      </c>
      <c r="M59" s="14">
        <v>0</v>
      </c>
      <c r="N59" s="14"/>
      <c r="O59" s="3">
        <v>0</v>
      </c>
      <c r="P59" s="32">
        <f t="shared" si="0"/>
        <v>12</v>
      </c>
      <c r="Q59" s="72" t="s">
        <v>38</v>
      </c>
      <c r="R59" s="68" t="s">
        <v>319</v>
      </c>
    </row>
    <row r="60" spans="1:33">
      <c r="A60" s="16" t="s">
        <v>37</v>
      </c>
      <c r="B60" s="14">
        <v>3</v>
      </c>
      <c r="C60" s="14"/>
      <c r="D60" s="14">
        <v>1</v>
      </c>
      <c r="E60" s="14">
        <v>1</v>
      </c>
      <c r="F60" s="14">
        <v>0</v>
      </c>
      <c r="G60" s="14">
        <v>1</v>
      </c>
      <c r="H60" s="14">
        <v>0</v>
      </c>
      <c r="I60" s="14"/>
      <c r="J60" s="14">
        <v>0</v>
      </c>
      <c r="K60" s="14">
        <v>3</v>
      </c>
      <c r="L60" s="14">
        <v>0</v>
      </c>
      <c r="M60" s="14">
        <v>1</v>
      </c>
      <c r="N60" s="14"/>
      <c r="O60" s="3">
        <v>0</v>
      </c>
      <c r="P60" s="32">
        <f t="shared" si="0"/>
        <v>10</v>
      </c>
      <c r="Q60" s="72" t="s">
        <v>37</v>
      </c>
      <c r="R60" s="68" t="s">
        <v>320</v>
      </c>
    </row>
    <row r="61" spans="1:33">
      <c r="A61" s="16" t="s">
        <v>79</v>
      </c>
      <c r="B61" s="14">
        <v>2</v>
      </c>
      <c r="C61" s="14"/>
      <c r="D61" s="14">
        <v>1</v>
      </c>
      <c r="E61" s="14">
        <v>1</v>
      </c>
      <c r="F61" s="14">
        <v>0</v>
      </c>
      <c r="G61" s="14">
        <v>0</v>
      </c>
      <c r="H61" s="14">
        <v>1</v>
      </c>
      <c r="I61" s="14"/>
      <c r="J61" s="14">
        <v>1</v>
      </c>
      <c r="K61" s="14">
        <v>1</v>
      </c>
      <c r="L61" s="14">
        <v>0</v>
      </c>
      <c r="M61" s="14">
        <v>2</v>
      </c>
      <c r="N61" s="14"/>
      <c r="O61" s="3">
        <v>1</v>
      </c>
      <c r="P61" s="32">
        <f t="shared" si="0"/>
        <v>10</v>
      </c>
      <c r="Q61" s="72" t="s">
        <v>79</v>
      </c>
      <c r="R61" s="68" t="s">
        <v>321</v>
      </c>
    </row>
    <row r="62" spans="1:33">
      <c r="A62" s="16" t="s">
        <v>41</v>
      </c>
      <c r="B62" s="14">
        <v>1</v>
      </c>
      <c r="C62" s="14">
        <v>1</v>
      </c>
      <c r="D62" s="14">
        <v>0</v>
      </c>
      <c r="E62" s="14">
        <v>1</v>
      </c>
      <c r="F62" s="14">
        <v>1</v>
      </c>
      <c r="G62" s="14">
        <v>0</v>
      </c>
      <c r="H62" s="14">
        <v>3</v>
      </c>
      <c r="I62" s="14"/>
      <c r="J62" s="14">
        <v>1</v>
      </c>
      <c r="K62" s="14">
        <v>0</v>
      </c>
      <c r="L62" s="14">
        <v>0</v>
      </c>
      <c r="M62" s="14">
        <v>1</v>
      </c>
      <c r="N62" s="14">
        <v>1</v>
      </c>
      <c r="O62" s="3">
        <v>0</v>
      </c>
      <c r="P62" s="32">
        <f t="shared" si="0"/>
        <v>10</v>
      </c>
      <c r="Q62" s="72" t="s">
        <v>41</v>
      </c>
      <c r="R62" s="68" t="s">
        <v>322</v>
      </c>
    </row>
    <row r="63" spans="1:33">
      <c r="A63" s="16" t="s">
        <v>53</v>
      </c>
      <c r="B63" s="14">
        <v>1</v>
      </c>
      <c r="C63" s="14">
        <v>1</v>
      </c>
      <c r="D63" s="14">
        <v>0</v>
      </c>
      <c r="E63" s="14">
        <v>0</v>
      </c>
      <c r="F63" s="14">
        <v>0</v>
      </c>
      <c r="G63" s="14">
        <v>1</v>
      </c>
      <c r="H63" s="14">
        <v>0</v>
      </c>
      <c r="I63" s="14">
        <v>1</v>
      </c>
      <c r="J63" s="14">
        <v>0</v>
      </c>
      <c r="K63" s="14">
        <v>1</v>
      </c>
      <c r="L63" s="14">
        <v>0</v>
      </c>
      <c r="M63" s="14">
        <v>1</v>
      </c>
      <c r="N63" s="14"/>
      <c r="O63" s="3">
        <v>4</v>
      </c>
      <c r="P63" s="32">
        <f t="shared" si="0"/>
        <v>10</v>
      </c>
      <c r="Q63" s="72" t="s">
        <v>53</v>
      </c>
      <c r="R63" s="68" t="s">
        <v>323</v>
      </c>
    </row>
    <row r="64" spans="1:33">
      <c r="A64" s="7" t="s">
        <v>74</v>
      </c>
      <c r="B64" s="14"/>
      <c r="C64" s="14">
        <v>1</v>
      </c>
      <c r="D64" s="14">
        <v>2</v>
      </c>
      <c r="E64" s="14">
        <v>0</v>
      </c>
      <c r="F64" s="14">
        <v>0</v>
      </c>
      <c r="G64" s="14">
        <v>0</v>
      </c>
      <c r="H64" s="14">
        <v>0</v>
      </c>
      <c r="I64" s="14"/>
      <c r="J64" s="14">
        <v>0</v>
      </c>
      <c r="K64" s="14">
        <v>0</v>
      </c>
      <c r="L64" s="14">
        <v>0</v>
      </c>
      <c r="M64" s="14">
        <v>3</v>
      </c>
      <c r="N64" s="14"/>
      <c r="O64" s="3">
        <v>3</v>
      </c>
      <c r="P64" s="32">
        <f t="shared" si="0"/>
        <v>9</v>
      </c>
      <c r="Q64" s="73" t="s">
        <v>74</v>
      </c>
      <c r="R64" s="68" t="s">
        <v>324</v>
      </c>
    </row>
    <row r="65" spans="1:18">
      <c r="A65" s="16" t="s">
        <v>81</v>
      </c>
      <c r="B65" s="14"/>
      <c r="C65" s="14"/>
      <c r="D65" s="14">
        <v>1</v>
      </c>
      <c r="E65" s="14">
        <v>1</v>
      </c>
      <c r="F65" s="14">
        <v>0</v>
      </c>
      <c r="G65" s="14">
        <v>0</v>
      </c>
      <c r="H65" s="14">
        <v>1</v>
      </c>
      <c r="I65" s="14"/>
      <c r="J65" s="14">
        <v>1</v>
      </c>
      <c r="K65" s="14">
        <v>0</v>
      </c>
      <c r="L65" s="14">
        <v>2</v>
      </c>
      <c r="M65" s="14">
        <v>1</v>
      </c>
      <c r="N65" s="14"/>
      <c r="O65" s="3">
        <v>2</v>
      </c>
      <c r="P65" s="32">
        <f t="shared" si="0"/>
        <v>9</v>
      </c>
      <c r="Q65" s="72" t="s">
        <v>81</v>
      </c>
      <c r="R65" s="68" t="s">
        <v>325</v>
      </c>
    </row>
    <row r="66" spans="1:18">
      <c r="A66" s="7" t="s">
        <v>64</v>
      </c>
      <c r="B66" s="14">
        <v>1</v>
      </c>
      <c r="C66" s="14">
        <v>1</v>
      </c>
      <c r="D66" s="14">
        <v>0</v>
      </c>
      <c r="E66" s="14">
        <v>0</v>
      </c>
      <c r="F66" s="14">
        <v>1</v>
      </c>
      <c r="G66" s="14">
        <v>2</v>
      </c>
      <c r="H66" s="14">
        <v>0</v>
      </c>
      <c r="I66" s="14"/>
      <c r="J66" s="14">
        <v>0</v>
      </c>
      <c r="K66" s="14">
        <v>0</v>
      </c>
      <c r="L66" s="14">
        <v>0</v>
      </c>
      <c r="M66" s="14">
        <v>2</v>
      </c>
      <c r="N66" s="14"/>
      <c r="O66" s="3">
        <v>2</v>
      </c>
      <c r="P66" s="32">
        <f t="shared" si="0"/>
        <v>9</v>
      </c>
      <c r="Q66" s="73" t="s">
        <v>64</v>
      </c>
      <c r="R66" s="68" t="s">
        <v>326</v>
      </c>
    </row>
    <row r="67" spans="1:18">
      <c r="A67" s="6" t="s">
        <v>50</v>
      </c>
      <c r="B67" s="14"/>
      <c r="C67" s="14"/>
      <c r="D67" s="14">
        <v>2</v>
      </c>
      <c r="E67" s="14">
        <v>1</v>
      </c>
      <c r="F67" s="14">
        <v>1</v>
      </c>
      <c r="G67" s="14">
        <v>0</v>
      </c>
      <c r="H67" s="14">
        <v>0</v>
      </c>
      <c r="I67" s="14"/>
      <c r="J67" s="14">
        <v>0</v>
      </c>
      <c r="K67" s="14">
        <v>0</v>
      </c>
      <c r="L67" s="14">
        <v>0</v>
      </c>
      <c r="M67" s="14">
        <v>3</v>
      </c>
      <c r="N67" s="14"/>
      <c r="O67" s="3">
        <v>1</v>
      </c>
      <c r="P67" s="32">
        <f t="shared" si="0"/>
        <v>8</v>
      </c>
      <c r="Q67" s="73" t="s">
        <v>50</v>
      </c>
      <c r="R67" s="68" t="s">
        <v>327</v>
      </c>
    </row>
    <row r="68" spans="1:18">
      <c r="A68" s="7" t="s">
        <v>65</v>
      </c>
      <c r="B68" s="14">
        <v>1</v>
      </c>
      <c r="C68" s="14"/>
      <c r="D68" s="14">
        <v>0</v>
      </c>
      <c r="E68" s="14">
        <v>0</v>
      </c>
      <c r="F68" s="14">
        <v>1</v>
      </c>
      <c r="G68" s="14">
        <v>0</v>
      </c>
      <c r="H68" s="14">
        <v>0</v>
      </c>
      <c r="I68" s="14"/>
      <c r="J68" s="14">
        <v>2</v>
      </c>
      <c r="K68" s="14">
        <v>4</v>
      </c>
      <c r="L68" s="14">
        <v>0</v>
      </c>
      <c r="M68" s="14">
        <v>0</v>
      </c>
      <c r="N68" s="14"/>
      <c r="O68" s="3">
        <v>0</v>
      </c>
      <c r="P68" s="32">
        <f t="shared" si="0"/>
        <v>8</v>
      </c>
      <c r="Q68" s="73" t="s">
        <v>65</v>
      </c>
      <c r="R68" s="68" t="s">
        <v>328</v>
      </c>
    </row>
    <row r="69" spans="1:18">
      <c r="A69" s="7" t="s">
        <v>59</v>
      </c>
      <c r="B69" s="14">
        <v>1</v>
      </c>
      <c r="C69" s="14">
        <v>2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2</v>
      </c>
      <c r="J69" s="14">
        <v>0</v>
      </c>
      <c r="K69" s="14">
        <v>0</v>
      </c>
      <c r="L69" s="14">
        <v>1</v>
      </c>
      <c r="M69" s="14">
        <v>2</v>
      </c>
      <c r="N69" s="14"/>
      <c r="O69" s="3">
        <v>0</v>
      </c>
      <c r="P69" s="32">
        <f t="shared" si="0"/>
        <v>8</v>
      </c>
      <c r="Q69" s="73" t="s">
        <v>59</v>
      </c>
      <c r="R69" s="68" t="s">
        <v>329</v>
      </c>
    </row>
    <row r="70" spans="1:18">
      <c r="A70" s="7" t="s">
        <v>83</v>
      </c>
      <c r="B70" s="14"/>
      <c r="C70" s="14"/>
      <c r="D70" s="14">
        <v>2</v>
      </c>
      <c r="E70" s="14">
        <v>0</v>
      </c>
      <c r="F70" s="14">
        <v>1</v>
      </c>
      <c r="G70" s="14">
        <v>0</v>
      </c>
      <c r="H70" s="14">
        <v>0</v>
      </c>
      <c r="I70" s="14">
        <v>1</v>
      </c>
      <c r="J70" s="14">
        <v>1</v>
      </c>
      <c r="K70" s="14">
        <v>1</v>
      </c>
      <c r="L70" s="14">
        <v>0</v>
      </c>
      <c r="M70" s="14">
        <v>1</v>
      </c>
      <c r="N70" s="14"/>
      <c r="O70" s="3">
        <v>1</v>
      </c>
      <c r="P70" s="32">
        <f t="shared" ref="P70:P104" si="1">B70+C70+D70+E70+F70+G70+H70+I70+J70+K70+L70+M70+N70+O70</f>
        <v>8</v>
      </c>
      <c r="Q70" s="73" t="s">
        <v>83</v>
      </c>
      <c r="R70" s="68" t="s">
        <v>330</v>
      </c>
    </row>
    <row r="71" spans="1:18">
      <c r="A71" s="16" t="s">
        <v>101</v>
      </c>
      <c r="B71" s="14">
        <v>1</v>
      </c>
      <c r="C71" s="14">
        <v>2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14"/>
      <c r="J71" s="14">
        <v>1</v>
      </c>
      <c r="K71" s="14">
        <v>1</v>
      </c>
      <c r="L71" s="14">
        <v>0</v>
      </c>
      <c r="M71" s="14">
        <v>1</v>
      </c>
      <c r="N71" s="14"/>
      <c r="O71" s="3">
        <v>0</v>
      </c>
      <c r="P71" s="32">
        <f t="shared" si="1"/>
        <v>7</v>
      </c>
      <c r="Q71" s="72" t="s">
        <v>101</v>
      </c>
      <c r="R71" s="68" t="s">
        <v>331</v>
      </c>
    </row>
    <row r="72" spans="1:18">
      <c r="A72" s="16" t="s">
        <v>68</v>
      </c>
      <c r="B72" s="14">
        <v>1</v>
      </c>
      <c r="C72" s="14">
        <v>1</v>
      </c>
      <c r="D72" s="14">
        <v>2</v>
      </c>
      <c r="E72" s="14">
        <v>2</v>
      </c>
      <c r="F72" s="14">
        <v>0</v>
      </c>
      <c r="G72" s="14">
        <v>0</v>
      </c>
      <c r="H72" s="14">
        <v>0</v>
      </c>
      <c r="I72" s="14"/>
      <c r="J72" s="14">
        <v>1</v>
      </c>
      <c r="K72" s="14">
        <v>0</v>
      </c>
      <c r="L72" s="14">
        <v>0</v>
      </c>
      <c r="M72" s="14">
        <v>0</v>
      </c>
      <c r="N72" s="14"/>
      <c r="O72" s="3">
        <v>0</v>
      </c>
      <c r="P72" s="32">
        <f t="shared" si="1"/>
        <v>7</v>
      </c>
      <c r="Q72" s="72" t="s">
        <v>68</v>
      </c>
      <c r="R72" s="68" t="s">
        <v>332</v>
      </c>
    </row>
    <row r="73" spans="1:18">
      <c r="A73" s="16" t="s">
        <v>75</v>
      </c>
      <c r="B73" s="14"/>
      <c r="C73" s="14">
        <v>1</v>
      </c>
      <c r="D73" s="14">
        <v>1</v>
      </c>
      <c r="E73" s="14">
        <v>1</v>
      </c>
      <c r="F73" s="14">
        <v>0</v>
      </c>
      <c r="G73" s="14">
        <v>0</v>
      </c>
      <c r="H73" s="14">
        <v>0</v>
      </c>
      <c r="I73" s="14"/>
      <c r="J73" s="14">
        <v>3</v>
      </c>
      <c r="K73" s="14">
        <v>0</v>
      </c>
      <c r="L73" s="14">
        <v>1</v>
      </c>
      <c r="M73" s="14">
        <v>0</v>
      </c>
      <c r="N73" s="14"/>
      <c r="O73" s="3">
        <v>0</v>
      </c>
      <c r="P73" s="32">
        <f t="shared" si="1"/>
        <v>7</v>
      </c>
      <c r="Q73" s="72" t="s">
        <v>75</v>
      </c>
      <c r="R73" s="68" t="s">
        <v>333</v>
      </c>
    </row>
    <row r="74" spans="1:18">
      <c r="A74" s="16" t="s">
        <v>44</v>
      </c>
      <c r="B74" s="14">
        <v>1</v>
      </c>
      <c r="C74" s="14">
        <v>2</v>
      </c>
      <c r="D74" s="14">
        <v>1</v>
      </c>
      <c r="E74" s="14">
        <v>0</v>
      </c>
      <c r="F74" s="14">
        <v>1</v>
      </c>
      <c r="G74" s="14">
        <v>1</v>
      </c>
      <c r="H74" s="14">
        <v>0</v>
      </c>
      <c r="I74" s="14"/>
      <c r="J74" s="14">
        <v>1</v>
      </c>
      <c r="K74" s="14">
        <v>0</v>
      </c>
      <c r="L74" s="14">
        <v>0</v>
      </c>
      <c r="M74" s="14">
        <v>0</v>
      </c>
      <c r="N74" s="14"/>
      <c r="O74" s="3">
        <v>0</v>
      </c>
      <c r="P74" s="32">
        <f t="shared" si="1"/>
        <v>7</v>
      </c>
      <c r="Q74" s="72" t="s">
        <v>44</v>
      </c>
      <c r="R74" s="68" t="s">
        <v>334</v>
      </c>
    </row>
    <row r="75" spans="1:18">
      <c r="A75" s="7" t="s">
        <v>42</v>
      </c>
      <c r="B75" s="14"/>
      <c r="C75" s="14"/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3</v>
      </c>
      <c r="J75" s="14">
        <v>2</v>
      </c>
      <c r="K75" s="14">
        <v>0</v>
      </c>
      <c r="L75" s="14">
        <v>1</v>
      </c>
      <c r="M75" s="14">
        <v>0</v>
      </c>
      <c r="N75" s="14">
        <v>1</v>
      </c>
      <c r="O75" s="3">
        <v>0</v>
      </c>
      <c r="P75" s="32">
        <f t="shared" si="1"/>
        <v>7</v>
      </c>
      <c r="Q75" s="73" t="s">
        <v>42</v>
      </c>
      <c r="R75" s="68" t="s">
        <v>335</v>
      </c>
    </row>
    <row r="76" spans="1:18">
      <c r="A76" s="7" t="s">
        <v>84</v>
      </c>
      <c r="B76" s="14"/>
      <c r="C76" s="14"/>
      <c r="D76" s="14">
        <v>3</v>
      </c>
      <c r="E76" s="14">
        <v>0</v>
      </c>
      <c r="F76" s="14">
        <v>0</v>
      </c>
      <c r="G76" s="14">
        <v>1</v>
      </c>
      <c r="H76" s="14">
        <v>1</v>
      </c>
      <c r="I76" s="14"/>
      <c r="J76" s="14">
        <v>2</v>
      </c>
      <c r="K76" s="14">
        <v>0</v>
      </c>
      <c r="L76" s="14">
        <v>0</v>
      </c>
      <c r="M76" s="14">
        <v>0</v>
      </c>
      <c r="N76" s="14"/>
      <c r="O76" s="3">
        <v>0</v>
      </c>
      <c r="P76" s="32">
        <f t="shared" si="1"/>
        <v>7</v>
      </c>
      <c r="Q76" s="73" t="s">
        <v>84</v>
      </c>
      <c r="R76" s="68" t="s">
        <v>336</v>
      </c>
    </row>
    <row r="77" spans="1:18">
      <c r="A77" s="16" t="s">
        <v>87</v>
      </c>
      <c r="B77" s="14"/>
      <c r="C77" s="14"/>
      <c r="D77" s="14">
        <v>0</v>
      </c>
      <c r="E77" s="14">
        <v>1</v>
      </c>
      <c r="F77" s="14">
        <v>1</v>
      </c>
      <c r="G77" s="14">
        <v>1</v>
      </c>
      <c r="H77" s="14">
        <v>0</v>
      </c>
      <c r="I77" s="14"/>
      <c r="J77" s="14">
        <v>0</v>
      </c>
      <c r="K77" s="14">
        <v>0</v>
      </c>
      <c r="L77" s="14">
        <v>0</v>
      </c>
      <c r="M77" s="14">
        <v>1</v>
      </c>
      <c r="N77" s="14"/>
      <c r="O77" s="3">
        <v>2</v>
      </c>
      <c r="P77" s="32">
        <f t="shared" si="1"/>
        <v>6</v>
      </c>
      <c r="Q77" s="72" t="s">
        <v>87</v>
      </c>
      <c r="R77" s="68" t="s">
        <v>337</v>
      </c>
    </row>
    <row r="78" spans="1:18">
      <c r="A78" s="16" t="s">
        <v>94</v>
      </c>
      <c r="B78" s="14">
        <v>1</v>
      </c>
      <c r="C78" s="14"/>
      <c r="D78" s="14">
        <v>1</v>
      </c>
      <c r="E78" s="14">
        <v>0</v>
      </c>
      <c r="F78" s="14">
        <v>0</v>
      </c>
      <c r="G78" s="14">
        <v>0</v>
      </c>
      <c r="H78" s="14">
        <v>0</v>
      </c>
      <c r="I78" s="14"/>
      <c r="J78" s="14">
        <v>1</v>
      </c>
      <c r="K78" s="14">
        <v>0</v>
      </c>
      <c r="L78" s="14">
        <v>1</v>
      </c>
      <c r="M78" s="14">
        <v>1</v>
      </c>
      <c r="N78" s="14"/>
      <c r="O78" s="3">
        <v>0</v>
      </c>
      <c r="P78" s="32">
        <f t="shared" si="1"/>
        <v>5</v>
      </c>
      <c r="Q78" s="72" t="s">
        <v>94</v>
      </c>
      <c r="R78" s="68" t="s">
        <v>338</v>
      </c>
    </row>
    <row r="79" spans="1:18">
      <c r="A79" s="16" t="s">
        <v>40</v>
      </c>
      <c r="B79" s="14"/>
      <c r="C79" s="14">
        <v>1</v>
      </c>
      <c r="D79" s="14">
        <v>1</v>
      </c>
      <c r="E79" s="14">
        <v>0</v>
      </c>
      <c r="F79" s="14">
        <v>0</v>
      </c>
      <c r="G79" s="14">
        <v>0</v>
      </c>
      <c r="H79" s="14">
        <v>0</v>
      </c>
      <c r="I79" s="14"/>
      <c r="J79" s="14">
        <v>0</v>
      </c>
      <c r="K79" s="14">
        <v>0</v>
      </c>
      <c r="L79" s="14">
        <v>1</v>
      </c>
      <c r="M79" s="14">
        <v>0</v>
      </c>
      <c r="N79" s="14"/>
      <c r="O79" s="3">
        <v>2</v>
      </c>
      <c r="P79" s="32">
        <f t="shared" si="1"/>
        <v>5</v>
      </c>
      <c r="Q79" s="72" t="s">
        <v>40</v>
      </c>
      <c r="R79" s="68" t="s">
        <v>339</v>
      </c>
    </row>
    <row r="80" spans="1:18">
      <c r="A80" s="16" t="s">
        <v>88</v>
      </c>
      <c r="B80" s="14"/>
      <c r="C80" s="14"/>
      <c r="D80" s="14">
        <v>0</v>
      </c>
      <c r="E80" s="14">
        <v>0</v>
      </c>
      <c r="F80" s="14">
        <v>1</v>
      </c>
      <c r="G80" s="14">
        <v>0</v>
      </c>
      <c r="H80" s="14">
        <v>0</v>
      </c>
      <c r="I80" s="14">
        <v>1</v>
      </c>
      <c r="J80" s="14">
        <v>0</v>
      </c>
      <c r="K80" s="14">
        <v>1</v>
      </c>
      <c r="L80" s="14">
        <v>1</v>
      </c>
      <c r="M80" s="14">
        <v>1</v>
      </c>
      <c r="N80" s="14"/>
      <c r="O80" s="3">
        <v>0</v>
      </c>
      <c r="P80" s="32">
        <f t="shared" si="1"/>
        <v>5</v>
      </c>
      <c r="Q80" s="72" t="s">
        <v>88</v>
      </c>
      <c r="R80" s="68" t="s">
        <v>340</v>
      </c>
    </row>
    <row r="81" spans="1:18">
      <c r="A81" s="7" t="s">
        <v>54</v>
      </c>
      <c r="B81" s="14">
        <v>1</v>
      </c>
      <c r="C81" s="14">
        <v>1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/>
      <c r="J81" s="14">
        <v>1</v>
      </c>
      <c r="K81" s="14">
        <v>0</v>
      </c>
      <c r="L81" s="14">
        <v>0</v>
      </c>
      <c r="M81" s="14">
        <v>2</v>
      </c>
      <c r="N81" s="14"/>
      <c r="O81" s="3">
        <v>0</v>
      </c>
      <c r="P81" s="32">
        <f t="shared" si="1"/>
        <v>5</v>
      </c>
      <c r="Q81" s="73" t="s">
        <v>54</v>
      </c>
      <c r="R81" s="68" t="s">
        <v>341</v>
      </c>
    </row>
    <row r="82" spans="1:18">
      <c r="A82" s="7" t="s">
        <v>47</v>
      </c>
      <c r="B82" s="14"/>
      <c r="C82" s="14"/>
      <c r="D82" s="14">
        <v>0</v>
      </c>
      <c r="E82" s="14">
        <v>0</v>
      </c>
      <c r="F82" s="14">
        <v>0</v>
      </c>
      <c r="G82" s="14">
        <v>1</v>
      </c>
      <c r="H82" s="14">
        <v>1</v>
      </c>
      <c r="I82" s="14"/>
      <c r="J82" s="14">
        <v>1</v>
      </c>
      <c r="K82" s="14">
        <v>0</v>
      </c>
      <c r="L82" s="14">
        <v>0</v>
      </c>
      <c r="M82" s="14">
        <v>1</v>
      </c>
      <c r="N82" s="14">
        <v>1</v>
      </c>
      <c r="O82" s="3">
        <v>0</v>
      </c>
      <c r="P82" s="32">
        <f t="shared" si="1"/>
        <v>5</v>
      </c>
      <c r="Q82" s="73" t="s">
        <v>47</v>
      </c>
      <c r="R82" s="68" t="s">
        <v>342</v>
      </c>
    </row>
    <row r="83" spans="1:18">
      <c r="A83" s="7" t="s">
        <v>89</v>
      </c>
      <c r="B83" s="14"/>
      <c r="C83" s="14"/>
      <c r="D83" s="14">
        <v>2</v>
      </c>
      <c r="E83" s="14">
        <v>0</v>
      </c>
      <c r="F83" s="14">
        <v>0</v>
      </c>
      <c r="G83" s="14">
        <v>0</v>
      </c>
      <c r="H83" s="14">
        <v>0</v>
      </c>
      <c r="I83" s="14"/>
      <c r="J83" s="14">
        <v>0</v>
      </c>
      <c r="K83" s="14">
        <v>0</v>
      </c>
      <c r="L83" s="14">
        <v>1</v>
      </c>
      <c r="M83" s="14">
        <v>1</v>
      </c>
      <c r="N83" s="14"/>
      <c r="O83" s="3">
        <v>0</v>
      </c>
      <c r="P83" s="32">
        <f t="shared" si="1"/>
        <v>4</v>
      </c>
      <c r="Q83" s="73" t="s">
        <v>89</v>
      </c>
      <c r="R83" s="68" t="s">
        <v>343</v>
      </c>
    </row>
    <row r="84" spans="1:18">
      <c r="A84" s="16" t="s">
        <v>93</v>
      </c>
      <c r="B84" s="14"/>
      <c r="C84" s="14">
        <v>1</v>
      </c>
      <c r="D84" s="14">
        <v>1</v>
      </c>
      <c r="E84" s="14">
        <v>0</v>
      </c>
      <c r="F84" s="14">
        <v>0</v>
      </c>
      <c r="G84" s="14">
        <v>0</v>
      </c>
      <c r="H84" s="14">
        <v>0</v>
      </c>
      <c r="I84" s="14"/>
      <c r="J84" s="14">
        <v>0</v>
      </c>
      <c r="K84" s="14">
        <v>0</v>
      </c>
      <c r="L84" s="14">
        <v>0</v>
      </c>
      <c r="M84" s="14">
        <v>1</v>
      </c>
      <c r="N84" s="14"/>
      <c r="O84" s="3">
        <v>0</v>
      </c>
      <c r="P84" s="32">
        <f t="shared" si="1"/>
        <v>3</v>
      </c>
      <c r="Q84" s="72" t="s">
        <v>93</v>
      </c>
      <c r="R84" s="68" t="s">
        <v>344</v>
      </c>
    </row>
    <row r="85" spans="1:18">
      <c r="A85" s="16" t="s">
        <v>96</v>
      </c>
      <c r="B85" s="14"/>
      <c r="C85" s="14"/>
      <c r="D85" s="14">
        <v>0</v>
      </c>
      <c r="E85" s="14">
        <v>0</v>
      </c>
      <c r="F85" s="14">
        <v>0</v>
      </c>
      <c r="G85" s="14">
        <v>0</v>
      </c>
      <c r="H85" s="14">
        <v>1</v>
      </c>
      <c r="I85" s="14">
        <v>1</v>
      </c>
      <c r="J85" s="14">
        <v>0</v>
      </c>
      <c r="K85" s="14">
        <v>0</v>
      </c>
      <c r="L85" s="14">
        <v>0</v>
      </c>
      <c r="M85" s="14">
        <v>1</v>
      </c>
      <c r="N85" s="14"/>
      <c r="O85" s="3">
        <v>0</v>
      </c>
      <c r="P85" s="32">
        <f t="shared" si="1"/>
        <v>3</v>
      </c>
      <c r="Q85" s="72" t="s">
        <v>96</v>
      </c>
      <c r="R85" s="68" t="s">
        <v>345</v>
      </c>
    </row>
    <row r="86" spans="1:18">
      <c r="A86" s="7" t="s">
        <v>57</v>
      </c>
      <c r="B86" s="14"/>
      <c r="C86" s="14"/>
      <c r="D86" s="14">
        <v>1</v>
      </c>
      <c r="E86" s="14">
        <v>0</v>
      </c>
      <c r="F86" s="14">
        <v>0</v>
      </c>
      <c r="G86" s="14">
        <v>0</v>
      </c>
      <c r="H86" s="14">
        <v>1</v>
      </c>
      <c r="I86" s="14"/>
      <c r="J86" s="14">
        <v>0</v>
      </c>
      <c r="K86" s="14">
        <v>0</v>
      </c>
      <c r="L86" s="14">
        <v>0</v>
      </c>
      <c r="M86" s="14">
        <v>0</v>
      </c>
      <c r="N86" s="14"/>
      <c r="O86" s="3">
        <v>1</v>
      </c>
      <c r="P86" s="32">
        <f t="shared" si="1"/>
        <v>3</v>
      </c>
      <c r="Q86" s="73" t="s">
        <v>57</v>
      </c>
      <c r="R86" s="68" t="s">
        <v>346</v>
      </c>
    </row>
    <row r="87" spans="1:18">
      <c r="A87" s="7" t="s">
        <v>48</v>
      </c>
      <c r="B87" s="14"/>
      <c r="C87" s="14">
        <v>1</v>
      </c>
      <c r="D87" s="14">
        <v>0</v>
      </c>
      <c r="E87" s="14">
        <v>0</v>
      </c>
      <c r="F87" s="14">
        <v>0</v>
      </c>
      <c r="G87" s="14">
        <v>0</v>
      </c>
      <c r="H87" s="14">
        <v>1</v>
      </c>
      <c r="I87" s="14"/>
      <c r="J87" s="14">
        <v>1</v>
      </c>
      <c r="K87" s="14">
        <v>0</v>
      </c>
      <c r="L87" s="14">
        <v>0</v>
      </c>
      <c r="M87" s="14">
        <v>0</v>
      </c>
      <c r="N87" s="14"/>
      <c r="O87" s="3">
        <v>0</v>
      </c>
      <c r="P87" s="32">
        <f t="shared" si="1"/>
        <v>3</v>
      </c>
      <c r="Q87" s="73" t="s">
        <v>48</v>
      </c>
      <c r="R87" s="68" t="s">
        <v>347</v>
      </c>
    </row>
    <row r="88" spans="1:18">
      <c r="A88" s="7" t="s">
        <v>82</v>
      </c>
      <c r="B88" s="14"/>
      <c r="C88" s="14"/>
      <c r="D88" s="14">
        <v>0</v>
      </c>
      <c r="E88" s="14">
        <v>1</v>
      </c>
      <c r="F88" s="14">
        <v>0</v>
      </c>
      <c r="G88" s="14">
        <v>0</v>
      </c>
      <c r="H88" s="14">
        <v>0</v>
      </c>
      <c r="I88" s="14"/>
      <c r="J88" s="14">
        <v>0</v>
      </c>
      <c r="K88" s="14">
        <v>0</v>
      </c>
      <c r="L88" s="14">
        <v>0</v>
      </c>
      <c r="M88" s="14">
        <v>2</v>
      </c>
      <c r="N88" s="14"/>
      <c r="O88" s="3">
        <v>0</v>
      </c>
      <c r="P88" s="32">
        <f t="shared" si="1"/>
        <v>3</v>
      </c>
      <c r="Q88" s="73" t="s">
        <v>82</v>
      </c>
      <c r="R88" s="68" t="s">
        <v>348</v>
      </c>
    </row>
    <row r="89" spans="1:18">
      <c r="A89" s="7" t="s">
        <v>90</v>
      </c>
      <c r="B89" s="14"/>
      <c r="C89" s="14"/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/>
      <c r="J89" s="14">
        <v>0</v>
      </c>
      <c r="K89" s="14">
        <v>0</v>
      </c>
      <c r="L89" s="14">
        <v>1</v>
      </c>
      <c r="M89" s="14">
        <v>1</v>
      </c>
      <c r="N89" s="14">
        <v>1</v>
      </c>
      <c r="O89" s="3">
        <v>0</v>
      </c>
      <c r="P89" s="32">
        <f t="shared" si="1"/>
        <v>3</v>
      </c>
      <c r="Q89" s="73" t="s">
        <v>90</v>
      </c>
      <c r="R89" s="68" t="s">
        <v>349</v>
      </c>
    </row>
    <row r="90" spans="1:18">
      <c r="A90" s="16" t="s">
        <v>99</v>
      </c>
      <c r="B90" s="14"/>
      <c r="C90" s="14"/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/>
      <c r="J90" s="14">
        <v>0</v>
      </c>
      <c r="K90" s="14">
        <v>1</v>
      </c>
      <c r="L90" s="14">
        <v>0</v>
      </c>
      <c r="M90" s="14">
        <v>0</v>
      </c>
      <c r="N90" s="14"/>
      <c r="O90" s="3">
        <v>1</v>
      </c>
      <c r="P90" s="32">
        <f t="shared" si="1"/>
        <v>2</v>
      </c>
      <c r="Q90" s="72" t="s">
        <v>99</v>
      </c>
      <c r="R90" s="68" t="s">
        <v>350</v>
      </c>
    </row>
    <row r="91" spans="1:18">
      <c r="A91" s="16" t="s">
        <v>85</v>
      </c>
      <c r="B91" s="14"/>
      <c r="C91" s="14"/>
      <c r="D91" s="14">
        <v>0</v>
      </c>
      <c r="E91" s="14">
        <v>0</v>
      </c>
      <c r="F91" s="14">
        <v>1</v>
      </c>
      <c r="G91" s="14">
        <v>0</v>
      </c>
      <c r="H91" s="14">
        <v>0</v>
      </c>
      <c r="I91" s="14">
        <v>1</v>
      </c>
      <c r="J91" s="14">
        <v>0</v>
      </c>
      <c r="K91" s="14">
        <v>0</v>
      </c>
      <c r="L91" s="14">
        <v>0</v>
      </c>
      <c r="M91" s="14">
        <v>0</v>
      </c>
      <c r="N91" s="14"/>
      <c r="O91" s="3">
        <v>0</v>
      </c>
      <c r="P91" s="32">
        <f t="shared" si="1"/>
        <v>2</v>
      </c>
      <c r="Q91" s="72" t="s">
        <v>85</v>
      </c>
      <c r="R91" s="68" t="s">
        <v>351</v>
      </c>
    </row>
    <row r="92" spans="1:18">
      <c r="A92" s="16" t="s">
        <v>71</v>
      </c>
      <c r="B92" s="17"/>
      <c r="C92" s="17"/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/>
      <c r="J92" s="17">
        <v>1</v>
      </c>
      <c r="K92" s="17">
        <v>0</v>
      </c>
      <c r="L92" s="17">
        <v>0</v>
      </c>
      <c r="M92" s="17">
        <v>1</v>
      </c>
      <c r="N92" s="17"/>
      <c r="O92" s="3">
        <v>0</v>
      </c>
      <c r="P92" s="32">
        <f t="shared" si="1"/>
        <v>2</v>
      </c>
      <c r="Q92" s="72" t="s">
        <v>71</v>
      </c>
      <c r="R92" s="68" t="s">
        <v>352</v>
      </c>
    </row>
    <row r="93" spans="1:18">
      <c r="A93" s="16" t="s">
        <v>67</v>
      </c>
      <c r="B93" s="14"/>
      <c r="C93" s="14"/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/>
      <c r="J93" s="14">
        <v>0</v>
      </c>
      <c r="K93" s="14">
        <v>0</v>
      </c>
      <c r="L93" s="14">
        <v>0</v>
      </c>
      <c r="M93" s="14">
        <v>2</v>
      </c>
      <c r="N93" s="14"/>
      <c r="O93" s="3">
        <v>0</v>
      </c>
      <c r="P93" s="32">
        <f t="shared" si="1"/>
        <v>2</v>
      </c>
      <c r="Q93" s="72" t="s">
        <v>67</v>
      </c>
      <c r="R93" s="68" t="s">
        <v>353</v>
      </c>
    </row>
    <row r="94" spans="1:18">
      <c r="A94" s="16" t="s">
        <v>76</v>
      </c>
      <c r="B94" s="14"/>
      <c r="C94" s="14"/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/>
      <c r="J94" s="14">
        <v>0</v>
      </c>
      <c r="K94" s="14">
        <v>0</v>
      </c>
      <c r="L94" s="14">
        <v>1</v>
      </c>
      <c r="M94" s="14">
        <v>0</v>
      </c>
      <c r="N94" s="14"/>
      <c r="O94" s="3">
        <v>1</v>
      </c>
      <c r="P94" s="32">
        <f t="shared" si="1"/>
        <v>2</v>
      </c>
      <c r="Q94" s="72" t="s">
        <v>76</v>
      </c>
      <c r="R94" s="68" t="s">
        <v>354</v>
      </c>
    </row>
    <row r="95" spans="1:18">
      <c r="A95" s="7" t="s">
        <v>92</v>
      </c>
      <c r="B95" s="14"/>
      <c r="C95" s="14">
        <v>1</v>
      </c>
      <c r="D95" s="14">
        <v>0</v>
      </c>
      <c r="E95" s="14">
        <v>0</v>
      </c>
      <c r="F95" s="14">
        <v>1</v>
      </c>
      <c r="G95" s="14">
        <v>0</v>
      </c>
      <c r="H95" s="14">
        <v>0</v>
      </c>
      <c r="I95" s="14"/>
      <c r="J95" s="14">
        <v>0</v>
      </c>
      <c r="K95" s="14">
        <v>0</v>
      </c>
      <c r="L95" s="14">
        <v>0</v>
      </c>
      <c r="M95" s="14">
        <v>0</v>
      </c>
      <c r="N95" s="14"/>
      <c r="O95" s="3">
        <v>0</v>
      </c>
      <c r="P95" s="32">
        <f t="shared" si="1"/>
        <v>2</v>
      </c>
      <c r="Q95" s="73" t="s">
        <v>92</v>
      </c>
      <c r="R95" s="68" t="s">
        <v>355</v>
      </c>
    </row>
    <row r="96" spans="1:18">
      <c r="A96" s="7" t="s">
        <v>72</v>
      </c>
      <c r="B96" s="14"/>
      <c r="C96" s="14"/>
      <c r="D96" s="14">
        <v>0</v>
      </c>
      <c r="E96" s="14">
        <v>1</v>
      </c>
      <c r="F96" s="14">
        <v>0</v>
      </c>
      <c r="G96" s="14">
        <v>0</v>
      </c>
      <c r="H96" s="14">
        <v>0</v>
      </c>
      <c r="I96" s="14"/>
      <c r="J96" s="14">
        <v>0</v>
      </c>
      <c r="K96" s="14">
        <v>0</v>
      </c>
      <c r="L96" s="14">
        <v>0</v>
      </c>
      <c r="M96" s="14">
        <v>0</v>
      </c>
      <c r="N96" s="14">
        <v>1</v>
      </c>
      <c r="O96" s="3">
        <v>0</v>
      </c>
      <c r="P96" s="32">
        <f t="shared" si="1"/>
        <v>2</v>
      </c>
      <c r="Q96" s="73" t="s">
        <v>72</v>
      </c>
      <c r="R96" s="68" t="s">
        <v>356</v>
      </c>
    </row>
    <row r="97" spans="1:18">
      <c r="A97" s="7" t="s">
        <v>97</v>
      </c>
      <c r="B97" s="14"/>
      <c r="C97" s="14"/>
      <c r="D97" s="14">
        <v>0</v>
      </c>
      <c r="E97" s="14">
        <v>0</v>
      </c>
      <c r="F97" s="14">
        <v>0</v>
      </c>
      <c r="G97" s="14">
        <v>1</v>
      </c>
      <c r="H97" s="14">
        <v>0</v>
      </c>
      <c r="I97" s="14"/>
      <c r="J97" s="14">
        <v>0</v>
      </c>
      <c r="K97" s="14">
        <v>0</v>
      </c>
      <c r="L97" s="14">
        <v>0</v>
      </c>
      <c r="M97" s="14">
        <v>0</v>
      </c>
      <c r="N97" s="14"/>
      <c r="O97" s="3">
        <v>1</v>
      </c>
      <c r="P97" s="32">
        <f t="shared" si="1"/>
        <v>2</v>
      </c>
      <c r="Q97" s="73" t="s">
        <v>97</v>
      </c>
      <c r="R97" s="68" t="s">
        <v>357</v>
      </c>
    </row>
    <row r="98" spans="1:18">
      <c r="A98" s="7" t="s">
        <v>98</v>
      </c>
      <c r="B98" s="14"/>
      <c r="C98" s="14"/>
      <c r="D98" s="14">
        <v>0</v>
      </c>
      <c r="E98" s="14">
        <v>1</v>
      </c>
      <c r="F98" s="14">
        <v>0</v>
      </c>
      <c r="G98" s="14">
        <v>0</v>
      </c>
      <c r="H98" s="14">
        <v>0</v>
      </c>
      <c r="I98" s="14"/>
      <c r="J98" s="14">
        <v>0</v>
      </c>
      <c r="K98" s="14">
        <v>0</v>
      </c>
      <c r="L98" s="14">
        <v>0</v>
      </c>
      <c r="M98" s="14">
        <v>0</v>
      </c>
      <c r="N98" s="14"/>
      <c r="O98" s="3">
        <v>1</v>
      </c>
      <c r="P98" s="32">
        <f t="shared" si="1"/>
        <v>2</v>
      </c>
      <c r="Q98" s="73" t="s">
        <v>98</v>
      </c>
      <c r="R98" s="68" t="s">
        <v>358</v>
      </c>
    </row>
    <row r="99" spans="1:18">
      <c r="A99" s="16" t="s">
        <v>95</v>
      </c>
      <c r="B99" s="14"/>
      <c r="C99" s="14"/>
      <c r="D99" s="14">
        <v>1</v>
      </c>
      <c r="E99" s="14">
        <v>0</v>
      </c>
      <c r="F99" s="14">
        <v>0</v>
      </c>
      <c r="G99" s="14">
        <v>0</v>
      </c>
      <c r="H99" s="14">
        <v>0</v>
      </c>
      <c r="I99" s="14"/>
      <c r="J99" s="14">
        <v>0</v>
      </c>
      <c r="K99" s="14">
        <v>0</v>
      </c>
      <c r="L99" s="14">
        <v>0</v>
      </c>
      <c r="M99" s="14">
        <v>0</v>
      </c>
      <c r="N99" s="14"/>
      <c r="O99" s="3">
        <v>0</v>
      </c>
      <c r="P99" s="32">
        <f t="shared" si="1"/>
        <v>1</v>
      </c>
      <c r="Q99" s="72" t="s">
        <v>95</v>
      </c>
      <c r="R99" s="68" t="s">
        <v>359</v>
      </c>
    </row>
    <row r="100" spans="1:18">
      <c r="A100" s="16" t="s">
        <v>91</v>
      </c>
      <c r="B100" s="14"/>
      <c r="C100" s="14"/>
      <c r="D100" s="14">
        <v>0</v>
      </c>
      <c r="E100" s="14">
        <v>0</v>
      </c>
      <c r="F100" s="14">
        <v>1</v>
      </c>
      <c r="G100" s="14">
        <v>0</v>
      </c>
      <c r="H100" s="14">
        <v>0</v>
      </c>
      <c r="I100" s="14"/>
      <c r="J100" s="14">
        <v>0</v>
      </c>
      <c r="K100" s="14">
        <v>0</v>
      </c>
      <c r="L100" s="14">
        <v>0</v>
      </c>
      <c r="M100" s="14">
        <v>0</v>
      </c>
      <c r="N100" s="14"/>
      <c r="O100" s="3">
        <v>0</v>
      </c>
      <c r="P100" s="32">
        <f t="shared" si="1"/>
        <v>1</v>
      </c>
      <c r="Q100" s="72" t="s">
        <v>91</v>
      </c>
      <c r="R100" s="68" t="s">
        <v>360</v>
      </c>
    </row>
    <row r="101" spans="1:18">
      <c r="A101" s="16" t="s">
        <v>86</v>
      </c>
      <c r="B101" s="14"/>
      <c r="C101" s="14">
        <v>1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/>
      <c r="J101" s="14">
        <v>0</v>
      </c>
      <c r="K101" s="14">
        <v>0</v>
      </c>
      <c r="L101" s="14">
        <v>0</v>
      </c>
      <c r="M101" s="14">
        <v>0</v>
      </c>
      <c r="N101" s="14"/>
      <c r="O101" s="3">
        <v>0</v>
      </c>
      <c r="P101" s="32">
        <f t="shared" si="1"/>
        <v>1</v>
      </c>
      <c r="Q101" s="72" t="s">
        <v>86</v>
      </c>
      <c r="R101" s="68" t="s">
        <v>361</v>
      </c>
    </row>
    <row r="102" spans="1:18">
      <c r="A102" s="7" t="s">
        <v>49</v>
      </c>
      <c r="B102" s="14"/>
      <c r="C102" s="14">
        <v>1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/>
      <c r="J102" s="14">
        <v>0</v>
      </c>
      <c r="K102" s="14">
        <v>0</v>
      </c>
      <c r="L102" s="14">
        <v>0</v>
      </c>
      <c r="M102" s="14">
        <v>0</v>
      </c>
      <c r="N102" s="14"/>
      <c r="O102" s="3">
        <v>0</v>
      </c>
      <c r="P102" s="32">
        <f t="shared" si="1"/>
        <v>1</v>
      </c>
      <c r="Q102" s="73" t="s">
        <v>49</v>
      </c>
      <c r="R102" s="68" t="s">
        <v>362</v>
      </c>
    </row>
    <row r="103" spans="1:18">
      <c r="A103" s="16" t="s">
        <v>100</v>
      </c>
      <c r="B103" s="14"/>
      <c r="C103" s="14"/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/>
      <c r="J103" s="14">
        <v>0</v>
      </c>
      <c r="K103" s="14">
        <v>0</v>
      </c>
      <c r="L103" s="14">
        <v>0</v>
      </c>
      <c r="M103" s="14">
        <v>0</v>
      </c>
      <c r="N103" s="14"/>
      <c r="O103" s="3">
        <v>0</v>
      </c>
      <c r="P103" s="32">
        <f t="shared" si="1"/>
        <v>0</v>
      </c>
      <c r="Q103" s="72" t="s">
        <v>100</v>
      </c>
      <c r="R103" s="68" t="s">
        <v>363</v>
      </c>
    </row>
    <row r="104" spans="1:18">
      <c r="A104" s="7" t="s">
        <v>78</v>
      </c>
      <c r="B104" s="14"/>
      <c r="C104" s="14"/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/>
      <c r="J104" s="14">
        <v>0</v>
      </c>
      <c r="K104" s="14">
        <v>0</v>
      </c>
      <c r="L104" s="14">
        <v>0</v>
      </c>
      <c r="M104" s="14">
        <v>0</v>
      </c>
      <c r="N104" s="14"/>
      <c r="O104" s="3">
        <v>0</v>
      </c>
      <c r="P104" s="32">
        <f t="shared" si="1"/>
        <v>0</v>
      </c>
      <c r="Q104" s="73" t="s">
        <v>78</v>
      </c>
      <c r="R104" s="68" t="s">
        <v>364</v>
      </c>
    </row>
  </sheetData>
  <mergeCells count="1">
    <mergeCell ref="A2:Y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4"/>
  <sheetViews>
    <sheetView topLeftCell="K1" workbookViewId="0">
      <selection activeCell="N5" sqref="N5:S9"/>
    </sheetView>
  </sheetViews>
  <sheetFormatPr defaultRowHeight="12.75"/>
  <cols>
    <col min="1" max="7" width="9.7109375" customWidth="1"/>
    <col min="8" max="8" width="12.28515625" customWidth="1"/>
    <col min="9" max="9" width="9.140625" style="28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3">
      <c r="A1" s="1" t="s">
        <v>69</v>
      </c>
      <c r="B1" s="1"/>
      <c r="C1" s="1"/>
      <c r="D1" s="1"/>
      <c r="E1" s="1"/>
      <c r="F1" s="1"/>
      <c r="G1" s="1"/>
      <c r="H1" s="1"/>
      <c r="I1" s="2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1"/>
      <c r="G3" s="1"/>
      <c r="H3" s="1"/>
      <c r="I3" s="26"/>
      <c r="J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133</v>
      </c>
      <c r="C4" s="11" t="s">
        <v>134</v>
      </c>
      <c r="D4" s="11" t="s">
        <v>135</v>
      </c>
      <c r="E4" s="11" t="s">
        <v>136</v>
      </c>
      <c r="F4" s="11" t="s">
        <v>137</v>
      </c>
      <c r="G4" s="11" t="s">
        <v>138</v>
      </c>
      <c r="H4" s="11" t="s">
        <v>139</v>
      </c>
      <c r="I4" s="29" t="s">
        <v>1</v>
      </c>
      <c r="J4" s="18"/>
      <c r="K4" s="60" t="s">
        <v>0</v>
      </c>
      <c r="L4" s="61" t="s">
        <v>264</v>
      </c>
      <c r="N4" s="5" t="s">
        <v>0</v>
      </c>
      <c r="O4" s="10" t="s">
        <v>133</v>
      </c>
      <c r="P4" s="11" t="s">
        <v>134</v>
      </c>
      <c r="Q4" s="11" t="s">
        <v>135</v>
      </c>
      <c r="R4" s="11" t="s">
        <v>136</v>
      </c>
      <c r="S4" s="29" t="s">
        <v>1</v>
      </c>
      <c r="T4" s="1"/>
      <c r="U4" s="1"/>
      <c r="V4" s="1"/>
    </row>
    <row r="5" spans="1:23" ht="13.5" thickTop="1">
      <c r="A5" s="15" t="s">
        <v>102</v>
      </c>
      <c r="B5" s="12">
        <v>6</v>
      </c>
      <c r="C5" s="13">
        <v>1</v>
      </c>
      <c r="D5" s="13">
        <v>3</v>
      </c>
      <c r="E5" s="13"/>
      <c r="F5" s="13">
        <v>2</v>
      </c>
      <c r="G5" s="13">
        <v>2</v>
      </c>
      <c r="H5" s="13">
        <v>3</v>
      </c>
      <c r="I5" s="27">
        <v>17</v>
      </c>
      <c r="J5" s="18"/>
      <c r="K5" s="62" t="s">
        <v>3</v>
      </c>
      <c r="L5" s="62">
        <v>31</v>
      </c>
      <c r="N5" s="33" t="s">
        <v>3</v>
      </c>
      <c r="O5" s="12">
        <v>5</v>
      </c>
      <c r="P5" s="13">
        <v>4</v>
      </c>
      <c r="Q5" s="13">
        <v>7</v>
      </c>
      <c r="R5" s="13">
        <v>3</v>
      </c>
      <c r="S5" s="27">
        <v>31</v>
      </c>
      <c r="T5" s="1"/>
      <c r="U5" s="1"/>
      <c r="V5" s="1"/>
      <c r="W5" s="1"/>
    </row>
    <row r="6" spans="1:23">
      <c r="A6" s="16" t="s">
        <v>63</v>
      </c>
      <c r="B6" s="2"/>
      <c r="C6" s="14"/>
      <c r="D6" s="14"/>
      <c r="E6" s="14"/>
      <c r="F6" s="14"/>
      <c r="G6" s="14"/>
      <c r="H6" s="14">
        <v>1</v>
      </c>
      <c r="I6" s="27">
        <v>1</v>
      </c>
      <c r="J6" s="18"/>
      <c r="K6" s="60" t="s">
        <v>102</v>
      </c>
      <c r="L6" s="62">
        <v>17</v>
      </c>
      <c r="N6" s="7" t="s">
        <v>20</v>
      </c>
      <c r="O6" s="39">
        <v>2</v>
      </c>
      <c r="P6" s="37">
        <v>3</v>
      </c>
      <c r="Q6" s="37">
        <v>7</v>
      </c>
      <c r="R6" s="37"/>
      <c r="S6" s="27">
        <v>22</v>
      </c>
      <c r="T6" s="1"/>
      <c r="U6" s="1"/>
      <c r="V6" s="1"/>
      <c r="W6" s="1"/>
    </row>
    <row r="7" spans="1:23">
      <c r="A7" s="7" t="s">
        <v>56</v>
      </c>
      <c r="B7" s="2"/>
      <c r="C7" s="14"/>
      <c r="D7" s="14"/>
      <c r="E7" s="14"/>
      <c r="F7" s="14"/>
      <c r="G7" s="14"/>
      <c r="H7" s="14">
        <v>1</v>
      </c>
      <c r="I7" s="27">
        <v>1</v>
      </c>
      <c r="J7" s="18"/>
      <c r="K7" s="63" t="s">
        <v>4</v>
      </c>
      <c r="L7" s="62">
        <v>13</v>
      </c>
      <c r="N7" s="16" t="s">
        <v>102</v>
      </c>
      <c r="O7" s="2">
        <v>6</v>
      </c>
      <c r="P7" s="14">
        <v>1</v>
      </c>
      <c r="Q7" s="14">
        <v>3</v>
      </c>
      <c r="R7" s="14"/>
      <c r="S7" s="27">
        <v>17</v>
      </c>
      <c r="T7" s="1"/>
      <c r="U7" s="1"/>
      <c r="V7" s="1"/>
      <c r="W7" s="1"/>
    </row>
    <row r="8" spans="1:23">
      <c r="A8" s="16" t="s">
        <v>37</v>
      </c>
      <c r="B8" s="2"/>
      <c r="C8" s="14"/>
      <c r="D8" s="14"/>
      <c r="E8" s="14"/>
      <c r="F8" s="14"/>
      <c r="G8" s="14"/>
      <c r="H8" s="14"/>
      <c r="I8" s="27"/>
      <c r="J8" s="18"/>
      <c r="K8" s="62" t="s">
        <v>20</v>
      </c>
      <c r="L8" s="62">
        <v>22</v>
      </c>
      <c r="N8" s="16" t="s">
        <v>11</v>
      </c>
      <c r="O8" s="2">
        <v>6</v>
      </c>
      <c r="P8" s="14">
        <v>1</v>
      </c>
      <c r="Q8" s="14">
        <v>1</v>
      </c>
      <c r="R8" s="14">
        <v>3</v>
      </c>
      <c r="S8" s="27">
        <v>17</v>
      </c>
      <c r="T8" s="1"/>
      <c r="U8" s="1"/>
      <c r="V8" s="1"/>
      <c r="W8" s="1"/>
    </row>
    <row r="9" spans="1:23">
      <c r="A9" s="7" t="s">
        <v>74</v>
      </c>
      <c r="B9" s="2"/>
      <c r="C9" s="14">
        <v>1</v>
      </c>
      <c r="D9" s="14"/>
      <c r="E9" s="14"/>
      <c r="F9" s="14"/>
      <c r="G9" s="14"/>
      <c r="H9" s="14"/>
      <c r="I9" s="27">
        <v>1</v>
      </c>
      <c r="J9" s="18"/>
      <c r="K9" s="60" t="s">
        <v>11</v>
      </c>
      <c r="L9" s="62">
        <v>17</v>
      </c>
      <c r="N9" s="16" t="s">
        <v>12</v>
      </c>
      <c r="O9" s="2">
        <v>3</v>
      </c>
      <c r="P9" s="14">
        <v>2</v>
      </c>
      <c r="Q9" s="14">
        <v>2</v>
      </c>
      <c r="R9" s="14">
        <v>2</v>
      </c>
      <c r="S9" s="27">
        <v>16</v>
      </c>
      <c r="T9" s="1"/>
      <c r="U9" s="1"/>
      <c r="V9" s="1"/>
      <c r="W9" s="1"/>
    </row>
    <row r="10" spans="1:23">
      <c r="A10" s="16" t="s">
        <v>101</v>
      </c>
      <c r="B10" s="2"/>
      <c r="C10" s="14"/>
      <c r="D10" s="14">
        <v>1</v>
      </c>
      <c r="E10" s="14"/>
      <c r="F10" s="14"/>
      <c r="G10" s="14">
        <v>1</v>
      </c>
      <c r="H10" s="14"/>
      <c r="I10" s="27">
        <v>2</v>
      </c>
      <c r="J10" s="18"/>
      <c r="N10" s="7" t="s">
        <v>8</v>
      </c>
      <c r="O10" s="2">
        <v>2</v>
      </c>
      <c r="P10" s="14">
        <v>4</v>
      </c>
      <c r="Q10" s="14">
        <v>3</v>
      </c>
      <c r="R10" s="14">
        <v>1</v>
      </c>
      <c r="S10" s="27">
        <v>14</v>
      </c>
      <c r="T10" s="1"/>
      <c r="U10" s="1"/>
      <c r="V10" s="1"/>
      <c r="W10" s="1"/>
    </row>
    <row r="11" spans="1:23">
      <c r="A11" s="7" t="s">
        <v>43</v>
      </c>
      <c r="B11" s="2"/>
      <c r="C11" s="14"/>
      <c r="D11" s="14">
        <v>1</v>
      </c>
      <c r="E11" s="14"/>
      <c r="F11" s="14"/>
      <c r="G11" s="14"/>
      <c r="H11" s="14">
        <v>1</v>
      </c>
      <c r="I11" s="27">
        <v>2</v>
      </c>
      <c r="J11" s="18"/>
      <c r="N11" s="7" t="s">
        <v>9</v>
      </c>
      <c r="O11" s="39">
        <v>1</v>
      </c>
      <c r="P11" s="37">
        <v>2</v>
      </c>
      <c r="Q11" s="37">
        <v>2</v>
      </c>
      <c r="R11" s="37">
        <v>2</v>
      </c>
      <c r="S11" s="27">
        <v>14</v>
      </c>
      <c r="T11" s="1"/>
      <c r="U11" s="1"/>
      <c r="V11" s="1"/>
      <c r="W11" s="1"/>
    </row>
    <row r="12" spans="1:23">
      <c r="A12" s="16" t="s">
        <v>66</v>
      </c>
      <c r="B12" s="2"/>
      <c r="C12" s="14"/>
      <c r="D12" s="14">
        <v>1</v>
      </c>
      <c r="E12" s="14"/>
      <c r="F12" s="14"/>
      <c r="G12" s="14">
        <v>1</v>
      </c>
      <c r="H12" s="14"/>
      <c r="I12" s="27">
        <v>2</v>
      </c>
      <c r="J12" s="18"/>
      <c r="N12" s="16" t="s">
        <v>10</v>
      </c>
      <c r="O12" s="2">
        <v>1</v>
      </c>
      <c r="P12" s="14"/>
      <c r="Q12" s="14">
        <v>2</v>
      </c>
      <c r="R12" s="14"/>
      <c r="S12" s="27">
        <v>13</v>
      </c>
      <c r="T12" s="1"/>
      <c r="U12" s="1"/>
      <c r="V12" s="1"/>
      <c r="W12" s="1"/>
    </row>
    <row r="13" spans="1:23">
      <c r="A13" s="16" t="s">
        <v>99</v>
      </c>
      <c r="B13" s="2"/>
      <c r="C13" s="14"/>
      <c r="D13" s="14"/>
      <c r="E13" s="14"/>
      <c r="F13" s="14"/>
      <c r="G13" s="14"/>
      <c r="H13" s="14"/>
      <c r="I13" s="27"/>
      <c r="J13" s="18"/>
      <c r="N13" s="6" t="s">
        <v>13</v>
      </c>
      <c r="O13" s="2">
        <v>2</v>
      </c>
      <c r="P13" s="14">
        <v>3</v>
      </c>
      <c r="Q13" s="14">
        <v>1</v>
      </c>
      <c r="R13" s="14">
        <v>1</v>
      </c>
      <c r="S13" s="27">
        <v>13</v>
      </c>
      <c r="T13" s="1"/>
      <c r="U13" s="1"/>
      <c r="V13" s="1"/>
      <c r="W13" s="1"/>
    </row>
    <row r="14" spans="1:23">
      <c r="A14" s="16" t="s">
        <v>25</v>
      </c>
      <c r="B14" s="2"/>
      <c r="C14" s="14">
        <v>2</v>
      </c>
      <c r="D14" s="14">
        <v>1</v>
      </c>
      <c r="E14" s="14">
        <v>2</v>
      </c>
      <c r="F14" s="14"/>
      <c r="G14" s="14">
        <v>1</v>
      </c>
      <c r="H14" s="14">
        <v>1</v>
      </c>
      <c r="I14" s="27">
        <v>7</v>
      </c>
      <c r="J14" s="18"/>
      <c r="N14" s="6" t="s">
        <v>4</v>
      </c>
      <c r="O14" s="2">
        <v>1</v>
      </c>
      <c r="P14" s="14">
        <v>1</v>
      </c>
      <c r="Q14" s="14">
        <v>2</v>
      </c>
      <c r="R14" s="14">
        <v>2</v>
      </c>
      <c r="S14" s="27">
        <v>13</v>
      </c>
      <c r="T14" s="1"/>
      <c r="U14" s="1"/>
      <c r="V14" s="1"/>
      <c r="W14" s="1"/>
    </row>
    <row r="15" spans="1:23">
      <c r="A15" s="16" t="s">
        <v>15</v>
      </c>
      <c r="B15" s="2"/>
      <c r="C15" s="14"/>
      <c r="D15" s="14">
        <v>1</v>
      </c>
      <c r="E15" s="14"/>
      <c r="F15" s="14">
        <v>1</v>
      </c>
      <c r="G15" s="14"/>
      <c r="H15" s="14"/>
      <c r="I15" s="27">
        <v>2</v>
      </c>
      <c r="J15" s="18"/>
      <c r="N15" s="7" t="s">
        <v>58</v>
      </c>
      <c r="O15" s="2">
        <v>2</v>
      </c>
      <c r="P15" s="14">
        <v>3</v>
      </c>
      <c r="Q15" s="14"/>
      <c r="R15" s="14"/>
      <c r="S15" s="27">
        <v>9</v>
      </c>
      <c r="T15" s="1"/>
      <c r="U15" s="1"/>
      <c r="V15" s="1"/>
      <c r="W15" s="1"/>
    </row>
    <row r="16" spans="1:23">
      <c r="A16" s="16" t="s">
        <v>39</v>
      </c>
      <c r="B16" s="2"/>
      <c r="C16" s="14"/>
      <c r="D16" s="14">
        <v>2</v>
      </c>
      <c r="E16" s="14"/>
      <c r="F16" s="14"/>
      <c r="G16" s="14">
        <v>1</v>
      </c>
      <c r="H16" s="14">
        <v>1</v>
      </c>
      <c r="I16" s="27">
        <v>4</v>
      </c>
      <c r="J16" s="18"/>
      <c r="N16" s="7" t="s">
        <v>24</v>
      </c>
      <c r="O16" s="2">
        <v>1</v>
      </c>
      <c r="P16" s="14">
        <v>2</v>
      </c>
      <c r="Q16" s="14">
        <v>1</v>
      </c>
      <c r="R16" s="14">
        <v>1</v>
      </c>
      <c r="S16" s="27">
        <v>8</v>
      </c>
      <c r="T16" s="1"/>
      <c r="U16" s="1"/>
      <c r="V16" s="1"/>
      <c r="W16" s="1"/>
    </row>
    <row r="17" spans="1:23">
      <c r="A17" s="16" t="s">
        <v>11</v>
      </c>
      <c r="B17" s="2">
        <v>6</v>
      </c>
      <c r="C17" s="14">
        <v>1</v>
      </c>
      <c r="D17" s="14">
        <v>1</v>
      </c>
      <c r="E17" s="14">
        <v>3</v>
      </c>
      <c r="F17" s="14"/>
      <c r="G17" s="14">
        <v>5</v>
      </c>
      <c r="H17" s="14">
        <v>1</v>
      </c>
      <c r="I17" s="27">
        <v>17</v>
      </c>
      <c r="J17" s="18"/>
      <c r="N17" s="16" t="s">
        <v>25</v>
      </c>
      <c r="O17" s="2"/>
      <c r="P17" s="14">
        <v>2</v>
      </c>
      <c r="Q17" s="14">
        <v>1</v>
      </c>
      <c r="R17" s="14">
        <v>2</v>
      </c>
      <c r="S17" s="27">
        <v>7</v>
      </c>
      <c r="T17" s="1"/>
      <c r="U17" s="1"/>
      <c r="V17" s="1"/>
      <c r="W17" s="1"/>
    </row>
    <row r="18" spans="1:23">
      <c r="A18" s="16" t="s">
        <v>10</v>
      </c>
      <c r="B18" s="2">
        <v>1</v>
      </c>
      <c r="C18" s="14"/>
      <c r="D18" s="14">
        <v>2</v>
      </c>
      <c r="E18" s="14"/>
      <c r="F18" s="14">
        <v>3</v>
      </c>
      <c r="G18" s="14">
        <v>2</v>
      </c>
      <c r="H18" s="14">
        <v>5</v>
      </c>
      <c r="I18" s="27">
        <v>13</v>
      </c>
      <c r="J18" s="18"/>
      <c r="N18" s="16" t="s">
        <v>29</v>
      </c>
      <c r="O18" s="2"/>
      <c r="P18" s="14"/>
      <c r="Q18" s="14"/>
      <c r="R18" s="14">
        <v>2</v>
      </c>
      <c r="S18" s="27">
        <v>7</v>
      </c>
      <c r="T18" s="1"/>
      <c r="U18" s="1"/>
      <c r="V18" s="1"/>
      <c r="W18" s="1"/>
    </row>
    <row r="19" spans="1:23">
      <c r="A19" s="16" t="s">
        <v>79</v>
      </c>
      <c r="B19" s="2"/>
      <c r="C19" s="14"/>
      <c r="D19" s="14"/>
      <c r="E19" s="14"/>
      <c r="F19" s="14"/>
      <c r="G19" s="14"/>
      <c r="H19" s="14"/>
      <c r="I19" s="27"/>
      <c r="J19" s="18"/>
      <c r="N19" s="6" t="s">
        <v>5</v>
      </c>
      <c r="O19" s="2">
        <v>4</v>
      </c>
      <c r="P19" s="14">
        <v>1</v>
      </c>
      <c r="Q19" s="14">
        <v>1</v>
      </c>
      <c r="R19" s="14">
        <v>1</v>
      </c>
      <c r="S19" s="27">
        <v>7</v>
      </c>
      <c r="T19" s="1"/>
      <c r="U19" s="1"/>
      <c r="V19" s="1"/>
      <c r="W19" s="1"/>
    </row>
    <row r="20" spans="1:23">
      <c r="A20" s="16" t="s">
        <v>94</v>
      </c>
      <c r="B20" s="2"/>
      <c r="C20" s="14"/>
      <c r="D20" s="14"/>
      <c r="E20" s="14"/>
      <c r="F20" s="14"/>
      <c r="G20" s="14"/>
      <c r="H20" s="14"/>
      <c r="I20" s="27"/>
      <c r="J20" s="18"/>
      <c r="N20" s="7" t="s">
        <v>6</v>
      </c>
      <c r="O20" s="2"/>
      <c r="P20" s="14">
        <v>1</v>
      </c>
      <c r="Q20" s="14">
        <v>1</v>
      </c>
      <c r="R20" s="14">
        <v>2</v>
      </c>
      <c r="S20" s="27">
        <v>7</v>
      </c>
      <c r="T20" s="1"/>
      <c r="U20" s="1"/>
      <c r="V20" s="1"/>
      <c r="W20" s="1"/>
    </row>
    <row r="21" spans="1:23">
      <c r="A21" s="16" t="s">
        <v>85</v>
      </c>
      <c r="B21" s="2"/>
      <c r="C21" s="14"/>
      <c r="D21" s="14"/>
      <c r="E21" s="14"/>
      <c r="F21" s="14"/>
      <c r="G21" s="14"/>
      <c r="H21" s="14"/>
      <c r="I21" s="27"/>
      <c r="J21" s="18"/>
      <c r="N21" s="6" t="s">
        <v>16</v>
      </c>
      <c r="O21" s="2"/>
      <c r="P21" s="14">
        <v>2</v>
      </c>
      <c r="Q21" s="14">
        <v>1</v>
      </c>
      <c r="R21" s="14">
        <v>1</v>
      </c>
      <c r="S21" s="27">
        <v>5</v>
      </c>
      <c r="T21" s="1"/>
      <c r="U21" s="1"/>
      <c r="V21" s="1"/>
      <c r="W21" s="1"/>
    </row>
    <row r="22" spans="1:23">
      <c r="A22" s="16" t="s">
        <v>31</v>
      </c>
      <c r="B22" s="2"/>
      <c r="C22" s="14"/>
      <c r="D22" s="14"/>
      <c r="E22" s="14"/>
      <c r="F22" s="14"/>
      <c r="G22" s="14"/>
      <c r="H22" s="14"/>
      <c r="I22" s="27"/>
      <c r="J22" s="18"/>
      <c r="N22" s="16" t="s">
        <v>39</v>
      </c>
      <c r="O22" s="2"/>
      <c r="P22" s="14"/>
      <c r="Q22" s="14">
        <v>2</v>
      </c>
      <c r="R22" s="14"/>
      <c r="S22" s="27">
        <v>4</v>
      </c>
      <c r="T22" s="1"/>
      <c r="U22" s="1"/>
      <c r="V22" s="1"/>
      <c r="W22" s="1"/>
    </row>
    <row r="23" spans="1:23">
      <c r="A23" s="16" t="s">
        <v>71</v>
      </c>
      <c r="B23" s="2"/>
      <c r="C23" s="14"/>
      <c r="D23" s="14"/>
      <c r="E23" s="14"/>
      <c r="F23" s="14"/>
      <c r="G23" s="14"/>
      <c r="H23" s="14"/>
      <c r="I23" s="27"/>
      <c r="J23" s="18"/>
      <c r="N23" s="7" t="s">
        <v>27</v>
      </c>
      <c r="O23" s="2">
        <v>1</v>
      </c>
      <c r="P23" s="14"/>
      <c r="Q23" s="14">
        <v>1</v>
      </c>
      <c r="R23" s="14">
        <v>2</v>
      </c>
      <c r="S23" s="27">
        <v>4</v>
      </c>
      <c r="T23" s="1"/>
      <c r="U23" s="1"/>
      <c r="V23" s="1"/>
      <c r="W23" s="1"/>
    </row>
    <row r="24" spans="1:23">
      <c r="A24" s="16" t="s">
        <v>18</v>
      </c>
      <c r="B24" s="2"/>
      <c r="C24" s="14">
        <v>1</v>
      </c>
      <c r="D24" s="14"/>
      <c r="E24" s="14"/>
      <c r="F24" s="14">
        <v>1</v>
      </c>
      <c r="G24" s="14"/>
      <c r="H24" s="14"/>
      <c r="I24" s="27">
        <v>2</v>
      </c>
      <c r="J24" s="18"/>
      <c r="N24" s="7" t="s">
        <v>61</v>
      </c>
      <c r="O24" s="2">
        <v>1</v>
      </c>
      <c r="P24" s="14">
        <v>1</v>
      </c>
      <c r="Q24" s="14">
        <v>1</v>
      </c>
      <c r="R24" s="14"/>
      <c r="S24" s="27">
        <v>4</v>
      </c>
      <c r="T24" s="1"/>
      <c r="U24" s="1"/>
      <c r="V24" s="1"/>
      <c r="W24" s="1"/>
    </row>
    <row r="25" spans="1:23">
      <c r="A25" s="16" t="s">
        <v>68</v>
      </c>
      <c r="B25" s="2"/>
      <c r="C25" s="14"/>
      <c r="D25" s="14"/>
      <c r="E25" s="14"/>
      <c r="F25" s="14"/>
      <c r="G25" s="14">
        <v>1</v>
      </c>
      <c r="H25" s="14"/>
      <c r="I25" s="27">
        <v>1</v>
      </c>
      <c r="J25" s="18"/>
      <c r="N25" s="7" t="s">
        <v>34</v>
      </c>
      <c r="O25" s="2"/>
      <c r="P25" s="14"/>
      <c r="Q25" s="14"/>
      <c r="R25" s="14">
        <v>2</v>
      </c>
      <c r="S25" s="27">
        <v>4</v>
      </c>
      <c r="T25" s="1"/>
      <c r="U25" s="1"/>
      <c r="V25" s="1"/>
      <c r="W25" s="1"/>
    </row>
    <row r="26" spans="1:23">
      <c r="A26" s="16" t="s">
        <v>26</v>
      </c>
      <c r="B26" s="2"/>
      <c r="C26" s="14"/>
      <c r="D26" s="14"/>
      <c r="E26" s="14"/>
      <c r="F26" s="14"/>
      <c r="G26" s="14"/>
      <c r="H26" s="14"/>
      <c r="I26" s="27"/>
      <c r="J26" s="18"/>
      <c r="N26" s="7" t="s">
        <v>7</v>
      </c>
      <c r="O26" s="2"/>
      <c r="P26" s="14">
        <v>1</v>
      </c>
      <c r="Q26" s="14">
        <v>1</v>
      </c>
      <c r="R26" s="14"/>
      <c r="S26" s="27">
        <v>4</v>
      </c>
      <c r="T26" s="1"/>
      <c r="U26" s="1"/>
      <c r="V26" s="1"/>
      <c r="W26" s="1"/>
    </row>
    <row r="27" spans="1:23">
      <c r="A27" s="16" t="s">
        <v>93</v>
      </c>
      <c r="B27" s="2"/>
      <c r="C27" s="14"/>
      <c r="D27" s="14"/>
      <c r="E27" s="14"/>
      <c r="F27" s="14">
        <v>1</v>
      </c>
      <c r="G27" s="14"/>
      <c r="H27" s="14"/>
      <c r="I27" s="27">
        <v>1</v>
      </c>
      <c r="J27" s="18"/>
      <c r="N27" s="7" t="s">
        <v>103</v>
      </c>
      <c r="O27" s="2"/>
      <c r="P27" s="14">
        <v>1</v>
      </c>
      <c r="Q27" s="14"/>
      <c r="R27" s="14">
        <v>1</v>
      </c>
      <c r="S27" s="27">
        <v>4</v>
      </c>
      <c r="T27" s="1"/>
      <c r="U27" s="1"/>
      <c r="V27" s="1"/>
      <c r="W27" s="1"/>
    </row>
    <row r="28" spans="1:23">
      <c r="A28" s="16" t="s">
        <v>75</v>
      </c>
      <c r="B28" s="2"/>
      <c r="C28" s="14"/>
      <c r="D28" s="14"/>
      <c r="E28" s="14"/>
      <c r="F28" s="14"/>
      <c r="G28" s="14"/>
      <c r="H28" s="14">
        <v>1</v>
      </c>
      <c r="I28" s="27">
        <v>1</v>
      </c>
      <c r="J28" s="18"/>
      <c r="N28" s="16" t="s">
        <v>28</v>
      </c>
      <c r="O28" s="2">
        <v>1</v>
      </c>
      <c r="P28" s="14"/>
      <c r="Q28" s="14">
        <v>1</v>
      </c>
      <c r="R28" s="14"/>
      <c r="S28" s="27">
        <v>3</v>
      </c>
      <c r="T28" s="1"/>
      <c r="U28" s="1"/>
      <c r="V28" s="1"/>
      <c r="W28" s="1"/>
    </row>
    <row r="29" spans="1:23">
      <c r="A29" s="16" t="s">
        <v>12</v>
      </c>
      <c r="B29" s="2">
        <v>3</v>
      </c>
      <c r="C29" s="14">
        <v>2</v>
      </c>
      <c r="D29" s="14">
        <v>2</v>
      </c>
      <c r="E29" s="14">
        <v>2</v>
      </c>
      <c r="F29" s="14">
        <v>2</v>
      </c>
      <c r="G29" s="14">
        <v>2</v>
      </c>
      <c r="H29" s="14">
        <v>3</v>
      </c>
      <c r="I29" s="27">
        <v>16</v>
      </c>
      <c r="J29" s="18"/>
      <c r="N29" s="16" t="s">
        <v>38</v>
      </c>
      <c r="O29" s="2">
        <v>1</v>
      </c>
      <c r="P29" s="14">
        <v>1</v>
      </c>
      <c r="Q29" s="14">
        <v>1</v>
      </c>
      <c r="R29" s="14"/>
      <c r="S29" s="27">
        <v>3</v>
      </c>
      <c r="T29" s="1"/>
      <c r="U29" s="1"/>
      <c r="V29" s="1"/>
      <c r="W29" s="1"/>
    </row>
    <row r="30" spans="1:23">
      <c r="A30" s="16" t="s">
        <v>73</v>
      </c>
      <c r="B30" s="2"/>
      <c r="C30" s="14">
        <v>1</v>
      </c>
      <c r="D30" s="14">
        <v>1</v>
      </c>
      <c r="E30" s="14"/>
      <c r="F30" s="14"/>
      <c r="G30" s="14"/>
      <c r="H30" s="14"/>
      <c r="I30" s="27">
        <v>2</v>
      </c>
      <c r="J30" s="18"/>
      <c r="N30" s="16" t="s">
        <v>14</v>
      </c>
      <c r="O30" s="2"/>
      <c r="P30" s="14"/>
      <c r="Q30" s="14">
        <v>1</v>
      </c>
      <c r="R30" s="14"/>
      <c r="S30" s="27">
        <v>3</v>
      </c>
      <c r="T30" s="1"/>
      <c r="U30" s="1"/>
      <c r="V30" s="1"/>
      <c r="W30" s="1"/>
    </row>
    <row r="31" spans="1:23">
      <c r="A31" s="16" t="s">
        <v>95</v>
      </c>
      <c r="B31" s="2"/>
      <c r="C31" s="14"/>
      <c r="D31" s="14"/>
      <c r="E31" s="14"/>
      <c r="F31" s="14"/>
      <c r="G31" s="14"/>
      <c r="H31" s="14"/>
      <c r="I31" s="27"/>
      <c r="J31" s="18"/>
      <c r="N31" s="6" t="s">
        <v>35</v>
      </c>
      <c r="O31" s="2">
        <v>1</v>
      </c>
      <c r="P31" s="14"/>
      <c r="Q31" s="14">
        <v>1</v>
      </c>
      <c r="R31" s="14"/>
      <c r="S31" s="27">
        <v>3</v>
      </c>
      <c r="T31" s="1"/>
      <c r="U31" s="1"/>
      <c r="V31" s="1"/>
      <c r="W31" s="1"/>
    </row>
    <row r="32" spans="1:23">
      <c r="A32" s="16" t="s">
        <v>81</v>
      </c>
      <c r="B32" s="2"/>
      <c r="C32" s="14"/>
      <c r="D32" s="14"/>
      <c r="E32" s="14"/>
      <c r="F32" s="14"/>
      <c r="G32" s="14"/>
      <c r="H32" s="14"/>
      <c r="I32" s="27"/>
      <c r="J32" s="18"/>
      <c r="N32" s="7" t="s">
        <v>62</v>
      </c>
      <c r="O32" s="39">
        <v>2</v>
      </c>
      <c r="P32" s="37"/>
      <c r="Q32" s="37">
        <v>1</v>
      </c>
      <c r="R32" s="37"/>
      <c r="S32" s="27">
        <v>3</v>
      </c>
      <c r="T32" s="1"/>
      <c r="U32" s="1"/>
      <c r="V32" s="1"/>
      <c r="W32" s="1"/>
    </row>
    <row r="33" spans="1:23">
      <c r="A33" s="7" t="s">
        <v>80</v>
      </c>
      <c r="B33" s="2"/>
      <c r="C33" s="14"/>
      <c r="D33" s="14">
        <v>1</v>
      </c>
      <c r="E33" s="14"/>
      <c r="F33" s="14"/>
      <c r="G33" s="14"/>
      <c r="H33" s="14"/>
      <c r="I33" s="27">
        <v>1</v>
      </c>
      <c r="J33" s="18"/>
      <c r="N33" s="7" t="s">
        <v>19</v>
      </c>
      <c r="O33" s="2"/>
      <c r="P33" s="14"/>
      <c r="Q33" s="14"/>
      <c r="R33" s="14"/>
      <c r="S33" s="27">
        <v>3</v>
      </c>
      <c r="T33" s="1"/>
      <c r="U33" s="1"/>
      <c r="V33" s="1"/>
      <c r="W33" s="1"/>
    </row>
    <row r="34" spans="1:23">
      <c r="A34" s="16" t="s">
        <v>29</v>
      </c>
      <c r="B34" s="2"/>
      <c r="C34" s="14"/>
      <c r="D34" s="14"/>
      <c r="E34" s="14">
        <v>2</v>
      </c>
      <c r="F34" s="14">
        <v>2</v>
      </c>
      <c r="G34" s="14">
        <v>2</v>
      </c>
      <c r="H34" s="14">
        <v>1</v>
      </c>
      <c r="I34" s="27">
        <v>7</v>
      </c>
      <c r="J34" s="18"/>
      <c r="N34" s="7" t="s">
        <v>60</v>
      </c>
      <c r="O34" s="2"/>
      <c r="P34" s="14"/>
      <c r="Q34" s="14"/>
      <c r="R34" s="14"/>
      <c r="S34" s="27">
        <v>3</v>
      </c>
      <c r="T34" s="1"/>
      <c r="U34" s="1"/>
      <c r="V34" s="1"/>
      <c r="W34" s="1"/>
    </row>
    <row r="35" spans="1:23">
      <c r="A35" s="16" t="s">
        <v>67</v>
      </c>
      <c r="B35" s="2"/>
      <c r="C35" s="14"/>
      <c r="D35" s="14"/>
      <c r="E35" s="14"/>
      <c r="F35" s="14"/>
      <c r="G35" s="14"/>
      <c r="H35" s="14"/>
      <c r="I35" s="27"/>
      <c r="J35" s="18"/>
      <c r="N35" s="16" t="s">
        <v>101</v>
      </c>
      <c r="O35" s="2"/>
      <c r="P35" s="14"/>
      <c r="Q35" s="14">
        <v>1</v>
      </c>
      <c r="R35" s="14"/>
      <c r="S35" s="27">
        <v>2</v>
      </c>
      <c r="T35" s="1"/>
      <c r="U35" s="1"/>
      <c r="V35" s="1"/>
      <c r="W35" s="1"/>
    </row>
    <row r="36" spans="1:23">
      <c r="A36" s="16" t="s">
        <v>32</v>
      </c>
      <c r="B36" s="2"/>
      <c r="C36" s="14"/>
      <c r="D36" s="14"/>
      <c r="E36" s="14"/>
      <c r="F36" s="14"/>
      <c r="G36" s="14"/>
      <c r="H36" s="14"/>
      <c r="I36" s="27"/>
      <c r="J36" s="18"/>
      <c r="N36" s="7" t="s">
        <v>43</v>
      </c>
      <c r="O36" s="2"/>
      <c r="P36" s="14"/>
      <c r="Q36" s="14">
        <v>1</v>
      </c>
      <c r="R36" s="14"/>
      <c r="S36" s="27">
        <v>2</v>
      </c>
      <c r="T36" s="1"/>
      <c r="U36" s="1"/>
      <c r="V36" s="1"/>
      <c r="W36" s="1"/>
    </row>
    <row r="37" spans="1:23">
      <c r="A37" s="16" t="s">
        <v>28</v>
      </c>
      <c r="B37" s="2">
        <v>1</v>
      </c>
      <c r="C37" s="14"/>
      <c r="D37" s="14">
        <v>1</v>
      </c>
      <c r="E37" s="14"/>
      <c r="F37" s="14">
        <v>1</v>
      </c>
      <c r="G37" s="14"/>
      <c r="H37" s="14"/>
      <c r="I37" s="27">
        <v>3</v>
      </c>
      <c r="J37" s="18"/>
      <c r="N37" s="16" t="s">
        <v>66</v>
      </c>
      <c r="O37" s="2"/>
      <c r="P37" s="14"/>
      <c r="Q37" s="14">
        <v>1</v>
      </c>
      <c r="R37" s="14"/>
      <c r="S37" s="27">
        <v>2</v>
      </c>
      <c r="T37" s="1"/>
      <c r="U37" s="1"/>
      <c r="V37" s="1"/>
      <c r="W37" s="1"/>
    </row>
    <row r="38" spans="1:23">
      <c r="A38" s="16" t="s">
        <v>41</v>
      </c>
      <c r="B38" s="2">
        <v>1</v>
      </c>
      <c r="C38" s="14"/>
      <c r="D38" s="14"/>
      <c r="E38" s="14"/>
      <c r="F38" s="14"/>
      <c r="G38" s="14"/>
      <c r="H38" s="14"/>
      <c r="I38" s="27">
        <v>1</v>
      </c>
      <c r="J38" s="18"/>
      <c r="N38" s="16" t="s">
        <v>15</v>
      </c>
      <c r="O38" s="2"/>
      <c r="P38" s="14"/>
      <c r="Q38" s="14">
        <v>1</v>
      </c>
      <c r="R38" s="14"/>
      <c r="S38" s="27">
        <v>2</v>
      </c>
      <c r="T38" s="1"/>
      <c r="U38" s="1"/>
      <c r="V38" s="1"/>
      <c r="W38" s="1"/>
    </row>
    <row r="39" spans="1:23">
      <c r="A39" s="16" t="s">
        <v>91</v>
      </c>
      <c r="B39" s="2"/>
      <c r="C39" s="14"/>
      <c r="D39" s="14"/>
      <c r="E39" s="14"/>
      <c r="F39" s="14"/>
      <c r="G39" s="14"/>
      <c r="H39" s="14"/>
      <c r="I39" s="27"/>
      <c r="J39" s="18"/>
      <c r="N39" s="16" t="s">
        <v>18</v>
      </c>
      <c r="O39" s="2"/>
      <c r="P39" s="14">
        <v>1</v>
      </c>
      <c r="Q39" s="14"/>
      <c r="R39" s="14"/>
      <c r="S39" s="27">
        <v>2</v>
      </c>
      <c r="T39" s="1"/>
      <c r="U39" s="1"/>
      <c r="V39" s="1"/>
      <c r="W39" s="1"/>
    </row>
    <row r="40" spans="1:23">
      <c r="A40" s="16" t="s">
        <v>76</v>
      </c>
      <c r="B40" s="2"/>
      <c r="C40" s="14"/>
      <c r="D40" s="14"/>
      <c r="E40" s="14"/>
      <c r="F40" s="14"/>
      <c r="G40" s="14"/>
      <c r="H40" s="14"/>
      <c r="I40" s="27"/>
      <c r="J40" s="18"/>
      <c r="N40" s="16" t="s">
        <v>73</v>
      </c>
      <c r="O40" s="2"/>
      <c r="P40" s="14">
        <v>1</v>
      </c>
      <c r="Q40" s="14">
        <v>1</v>
      </c>
      <c r="R40" s="14"/>
      <c r="S40" s="27">
        <v>2</v>
      </c>
      <c r="T40" s="1"/>
      <c r="U40" s="1"/>
      <c r="V40" s="1"/>
      <c r="W40" s="1"/>
    </row>
    <row r="41" spans="1:23">
      <c r="A41" s="16" t="s">
        <v>40</v>
      </c>
      <c r="B41" s="2"/>
      <c r="C41" s="14"/>
      <c r="D41" s="14"/>
      <c r="E41" s="14">
        <v>1</v>
      </c>
      <c r="F41" s="14"/>
      <c r="G41" s="14"/>
      <c r="H41" s="14"/>
      <c r="I41" s="27">
        <v>1</v>
      </c>
      <c r="J41" s="18"/>
      <c r="N41" s="16" t="s">
        <v>44</v>
      </c>
      <c r="O41" s="2"/>
      <c r="P41" s="14">
        <v>1</v>
      </c>
      <c r="Q41" s="14"/>
      <c r="R41" s="14">
        <v>1</v>
      </c>
      <c r="S41" s="27">
        <v>2</v>
      </c>
      <c r="T41" s="1"/>
      <c r="U41" s="1"/>
      <c r="V41" s="1"/>
      <c r="W41" s="1"/>
    </row>
    <row r="42" spans="1:23">
      <c r="A42" s="16" t="s">
        <v>38</v>
      </c>
      <c r="B42" s="2">
        <v>1</v>
      </c>
      <c r="C42" s="14">
        <v>1</v>
      </c>
      <c r="D42" s="14">
        <v>1</v>
      </c>
      <c r="E42" s="14"/>
      <c r="F42" s="14"/>
      <c r="G42" s="14"/>
      <c r="H42" s="14"/>
      <c r="I42" s="27">
        <v>3</v>
      </c>
      <c r="J42" s="18"/>
      <c r="N42" s="7" t="s">
        <v>77</v>
      </c>
      <c r="O42" s="2"/>
      <c r="P42" s="14"/>
      <c r="Q42" s="14"/>
      <c r="R42" s="14"/>
      <c r="S42" s="27">
        <v>2</v>
      </c>
      <c r="T42" s="1"/>
      <c r="U42" s="1"/>
      <c r="V42" s="1"/>
      <c r="W42" s="1"/>
    </row>
    <row r="43" spans="1:23">
      <c r="A43" s="16" t="s">
        <v>14</v>
      </c>
      <c r="B43" s="2"/>
      <c r="C43" s="14"/>
      <c r="D43" s="14">
        <v>1</v>
      </c>
      <c r="E43" s="14"/>
      <c r="F43" s="14">
        <v>1</v>
      </c>
      <c r="G43" s="14"/>
      <c r="H43" s="14">
        <v>1</v>
      </c>
      <c r="I43" s="27">
        <v>3</v>
      </c>
      <c r="J43" s="18"/>
      <c r="N43" s="7" t="s">
        <v>17</v>
      </c>
      <c r="O43" s="2"/>
      <c r="P43" s="14"/>
      <c r="Q43" s="14"/>
      <c r="R43" s="14"/>
      <c r="S43" s="27">
        <v>2</v>
      </c>
      <c r="T43" s="1"/>
      <c r="U43" s="1"/>
      <c r="V43" s="1"/>
      <c r="W43" s="1"/>
    </row>
    <row r="44" spans="1:23">
      <c r="A44" s="16" t="s">
        <v>100</v>
      </c>
      <c r="B44" s="2"/>
      <c r="C44" s="14"/>
      <c r="D44" s="14"/>
      <c r="E44" s="14"/>
      <c r="F44" s="14"/>
      <c r="G44" s="14"/>
      <c r="H44" s="14"/>
      <c r="I44" s="27"/>
      <c r="J44" s="18"/>
      <c r="N44" s="7" t="s">
        <v>59</v>
      </c>
      <c r="O44" s="2"/>
      <c r="P44" s="14">
        <v>1</v>
      </c>
      <c r="Q44" s="14"/>
      <c r="R44" s="14">
        <v>1</v>
      </c>
      <c r="S44" s="27">
        <v>2</v>
      </c>
      <c r="T44" s="1"/>
      <c r="U44" s="1"/>
      <c r="V44" s="1"/>
      <c r="W44" s="1"/>
    </row>
    <row r="45" spans="1:23">
      <c r="A45" s="16" t="s">
        <v>96</v>
      </c>
      <c r="B45" s="2"/>
      <c r="C45" s="14"/>
      <c r="D45" s="14"/>
      <c r="E45" s="14"/>
      <c r="F45" s="14"/>
      <c r="G45" s="14"/>
      <c r="H45" s="14"/>
      <c r="I45" s="27"/>
      <c r="J45" s="18"/>
      <c r="N45" s="7" t="s">
        <v>70</v>
      </c>
      <c r="O45" s="2"/>
      <c r="P45" s="14">
        <v>1</v>
      </c>
      <c r="Q45" s="14"/>
      <c r="R45" s="14"/>
      <c r="S45" s="27">
        <v>2</v>
      </c>
      <c r="T45" s="1"/>
      <c r="U45" s="1"/>
      <c r="V45" s="1"/>
      <c r="W45" s="1"/>
    </row>
    <row r="46" spans="1:23">
      <c r="A46" s="16" t="s">
        <v>86</v>
      </c>
      <c r="B46" s="2"/>
      <c r="C46" s="14">
        <v>1</v>
      </c>
      <c r="D46" s="14"/>
      <c r="E46" s="14"/>
      <c r="F46" s="14"/>
      <c r="G46" s="14"/>
      <c r="H46" s="14"/>
      <c r="I46" s="27">
        <v>1</v>
      </c>
      <c r="J46" s="18"/>
      <c r="N46" s="7" t="s">
        <v>33</v>
      </c>
      <c r="O46" s="2">
        <v>1</v>
      </c>
      <c r="P46" s="14"/>
      <c r="Q46" s="14"/>
      <c r="R46" s="14"/>
      <c r="S46" s="27">
        <v>2</v>
      </c>
      <c r="T46" s="1"/>
      <c r="U46" s="1"/>
      <c r="V46" s="1"/>
      <c r="W46" s="1"/>
    </row>
    <row r="47" spans="1:23">
      <c r="A47" s="16" t="s">
        <v>44</v>
      </c>
      <c r="B47" s="2"/>
      <c r="C47" s="14">
        <v>1</v>
      </c>
      <c r="D47" s="14"/>
      <c r="E47" s="14">
        <v>1</v>
      </c>
      <c r="F47" s="14"/>
      <c r="G47" s="14"/>
      <c r="H47" s="14"/>
      <c r="I47" s="27">
        <v>2</v>
      </c>
      <c r="J47" s="18"/>
      <c r="N47" s="7" t="s">
        <v>51</v>
      </c>
      <c r="O47" s="2"/>
      <c r="P47" s="14"/>
      <c r="Q47" s="14"/>
      <c r="R47" s="14"/>
      <c r="S47" s="27">
        <v>2</v>
      </c>
      <c r="T47" s="1"/>
      <c r="U47" s="1"/>
      <c r="V47" s="1"/>
      <c r="W47" s="1"/>
    </row>
    <row r="48" spans="1:23">
      <c r="A48" s="16" t="s">
        <v>53</v>
      </c>
      <c r="B48" s="2"/>
      <c r="C48" s="14"/>
      <c r="D48" s="14">
        <v>1</v>
      </c>
      <c r="E48" s="14"/>
      <c r="F48" s="14"/>
      <c r="G48" s="14"/>
      <c r="H48" s="14"/>
      <c r="I48" s="27">
        <v>1</v>
      </c>
      <c r="J48" s="18"/>
      <c r="N48" s="16" t="s">
        <v>63</v>
      </c>
      <c r="O48" s="2"/>
      <c r="P48" s="14"/>
      <c r="Q48" s="14"/>
      <c r="R48" s="14"/>
      <c r="S48" s="27">
        <v>1</v>
      </c>
      <c r="T48" s="1"/>
      <c r="U48" s="1"/>
      <c r="V48" s="1"/>
      <c r="W48" s="1"/>
    </row>
    <row r="49" spans="1:23">
      <c r="A49" s="16" t="s">
        <v>87</v>
      </c>
      <c r="B49" s="2"/>
      <c r="C49" s="14"/>
      <c r="D49" s="14"/>
      <c r="E49" s="14"/>
      <c r="F49" s="14"/>
      <c r="G49" s="14"/>
      <c r="H49" s="14"/>
      <c r="I49" s="27"/>
      <c r="J49" s="18"/>
      <c r="N49" s="7" t="s">
        <v>56</v>
      </c>
      <c r="O49" s="2"/>
      <c r="P49" s="14"/>
      <c r="Q49" s="14"/>
      <c r="R49" s="14"/>
      <c r="S49" s="27">
        <v>1</v>
      </c>
      <c r="T49" s="1"/>
      <c r="U49" s="1"/>
      <c r="V49" s="1"/>
      <c r="W49" s="1"/>
    </row>
    <row r="50" spans="1:23">
      <c r="A50" s="16" t="s">
        <v>46</v>
      </c>
      <c r="B50" s="2"/>
      <c r="C50" s="14"/>
      <c r="D50" s="14"/>
      <c r="E50" s="14"/>
      <c r="F50" s="14">
        <v>1</v>
      </c>
      <c r="G50" s="14"/>
      <c r="H50" s="14"/>
      <c r="I50" s="27">
        <v>1</v>
      </c>
      <c r="J50" s="18"/>
      <c r="N50" s="7" t="s">
        <v>74</v>
      </c>
      <c r="O50" s="2"/>
      <c r="P50" s="14">
        <v>1</v>
      </c>
      <c r="Q50" s="14"/>
      <c r="R50" s="14"/>
      <c r="S50" s="27">
        <v>1</v>
      </c>
      <c r="T50" s="1"/>
      <c r="U50" s="1"/>
      <c r="V50" s="1"/>
      <c r="W50" s="1"/>
    </row>
    <row r="51" spans="1:23">
      <c r="A51" s="16" t="s">
        <v>88</v>
      </c>
      <c r="B51" s="2"/>
      <c r="C51" s="14"/>
      <c r="D51" s="14"/>
      <c r="E51" s="14"/>
      <c r="F51" s="14"/>
      <c r="G51" s="14"/>
      <c r="H51" s="14"/>
      <c r="I51" s="27"/>
      <c r="J51" s="18"/>
      <c r="N51" s="16" t="s">
        <v>68</v>
      </c>
      <c r="O51" s="2"/>
      <c r="P51" s="14"/>
      <c r="Q51" s="14"/>
      <c r="R51" s="14"/>
      <c r="S51" s="27">
        <v>1</v>
      </c>
      <c r="T51" s="1"/>
      <c r="U51" s="1"/>
      <c r="V51" s="1"/>
      <c r="W51" s="1"/>
    </row>
    <row r="52" spans="1:23">
      <c r="A52" s="6" t="s">
        <v>35</v>
      </c>
      <c r="B52" s="2">
        <v>1</v>
      </c>
      <c r="C52" s="14"/>
      <c r="D52" s="14">
        <v>1</v>
      </c>
      <c r="E52" s="14"/>
      <c r="F52" s="14">
        <v>1</v>
      </c>
      <c r="G52" s="14"/>
      <c r="H52" s="14"/>
      <c r="I52" s="27">
        <v>3</v>
      </c>
      <c r="J52" s="18"/>
      <c r="N52" s="16" t="s">
        <v>93</v>
      </c>
      <c r="O52" s="2"/>
      <c r="P52" s="14"/>
      <c r="Q52" s="14"/>
      <c r="R52" s="14"/>
      <c r="S52" s="27">
        <v>1</v>
      </c>
      <c r="U52" s="1"/>
      <c r="V52" s="1"/>
      <c r="W52" s="1"/>
    </row>
    <row r="53" spans="1:23">
      <c r="A53" s="6" t="s">
        <v>13</v>
      </c>
      <c r="B53" s="2">
        <v>2</v>
      </c>
      <c r="C53" s="14">
        <v>3</v>
      </c>
      <c r="D53" s="14">
        <v>1</v>
      </c>
      <c r="E53" s="14">
        <v>1</v>
      </c>
      <c r="F53" s="14">
        <v>2</v>
      </c>
      <c r="G53" s="14">
        <v>3</v>
      </c>
      <c r="H53" s="14">
        <v>1</v>
      </c>
      <c r="I53" s="27">
        <v>13</v>
      </c>
      <c r="J53" s="18"/>
      <c r="N53" s="16" t="s">
        <v>75</v>
      </c>
      <c r="O53" s="2"/>
      <c r="P53" s="14"/>
      <c r="Q53" s="14"/>
      <c r="R53" s="14"/>
      <c r="S53" s="27">
        <v>1</v>
      </c>
      <c r="U53" s="1"/>
      <c r="V53" s="1"/>
      <c r="W53" s="1"/>
    </row>
    <row r="54" spans="1:23">
      <c r="A54" s="6" t="s">
        <v>4</v>
      </c>
      <c r="B54" s="2">
        <v>1</v>
      </c>
      <c r="C54" s="14">
        <v>1</v>
      </c>
      <c r="D54" s="14">
        <v>2</v>
      </c>
      <c r="E54" s="14">
        <v>2</v>
      </c>
      <c r="F54" s="14">
        <v>4</v>
      </c>
      <c r="G54" s="14">
        <v>2</v>
      </c>
      <c r="H54" s="14">
        <v>1</v>
      </c>
      <c r="I54" s="27">
        <v>13</v>
      </c>
      <c r="J54" s="18"/>
      <c r="N54" s="7" t="s">
        <v>80</v>
      </c>
      <c r="O54" s="2"/>
      <c r="P54" s="14"/>
      <c r="Q54" s="14">
        <v>1</v>
      </c>
      <c r="R54" s="14"/>
      <c r="S54" s="27">
        <v>1</v>
      </c>
      <c r="U54" s="1"/>
      <c r="V54" s="1"/>
      <c r="W54" s="1"/>
    </row>
    <row r="55" spans="1:23">
      <c r="A55" s="6" t="s">
        <v>16</v>
      </c>
      <c r="B55" s="13"/>
      <c r="C55" s="13">
        <v>2</v>
      </c>
      <c r="D55" s="13">
        <v>1</v>
      </c>
      <c r="E55" s="13">
        <v>1</v>
      </c>
      <c r="F55" s="13">
        <v>1</v>
      </c>
      <c r="G55" s="13"/>
      <c r="H55" s="4"/>
      <c r="I55" s="27">
        <v>5</v>
      </c>
      <c r="L55" s="9"/>
      <c r="N55" s="16" t="s">
        <v>41</v>
      </c>
      <c r="O55" s="13">
        <v>1</v>
      </c>
      <c r="P55" s="13"/>
      <c r="Q55" s="13"/>
      <c r="R55" s="13"/>
      <c r="S55" s="27">
        <v>1</v>
      </c>
    </row>
    <row r="56" spans="1:23">
      <c r="A56" s="6" t="s">
        <v>50</v>
      </c>
      <c r="B56" s="14"/>
      <c r="C56" s="14"/>
      <c r="D56" s="14"/>
      <c r="E56" s="14"/>
      <c r="F56" s="14"/>
      <c r="G56" s="14"/>
      <c r="H56" s="3"/>
      <c r="I56" s="27"/>
      <c r="N56" s="16" t="s">
        <v>40</v>
      </c>
      <c r="O56" s="14"/>
      <c r="P56" s="14"/>
      <c r="Q56" s="14"/>
      <c r="R56" s="14">
        <v>1</v>
      </c>
      <c r="S56" s="27">
        <v>1</v>
      </c>
    </row>
    <row r="57" spans="1:23">
      <c r="A57" s="6" t="s">
        <v>5</v>
      </c>
      <c r="B57" s="14">
        <v>4</v>
      </c>
      <c r="C57" s="14">
        <v>1</v>
      </c>
      <c r="D57" s="14">
        <v>1</v>
      </c>
      <c r="E57" s="14">
        <v>1</v>
      </c>
      <c r="F57" s="14"/>
      <c r="G57" s="14"/>
      <c r="H57" s="3"/>
      <c r="I57" s="27">
        <v>7</v>
      </c>
      <c r="N57" s="16" t="s">
        <v>86</v>
      </c>
      <c r="O57" s="14"/>
      <c r="P57" s="14">
        <v>1</v>
      </c>
      <c r="Q57" s="14"/>
      <c r="R57" s="14"/>
      <c r="S57" s="27">
        <v>1</v>
      </c>
    </row>
    <row r="58" spans="1:23">
      <c r="A58" s="7" t="s">
        <v>64</v>
      </c>
      <c r="B58" s="14"/>
      <c r="C58" s="14"/>
      <c r="D58" s="14"/>
      <c r="E58" s="14"/>
      <c r="F58" s="14"/>
      <c r="G58" s="14"/>
      <c r="H58" s="3">
        <v>1</v>
      </c>
      <c r="I58" s="27">
        <v>1</v>
      </c>
      <c r="N58" s="16" t="s">
        <v>53</v>
      </c>
      <c r="O58" s="14"/>
      <c r="P58" s="14"/>
      <c r="Q58" s="14">
        <v>1</v>
      </c>
      <c r="R58" s="14"/>
      <c r="S58" s="27">
        <v>1</v>
      </c>
    </row>
    <row r="59" spans="1:23">
      <c r="A59" s="7" t="s">
        <v>92</v>
      </c>
      <c r="B59" s="14">
        <v>1</v>
      </c>
      <c r="C59" s="14"/>
      <c r="D59" s="14"/>
      <c r="E59" s="14"/>
      <c r="F59" s="14"/>
      <c r="G59" s="14"/>
      <c r="H59" s="3"/>
      <c r="I59" s="27">
        <v>1</v>
      </c>
      <c r="N59" s="16" t="s">
        <v>46</v>
      </c>
      <c r="O59" s="14"/>
      <c r="P59" s="14"/>
      <c r="Q59" s="14"/>
      <c r="R59" s="14"/>
      <c r="S59" s="27">
        <v>1</v>
      </c>
    </row>
    <row r="60" spans="1:23">
      <c r="A60" s="7" t="s">
        <v>22</v>
      </c>
      <c r="B60" s="14"/>
      <c r="C60" s="14"/>
      <c r="D60" s="14">
        <v>1</v>
      </c>
      <c r="E60" s="14"/>
      <c r="F60" s="14"/>
      <c r="G60" s="14"/>
      <c r="H60" s="3"/>
      <c r="I60" s="27">
        <v>1</v>
      </c>
      <c r="N60" s="7" t="s">
        <v>64</v>
      </c>
      <c r="O60" s="14"/>
      <c r="P60" s="14"/>
      <c r="Q60" s="14"/>
      <c r="R60" s="14"/>
      <c r="S60" s="27">
        <v>1</v>
      </c>
    </row>
    <row r="61" spans="1:23">
      <c r="A61" s="7" t="s">
        <v>65</v>
      </c>
      <c r="B61" s="14"/>
      <c r="C61" s="14"/>
      <c r="D61" s="14"/>
      <c r="E61" s="14"/>
      <c r="F61" s="14"/>
      <c r="G61" s="14"/>
      <c r="H61" s="3"/>
      <c r="I61" s="27"/>
      <c r="N61" s="7" t="s">
        <v>92</v>
      </c>
      <c r="O61" s="14">
        <v>1</v>
      </c>
      <c r="P61" s="14"/>
      <c r="Q61" s="14"/>
      <c r="R61" s="14"/>
      <c r="S61" s="27">
        <v>1</v>
      </c>
    </row>
    <row r="62" spans="1:23">
      <c r="A62" s="7" t="s">
        <v>52</v>
      </c>
      <c r="B62" s="14"/>
      <c r="C62" s="14"/>
      <c r="D62" s="14"/>
      <c r="E62" s="14"/>
      <c r="F62" s="14"/>
      <c r="G62" s="14"/>
      <c r="H62" s="3"/>
      <c r="I62" s="27"/>
      <c r="N62" s="7" t="s">
        <v>22</v>
      </c>
      <c r="O62" s="14"/>
      <c r="P62" s="14"/>
      <c r="Q62" s="14">
        <v>1</v>
      </c>
      <c r="R62" s="14"/>
      <c r="S62" s="27">
        <v>1</v>
      </c>
    </row>
    <row r="63" spans="1:23">
      <c r="A63" s="7" t="s">
        <v>6</v>
      </c>
      <c r="B63" s="14"/>
      <c r="C63" s="14">
        <v>1</v>
      </c>
      <c r="D63" s="14">
        <v>1</v>
      </c>
      <c r="E63" s="14">
        <v>2</v>
      </c>
      <c r="F63" s="14">
        <v>2</v>
      </c>
      <c r="G63" s="14"/>
      <c r="H63" s="3">
        <v>1</v>
      </c>
      <c r="I63" s="27">
        <v>7</v>
      </c>
      <c r="N63" s="7" t="s">
        <v>49</v>
      </c>
      <c r="O63" s="14"/>
      <c r="P63" s="14">
        <v>1</v>
      </c>
      <c r="Q63" s="14"/>
      <c r="R63" s="14"/>
      <c r="S63" s="27">
        <v>1</v>
      </c>
    </row>
    <row r="64" spans="1:23">
      <c r="A64" s="7" t="s">
        <v>72</v>
      </c>
      <c r="B64" s="14"/>
      <c r="C64" s="14"/>
      <c r="D64" s="14"/>
      <c r="E64" s="14"/>
      <c r="F64" s="14"/>
      <c r="G64" s="14"/>
      <c r="H64" s="3"/>
      <c r="I64" s="27"/>
      <c r="N64" s="7" t="s">
        <v>21</v>
      </c>
      <c r="O64" s="14"/>
      <c r="P64" s="14"/>
      <c r="Q64" s="14"/>
      <c r="R64" s="14"/>
      <c r="S64" s="27">
        <v>1</v>
      </c>
    </row>
    <row r="65" spans="1:19">
      <c r="A65" s="7" t="s">
        <v>77</v>
      </c>
      <c r="B65" s="14"/>
      <c r="C65" s="14"/>
      <c r="D65" s="14"/>
      <c r="E65" s="14"/>
      <c r="F65" s="14"/>
      <c r="G65" s="14">
        <v>1</v>
      </c>
      <c r="H65" s="3">
        <v>1</v>
      </c>
      <c r="I65" s="27">
        <v>2</v>
      </c>
      <c r="N65" s="7" t="s">
        <v>54</v>
      </c>
      <c r="O65" s="37"/>
      <c r="P65" s="37"/>
      <c r="Q65" s="37"/>
      <c r="R65" s="37"/>
      <c r="S65" s="27">
        <v>1</v>
      </c>
    </row>
    <row r="66" spans="1:19">
      <c r="A66" s="7" t="s">
        <v>49</v>
      </c>
      <c r="B66" s="14"/>
      <c r="C66" s="14">
        <v>1</v>
      </c>
      <c r="D66" s="14"/>
      <c r="E66" s="14"/>
      <c r="F66" s="14"/>
      <c r="G66" s="14"/>
      <c r="H66" s="3"/>
      <c r="I66" s="27">
        <v>1</v>
      </c>
      <c r="N66" s="7" t="s">
        <v>30</v>
      </c>
      <c r="O66" s="37"/>
      <c r="P66" s="37"/>
      <c r="Q66" s="37"/>
      <c r="R66" s="37"/>
      <c r="S66" s="27">
        <v>1</v>
      </c>
    </row>
    <row r="67" spans="1:19">
      <c r="A67" s="7" t="s">
        <v>24</v>
      </c>
      <c r="B67" s="14">
        <v>1</v>
      </c>
      <c r="C67" s="14">
        <v>2</v>
      </c>
      <c r="D67" s="14">
        <v>1</v>
      </c>
      <c r="E67" s="14">
        <v>1</v>
      </c>
      <c r="F67" s="14"/>
      <c r="G67" s="14">
        <v>2</v>
      </c>
      <c r="H67" s="3">
        <v>1</v>
      </c>
      <c r="I67" s="27">
        <v>8</v>
      </c>
      <c r="N67" s="7" t="s">
        <v>48</v>
      </c>
      <c r="O67" s="14">
        <v>1</v>
      </c>
      <c r="P67" s="14"/>
      <c r="Q67" s="14"/>
      <c r="R67" s="14"/>
      <c r="S67" s="27">
        <v>1</v>
      </c>
    </row>
    <row r="68" spans="1:19">
      <c r="A68" s="7" t="s">
        <v>17</v>
      </c>
      <c r="B68" s="14"/>
      <c r="C68" s="14"/>
      <c r="D68" s="14"/>
      <c r="E68" s="14"/>
      <c r="F68" s="14">
        <v>1</v>
      </c>
      <c r="G68" s="14"/>
      <c r="H68" s="3">
        <v>1</v>
      </c>
      <c r="I68" s="27">
        <v>2</v>
      </c>
      <c r="N68" s="7" t="s">
        <v>45</v>
      </c>
      <c r="O68" s="14"/>
      <c r="P68" s="14">
        <v>1</v>
      </c>
      <c r="Q68" s="14"/>
      <c r="R68" s="14"/>
      <c r="S68" s="27">
        <v>1</v>
      </c>
    </row>
    <row r="69" spans="1:19">
      <c r="A69" s="7" t="s">
        <v>97</v>
      </c>
      <c r="B69" s="14"/>
      <c r="C69" s="14"/>
      <c r="D69" s="14"/>
      <c r="E69" s="14"/>
      <c r="F69" s="14"/>
      <c r="G69" s="14"/>
      <c r="H69" s="3"/>
      <c r="I69" s="27"/>
      <c r="N69" s="7" t="s">
        <v>238</v>
      </c>
      <c r="O69" s="14"/>
      <c r="P69" s="14"/>
      <c r="Q69" s="14">
        <v>1</v>
      </c>
      <c r="R69" s="14"/>
      <c r="S69" s="27">
        <v>1</v>
      </c>
    </row>
    <row r="70" spans="1:19">
      <c r="A70" s="7" t="s">
        <v>21</v>
      </c>
      <c r="B70" s="14"/>
      <c r="C70" s="14"/>
      <c r="D70" s="14"/>
      <c r="E70" s="14"/>
      <c r="F70" s="14"/>
      <c r="G70" s="14"/>
      <c r="H70" s="3">
        <v>1</v>
      </c>
      <c r="I70" s="27">
        <v>1</v>
      </c>
      <c r="N70" s="7" t="s">
        <v>260</v>
      </c>
      <c r="O70" s="14"/>
      <c r="P70" s="14"/>
      <c r="Q70" s="14"/>
      <c r="R70" s="14"/>
      <c r="S70" s="27">
        <v>1</v>
      </c>
    </row>
    <row r="71" spans="1:19">
      <c r="A71" s="7" t="s">
        <v>8</v>
      </c>
      <c r="B71" s="14">
        <v>2</v>
      </c>
      <c r="C71" s="14">
        <v>4</v>
      </c>
      <c r="D71" s="14">
        <v>3</v>
      </c>
      <c r="E71" s="14">
        <v>1</v>
      </c>
      <c r="F71" s="14">
        <v>1</v>
      </c>
      <c r="G71" s="14">
        <v>1</v>
      </c>
      <c r="H71" s="3">
        <v>2</v>
      </c>
      <c r="I71" s="27">
        <v>14</v>
      </c>
      <c r="N71" s="7" t="s">
        <v>261</v>
      </c>
      <c r="O71" s="14"/>
      <c r="P71" s="14"/>
      <c r="Q71" s="14"/>
      <c r="R71" s="14"/>
      <c r="S71" s="27">
        <v>1</v>
      </c>
    </row>
    <row r="72" spans="1:19">
      <c r="A72" s="7" t="s">
        <v>98</v>
      </c>
      <c r="B72" s="17"/>
      <c r="C72" s="17"/>
      <c r="D72" s="17"/>
      <c r="E72" s="17"/>
      <c r="F72" s="17"/>
      <c r="G72" s="17"/>
      <c r="H72" s="3"/>
      <c r="I72" s="27"/>
      <c r="N72" s="7" t="s">
        <v>245</v>
      </c>
      <c r="O72" s="14"/>
      <c r="P72" s="14"/>
      <c r="Q72" s="14"/>
      <c r="R72" s="14"/>
      <c r="S72" s="27">
        <v>1</v>
      </c>
    </row>
    <row r="73" spans="1:19">
      <c r="A73" s="7" t="s">
        <v>23</v>
      </c>
      <c r="B73" s="38"/>
      <c r="C73" s="37"/>
      <c r="D73" s="37"/>
      <c r="E73" s="37"/>
      <c r="F73" s="37"/>
      <c r="G73" s="38"/>
      <c r="H73" s="40"/>
      <c r="I73" s="27"/>
      <c r="N73" s="7" t="s">
        <v>241</v>
      </c>
      <c r="O73" s="14"/>
      <c r="P73" s="14"/>
      <c r="Q73" s="14"/>
      <c r="R73" s="14"/>
      <c r="S73" s="27">
        <v>1</v>
      </c>
    </row>
    <row r="74" spans="1:19">
      <c r="A74" s="7" t="s">
        <v>20</v>
      </c>
      <c r="B74" s="37">
        <v>2</v>
      </c>
      <c r="C74" s="37">
        <v>3</v>
      </c>
      <c r="D74" s="37">
        <v>7</v>
      </c>
      <c r="E74" s="37"/>
      <c r="F74" s="37">
        <v>5</v>
      </c>
      <c r="G74" s="37">
        <v>2</v>
      </c>
      <c r="H74" s="40">
        <v>3</v>
      </c>
      <c r="I74" s="27">
        <v>22</v>
      </c>
      <c r="N74" s="7" t="s">
        <v>262</v>
      </c>
      <c r="O74" s="17"/>
      <c r="P74" s="17"/>
      <c r="Q74" s="17"/>
      <c r="R74" s="17"/>
      <c r="S74" s="27">
        <v>1</v>
      </c>
    </row>
    <row r="75" spans="1:19">
      <c r="A75" s="7" t="s">
        <v>62</v>
      </c>
      <c r="B75" s="37">
        <v>2</v>
      </c>
      <c r="C75" s="37"/>
      <c r="D75" s="37">
        <v>1</v>
      </c>
      <c r="E75" s="37"/>
      <c r="F75" s="37"/>
      <c r="G75" s="37"/>
      <c r="H75" s="40"/>
      <c r="I75" s="27">
        <v>3</v>
      </c>
      <c r="N75" s="7" t="s">
        <v>263</v>
      </c>
      <c r="O75" s="17"/>
      <c r="P75" s="17"/>
      <c r="Q75" s="17"/>
      <c r="R75" s="17"/>
      <c r="S75" s="27">
        <v>1</v>
      </c>
    </row>
    <row r="76" spans="1:19">
      <c r="A76" s="7" t="s">
        <v>9</v>
      </c>
      <c r="B76" s="37">
        <v>1</v>
      </c>
      <c r="C76" s="37">
        <v>2</v>
      </c>
      <c r="D76" s="37">
        <v>2</v>
      </c>
      <c r="E76" s="37">
        <v>2</v>
      </c>
      <c r="F76" s="37">
        <v>3</v>
      </c>
      <c r="G76" s="37">
        <v>2</v>
      </c>
      <c r="H76" s="40">
        <v>2</v>
      </c>
      <c r="I76" s="27">
        <v>14</v>
      </c>
      <c r="N76" s="74" t="s">
        <v>235</v>
      </c>
      <c r="O76" s="37"/>
      <c r="P76" s="37"/>
      <c r="Q76" s="37"/>
      <c r="R76" s="37"/>
      <c r="S76" s="75">
        <v>1</v>
      </c>
    </row>
    <row r="77" spans="1:19">
      <c r="A77" s="7" t="s">
        <v>54</v>
      </c>
      <c r="B77" s="37"/>
      <c r="C77" s="37"/>
      <c r="D77" s="37"/>
      <c r="E77" s="37"/>
      <c r="F77" s="37"/>
      <c r="G77" s="37">
        <v>1</v>
      </c>
      <c r="H77" s="40"/>
      <c r="I77" s="27">
        <v>1</v>
      </c>
      <c r="N77" s="74" t="s">
        <v>215</v>
      </c>
      <c r="O77" s="37"/>
      <c r="P77" s="37"/>
      <c r="Q77" s="37"/>
      <c r="R77" s="37"/>
      <c r="S77" s="75">
        <v>1</v>
      </c>
    </row>
    <row r="78" spans="1:19">
      <c r="A78" s="7" t="s">
        <v>57</v>
      </c>
      <c r="B78" s="37"/>
      <c r="C78" s="37"/>
      <c r="D78" s="37"/>
      <c r="E78" s="37"/>
      <c r="F78" s="37"/>
      <c r="G78" s="37"/>
      <c r="H78" s="40"/>
      <c r="I78" s="27"/>
      <c r="N78" s="16" t="s">
        <v>37</v>
      </c>
      <c r="O78" s="14"/>
      <c r="P78" s="14"/>
      <c r="Q78" s="14"/>
      <c r="R78" s="14"/>
      <c r="S78" s="27"/>
    </row>
    <row r="79" spans="1:19">
      <c r="A79" s="7" t="s">
        <v>36</v>
      </c>
      <c r="B79" s="37"/>
      <c r="C79" s="37"/>
      <c r="D79" s="37"/>
      <c r="E79" s="37"/>
      <c r="F79" s="37"/>
      <c r="G79" s="37"/>
      <c r="H79" s="40"/>
      <c r="I79" s="27"/>
      <c r="N79" s="16" t="s">
        <v>99</v>
      </c>
      <c r="O79" s="14"/>
      <c r="P79" s="14"/>
      <c r="Q79" s="14"/>
      <c r="R79" s="14"/>
      <c r="S79" s="27"/>
    </row>
    <row r="80" spans="1:19">
      <c r="A80" s="7" t="s">
        <v>30</v>
      </c>
      <c r="B80" s="37"/>
      <c r="C80" s="37"/>
      <c r="D80" s="37"/>
      <c r="E80" s="37"/>
      <c r="F80" s="37">
        <v>1</v>
      </c>
      <c r="G80" s="37"/>
      <c r="H80" s="40"/>
      <c r="I80" s="27">
        <v>1</v>
      </c>
      <c r="N80" s="16" t="s">
        <v>79</v>
      </c>
      <c r="O80" s="14"/>
      <c r="P80" s="14"/>
      <c r="Q80" s="14"/>
      <c r="R80" s="14"/>
      <c r="S80" s="27"/>
    </row>
    <row r="81" spans="1:19">
      <c r="A81" s="7" t="s">
        <v>59</v>
      </c>
      <c r="B81" s="14"/>
      <c r="C81" s="14">
        <v>1</v>
      </c>
      <c r="D81" s="14"/>
      <c r="E81" s="14">
        <v>1</v>
      </c>
      <c r="F81" s="14"/>
      <c r="G81" s="14"/>
      <c r="H81" s="3"/>
      <c r="I81" s="27">
        <v>2</v>
      </c>
      <c r="N81" s="16" t="s">
        <v>94</v>
      </c>
      <c r="O81" s="14"/>
      <c r="P81" s="14"/>
      <c r="Q81" s="14"/>
      <c r="R81" s="14"/>
      <c r="S81" s="27"/>
    </row>
    <row r="82" spans="1:19">
      <c r="A82" s="7" t="s">
        <v>19</v>
      </c>
      <c r="B82" s="14"/>
      <c r="C82" s="14"/>
      <c r="D82" s="14"/>
      <c r="E82" s="14"/>
      <c r="F82" s="14">
        <v>1</v>
      </c>
      <c r="G82" s="14"/>
      <c r="H82" s="3">
        <v>2</v>
      </c>
      <c r="I82" s="27">
        <v>3</v>
      </c>
      <c r="N82" s="16" t="s">
        <v>85</v>
      </c>
      <c r="O82" s="14"/>
      <c r="P82" s="14"/>
      <c r="Q82" s="14"/>
      <c r="R82" s="14"/>
      <c r="S82" s="27"/>
    </row>
    <row r="83" spans="1:19">
      <c r="A83" s="7" t="s">
        <v>42</v>
      </c>
      <c r="B83" s="14"/>
      <c r="C83" s="14"/>
      <c r="D83" s="14"/>
      <c r="E83" s="14"/>
      <c r="F83" s="14"/>
      <c r="G83" s="14"/>
      <c r="H83" s="3"/>
      <c r="I83" s="27"/>
      <c r="N83" s="16" t="s">
        <v>31</v>
      </c>
      <c r="O83" s="14"/>
      <c r="P83" s="14"/>
      <c r="Q83" s="14"/>
      <c r="R83" s="14"/>
      <c r="S83" s="27"/>
    </row>
    <row r="84" spans="1:19">
      <c r="A84" s="7" t="s">
        <v>89</v>
      </c>
      <c r="B84" s="14"/>
      <c r="C84" s="14"/>
      <c r="D84" s="14"/>
      <c r="E84" s="14"/>
      <c r="F84" s="14"/>
      <c r="G84" s="14"/>
      <c r="H84" s="3"/>
      <c r="I84" s="27"/>
      <c r="N84" s="16" t="s">
        <v>71</v>
      </c>
      <c r="O84" s="14"/>
      <c r="P84" s="14"/>
      <c r="Q84" s="14"/>
      <c r="R84" s="14"/>
      <c r="S84" s="27"/>
    </row>
    <row r="85" spans="1:19">
      <c r="A85" s="7" t="s">
        <v>48</v>
      </c>
      <c r="B85" s="14">
        <v>1</v>
      </c>
      <c r="C85" s="14"/>
      <c r="D85" s="14"/>
      <c r="E85" s="14"/>
      <c r="F85" s="14"/>
      <c r="G85" s="14"/>
      <c r="H85" s="3"/>
      <c r="I85" s="27">
        <v>1</v>
      </c>
      <c r="N85" s="16" t="s">
        <v>26</v>
      </c>
      <c r="O85" s="14"/>
      <c r="P85" s="14"/>
      <c r="Q85" s="14"/>
      <c r="R85" s="14"/>
      <c r="S85" s="27"/>
    </row>
    <row r="86" spans="1:19">
      <c r="A86" s="7" t="s">
        <v>82</v>
      </c>
      <c r="B86" s="14"/>
      <c r="C86" s="14"/>
      <c r="D86" s="14"/>
      <c r="E86" s="14"/>
      <c r="F86" s="14"/>
      <c r="G86" s="14"/>
      <c r="H86" s="3"/>
      <c r="I86" s="27"/>
      <c r="N86" s="16" t="s">
        <v>95</v>
      </c>
      <c r="O86" s="14"/>
      <c r="P86" s="14"/>
      <c r="Q86" s="14"/>
      <c r="R86" s="14"/>
      <c r="S86" s="27"/>
    </row>
    <row r="87" spans="1:19">
      <c r="A87" s="7" t="s">
        <v>70</v>
      </c>
      <c r="B87" s="14"/>
      <c r="C87" s="14">
        <v>1</v>
      </c>
      <c r="D87" s="14"/>
      <c r="E87" s="14"/>
      <c r="F87" s="14"/>
      <c r="G87" s="14"/>
      <c r="H87" s="3">
        <v>1</v>
      </c>
      <c r="I87" s="27">
        <v>2</v>
      </c>
      <c r="N87" s="16" t="s">
        <v>81</v>
      </c>
      <c r="O87" s="14"/>
      <c r="P87" s="14"/>
      <c r="Q87" s="14"/>
      <c r="R87" s="14"/>
      <c r="S87" s="27"/>
    </row>
    <row r="88" spans="1:19">
      <c r="A88" s="7" t="s">
        <v>58</v>
      </c>
      <c r="B88" s="14">
        <v>2</v>
      </c>
      <c r="C88" s="14">
        <v>3</v>
      </c>
      <c r="D88" s="14"/>
      <c r="E88" s="14"/>
      <c r="F88" s="14">
        <v>1</v>
      </c>
      <c r="G88" s="14"/>
      <c r="H88" s="3">
        <v>3</v>
      </c>
      <c r="I88" s="27">
        <v>9</v>
      </c>
      <c r="N88" s="16" t="s">
        <v>67</v>
      </c>
      <c r="O88" s="14"/>
      <c r="P88" s="14"/>
      <c r="Q88" s="14"/>
      <c r="R88" s="14"/>
      <c r="S88" s="27"/>
    </row>
    <row r="89" spans="1:19">
      <c r="A89" s="7" t="s">
        <v>84</v>
      </c>
      <c r="B89" s="14"/>
      <c r="C89" s="14"/>
      <c r="D89" s="14"/>
      <c r="E89" s="14"/>
      <c r="F89" s="14"/>
      <c r="G89" s="14"/>
      <c r="H89" s="3"/>
      <c r="I89" s="27"/>
      <c r="N89" s="16" t="s">
        <v>32</v>
      </c>
      <c r="O89" s="14"/>
      <c r="P89" s="14"/>
      <c r="Q89" s="14"/>
      <c r="R89" s="14"/>
      <c r="S89" s="27"/>
    </row>
    <row r="90" spans="1:19">
      <c r="A90" s="7" t="s">
        <v>27</v>
      </c>
      <c r="B90" s="14">
        <v>1</v>
      </c>
      <c r="C90" s="14"/>
      <c r="D90" s="14">
        <v>1</v>
      </c>
      <c r="E90" s="14">
        <v>2</v>
      </c>
      <c r="F90" s="14"/>
      <c r="G90" s="14"/>
      <c r="H90" s="3"/>
      <c r="I90" s="27">
        <v>4</v>
      </c>
      <c r="N90" s="16" t="s">
        <v>91</v>
      </c>
      <c r="O90" s="14"/>
      <c r="P90" s="14"/>
      <c r="Q90" s="14"/>
      <c r="R90" s="14"/>
      <c r="S90" s="27"/>
    </row>
    <row r="91" spans="1:19">
      <c r="A91" s="7" t="s">
        <v>33</v>
      </c>
      <c r="B91" s="14">
        <v>1</v>
      </c>
      <c r="C91" s="14"/>
      <c r="D91" s="14"/>
      <c r="E91" s="14"/>
      <c r="F91" s="14"/>
      <c r="G91" s="14"/>
      <c r="H91" s="3">
        <v>1</v>
      </c>
      <c r="I91" s="27">
        <v>2</v>
      </c>
      <c r="N91" s="16" t="s">
        <v>76</v>
      </c>
      <c r="O91" s="14"/>
      <c r="P91" s="14"/>
      <c r="Q91" s="14"/>
      <c r="R91" s="14"/>
      <c r="S91" s="27"/>
    </row>
    <row r="92" spans="1:19">
      <c r="A92" s="7" t="s">
        <v>45</v>
      </c>
      <c r="B92" s="14"/>
      <c r="C92" s="14">
        <v>1</v>
      </c>
      <c r="D92" s="14"/>
      <c r="E92" s="14"/>
      <c r="F92" s="14"/>
      <c r="G92" s="14"/>
      <c r="H92" s="3"/>
      <c r="I92" s="27">
        <v>1</v>
      </c>
      <c r="N92" s="16" t="s">
        <v>100</v>
      </c>
      <c r="O92" s="14"/>
      <c r="P92" s="14"/>
      <c r="Q92" s="14"/>
      <c r="R92" s="14"/>
      <c r="S92" s="27"/>
    </row>
    <row r="93" spans="1:19">
      <c r="A93" s="7" t="s">
        <v>3</v>
      </c>
      <c r="B93" s="14">
        <v>5</v>
      </c>
      <c r="C93" s="14">
        <v>4</v>
      </c>
      <c r="D93" s="14">
        <v>7</v>
      </c>
      <c r="E93" s="14">
        <v>3</v>
      </c>
      <c r="F93" s="14">
        <v>3</v>
      </c>
      <c r="G93" s="14">
        <v>5</v>
      </c>
      <c r="H93" s="3">
        <v>4</v>
      </c>
      <c r="I93" s="27">
        <v>31</v>
      </c>
      <c r="N93" s="16" t="s">
        <v>96</v>
      </c>
      <c r="O93" s="14"/>
      <c r="P93" s="14"/>
      <c r="Q93" s="14"/>
      <c r="R93" s="14"/>
      <c r="S93" s="27"/>
    </row>
    <row r="94" spans="1:19">
      <c r="A94" s="7" t="s">
        <v>55</v>
      </c>
      <c r="B94" s="14"/>
      <c r="C94" s="14"/>
      <c r="D94" s="14"/>
      <c r="E94" s="14"/>
      <c r="F94" s="14"/>
      <c r="G94" s="14"/>
      <c r="H94" s="3"/>
      <c r="I94" s="27"/>
      <c r="N94" s="16" t="s">
        <v>87</v>
      </c>
      <c r="O94" s="14"/>
      <c r="P94" s="14"/>
      <c r="Q94" s="14"/>
      <c r="R94" s="14"/>
      <c r="S94" s="27"/>
    </row>
    <row r="95" spans="1:19">
      <c r="A95" s="7" t="s">
        <v>51</v>
      </c>
      <c r="B95" s="14"/>
      <c r="C95" s="14"/>
      <c r="D95" s="14"/>
      <c r="E95" s="14"/>
      <c r="F95" s="14">
        <v>1</v>
      </c>
      <c r="G95" s="14"/>
      <c r="H95" s="3">
        <v>1</v>
      </c>
      <c r="I95" s="27">
        <v>2</v>
      </c>
      <c r="N95" s="16" t="s">
        <v>88</v>
      </c>
      <c r="O95" s="14"/>
      <c r="P95" s="14"/>
      <c r="Q95" s="14"/>
      <c r="R95" s="14"/>
      <c r="S95" s="27"/>
    </row>
    <row r="96" spans="1:19">
      <c r="A96" s="7" t="s">
        <v>90</v>
      </c>
      <c r="B96" s="14"/>
      <c r="C96" s="14"/>
      <c r="D96" s="14"/>
      <c r="E96" s="14"/>
      <c r="F96" s="14"/>
      <c r="G96" s="14"/>
      <c r="H96" s="3"/>
      <c r="I96" s="27"/>
      <c r="N96" s="6" t="s">
        <v>50</v>
      </c>
      <c r="O96" s="14"/>
      <c r="P96" s="14"/>
      <c r="Q96" s="14"/>
      <c r="R96" s="14"/>
      <c r="S96" s="27"/>
    </row>
    <row r="97" spans="1:19">
      <c r="A97" s="7" t="s">
        <v>61</v>
      </c>
      <c r="B97" s="14">
        <v>1</v>
      </c>
      <c r="C97" s="14">
        <v>1</v>
      </c>
      <c r="D97" s="14">
        <v>1</v>
      </c>
      <c r="E97" s="14"/>
      <c r="F97" s="14"/>
      <c r="G97" s="14"/>
      <c r="H97" s="3">
        <v>1</v>
      </c>
      <c r="I97" s="27">
        <v>4</v>
      </c>
      <c r="N97" s="7" t="s">
        <v>65</v>
      </c>
      <c r="O97" s="14"/>
      <c r="P97" s="14"/>
      <c r="Q97" s="14"/>
      <c r="R97" s="14"/>
      <c r="S97" s="27"/>
    </row>
    <row r="98" spans="1:19">
      <c r="A98" s="7" t="s">
        <v>34</v>
      </c>
      <c r="B98" s="14"/>
      <c r="C98" s="14"/>
      <c r="D98" s="14"/>
      <c r="E98" s="14">
        <v>2</v>
      </c>
      <c r="F98" s="14"/>
      <c r="G98" s="14">
        <v>1</v>
      </c>
      <c r="H98" s="3">
        <v>1</v>
      </c>
      <c r="I98" s="27">
        <v>4</v>
      </c>
      <c r="N98" s="7" t="s">
        <v>52</v>
      </c>
      <c r="O98" s="14"/>
      <c r="P98" s="14"/>
      <c r="Q98" s="14"/>
      <c r="R98" s="14"/>
      <c r="S98" s="27"/>
    </row>
    <row r="99" spans="1:19">
      <c r="A99" s="7" t="s">
        <v>7</v>
      </c>
      <c r="B99" s="14"/>
      <c r="C99" s="14">
        <v>1</v>
      </c>
      <c r="D99" s="14">
        <v>1</v>
      </c>
      <c r="E99" s="14"/>
      <c r="F99" s="14">
        <v>2</v>
      </c>
      <c r="G99" s="14"/>
      <c r="H99" s="3">
        <v>1</v>
      </c>
      <c r="I99" s="27">
        <v>4</v>
      </c>
      <c r="N99" s="7" t="s">
        <v>72</v>
      </c>
      <c r="O99" s="14"/>
      <c r="P99" s="14"/>
      <c r="Q99" s="14"/>
      <c r="R99" s="14"/>
      <c r="S99" s="27"/>
    </row>
    <row r="100" spans="1:19">
      <c r="A100" s="7" t="s">
        <v>83</v>
      </c>
      <c r="B100" s="14"/>
      <c r="C100" s="14"/>
      <c r="D100" s="14"/>
      <c r="E100" s="14"/>
      <c r="F100" s="14"/>
      <c r="G100" s="14"/>
      <c r="H100" s="3"/>
      <c r="I100" s="27"/>
      <c r="N100" s="7" t="s">
        <v>97</v>
      </c>
      <c r="O100" s="14"/>
      <c r="P100" s="14"/>
      <c r="Q100" s="14"/>
      <c r="R100" s="14"/>
      <c r="S100" s="27"/>
    </row>
    <row r="101" spans="1:19">
      <c r="A101" s="7" t="s">
        <v>60</v>
      </c>
      <c r="B101" s="14"/>
      <c r="C101" s="14"/>
      <c r="D101" s="14"/>
      <c r="E101" s="14"/>
      <c r="F101" s="14"/>
      <c r="G101" s="14">
        <v>2</v>
      </c>
      <c r="H101" s="3">
        <v>1</v>
      </c>
      <c r="I101" s="27">
        <v>3</v>
      </c>
      <c r="N101" s="7" t="s">
        <v>98</v>
      </c>
      <c r="O101" s="17"/>
      <c r="P101" s="17"/>
      <c r="Q101" s="17"/>
      <c r="R101" s="17"/>
      <c r="S101" s="27"/>
    </row>
    <row r="102" spans="1:19">
      <c r="A102" s="7" t="s">
        <v>78</v>
      </c>
      <c r="B102" s="14"/>
      <c r="C102" s="14"/>
      <c r="D102" s="14"/>
      <c r="E102" s="14"/>
      <c r="F102" s="14"/>
      <c r="G102" s="14"/>
      <c r="H102" s="3"/>
      <c r="I102" s="27"/>
      <c r="N102" s="7" t="s">
        <v>23</v>
      </c>
      <c r="O102" s="38"/>
      <c r="P102" s="37"/>
      <c r="Q102" s="37"/>
      <c r="R102" s="37"/>
      <c r="S102" s="27"/>
    </row>
    <row r="103" spans="1:19">
      <c r="A103" s="7" t="s">
        <v>103</v>
      </c>
      <c r="B103" s="14"/>
      <c r="C103" s="14">
        <v>1</v>
      </c>
      <c r="D103" s="14"/>
      <c r="E103" s="14">
        <v>1</v>
      </c>
      <c r="F103" s="14"/>
      <c r="G103" s="14"/>
      <c r="H103" s="3">
        <v>2</v>
      </c>
      <c r="I103" s="27">
        <v>4</v>
      </c>
      <c r="N103" s="7" t="s">
        <v>57</v>
      </c>
      <c r="O103" s="37"/>
      <c r="P103" s="37"/>
      <c r="Q103" s="37"/>
      <c r="R103" s="37"/>
      <c r="S103" s="27"/>
    </row>
    <row r="104" spans="1:19">
      <c r="A104" s="7" t="s">
        <v>47</v>
      </c>
      <c r="B104" s="14"/>
      <c r="C104" s="14"/>
      <c r="D104" s="14"/>
      <c r="E104" s="14"/>
      <c r="F104" s="14"/>
      <c r="G104" s="14"/>
      <c r="H104" s="3"/>
      <c r="I104" s="27"/>
      <c r="N104" s="7" t="s">
        <v>36</v>
      </c>
      <c r="O104" s="37"/>
      <c r="P104" s="37"/>
      <c r="Q104" s="37"/>
      <c r="R104" s="37"/>
      <c r="S104" s="27"/>
    </row>
    <row r="105" spans="1:19">
      <c r="A105" s="35"/>
      <c r="B105" s="8"/>
      <c r="C105" s="1"/>
      <c r="D105" s="1"/>
      <c r="E105" s="1"/>
      <c r="F105" s="1"/>
      <c r="G105" s="8"/>
      <c r="H105" s="1"/>
      <c r="I105" s="27"/>
      <c r="N105" s="35" t="s">
        <v>42</v>
      </c>
      <c r="O105" s="8"/>
      <c r="P105" s="1"/>
      <c r="Q105" s="1"/>
      <c r="R105" s="1"/>
      <c r="S105" s="27"/>
    </row>
    <row r="106" spans="1:19">
      <c r="A106" s="35" t="s">
        <v>238</v>
      </c>
      <c r="B106" s="1"/>
      <c r="C106" s="1"/>
      <c r="D106" s="1">
        <v>1</v>
      </c>
      <c r="E106" s="1"/>
      <c r="F106" s="1"/>
      <c r="G106" s="1"/>
      <c r="H106" s="1"/>
      <c r="I106" s="27">
        <v>1</v>
      </c>
      <c r="N106" s="35" t="s">
        <v>89</v>
      </c>
      <c r="O106" s="1"/>
      <c r="P106" s="1"/>
      <c r="Q106" s="1"/>
      <c r="R106" s="1"/>
      <c r="S106" s="27"/>
    </row>
    <row r="107" spans="1:19">
      <c r="A107" s="35" t="s">
        <v>260</v>
      </c>
      <c r="B107" s="1"/>
      <c r="C107" s="1"/>
      <c r="D107" s="1"/>
      <c r="E107" s="1"/>
      <c r="F107" s="1">
        <v>1</v>
      </c>
      <c r="G107" s="1"/>
      <c r="H107" s="1"/>
      <c r="I107" s="27">
        <v>1</v>
      </c>
      <c r="N107" s="35" t="s">
        <v>82</v>
      </c>
      <c r="O107" s="1"/>
      <c r="P107" s="1"/>
      <c r="Q107" s="1"/>
      <c r="R107" s="1"/>
      <c r="S107" s="27"/>
    </row>
    <row r="108" spans="1:19">
      <c r="A108" s="35" t="s">
        <v>261</v>
      </c>
      <c r="B108" s="1"/>
      <c r="C108" s="1"/>
      <c r="D108" s="1"/>
      <c r="E108" s="1"/>
      <c r="F108" s="1"/>
      <c r="G108" s="1">
        <v>1</v>
      </c>
      <c r="H108" s="1"/>
      <c r="I108" s="27">
        <v>1</v>
      </c>
      <c r="N108" s="35" t="s">
        <v>84</v>
      </c>
      <c r="O108" s="1"/>
      <c r="P108" s="1"/>
      <c r="Q108" s="1"/>
      <c r="R108" s="1"/>
      <c r="S108" s="27"/>
    </row>
    <row r="109" spans="1:19">
      <c r="A109" s="35" t="s">
        <v>245</v>
      </c>
      <c r="B109" s="1"/>
      <c r="C109" s="1"/>
      <c r="D109" s="1"/>
      <c r="E109" s="1"/>
      <c r="F109" s="1"/>
      <c r="G109" s="1">
        <v>1</v>
      </c>
      <c r="H109" s="1"/>
      <c r="I109" s="27">
        <v>1</v>
      </c>
      <c r="N109" s="35" t="s">
        <v>55</v>
      </c>
      <c r="O109" s="1"/>
      <c r="P109" s="1"/>
      <c r="Q109" s="1"/>
      <c r="R109" s="1"/>
      <c r="S109" s="27"/>
    </row>
    <row r="110" spans="1:19">
      <c r="A110" s="35" t="s">
        <v>241</v>
      </c>
      <c r="B110" s="1"/>
      <c r="C110" s="1"/>
      <c r="D110" s="1"/>
      <c r="E110" s="1"/>
      <c r="F110" s="1"/>
      <c r="G110" s="1">
        <v>1</v>
      </c>
      <c r="H110" s="1"/>
      <c r="I110" s="27">
        <v>1</v>
      </c>
      <c r="N110" s="35" t="s">
        <v>90</v>
      </c>
      <c r="O110" s="1"/>
      <c r="P110" s="1"/>
      <c r="Q110" s="1"/>
      <c r="R110" s="1"/>
      <c r="S110" s="27"/>
    </row>
    <row r="111" spans="1:19">
      <c r="A111" s="35" t="s">
        <v>262</v>
      </c>
      <c r="B111" s="36"/>
      <c r="C111" s="36"/>
      <c r="D111" s="36"/>
      <c r="E111" s="36"/>
      <c r="F111" s="36"/>
      <c r="G111" s="50">
        <v>1</v>
      </c>
      <c r="H111" s="1"/>
      <c r="I111" s="27">
        <v>1</v>
      </c>
      <c r="N111" s="35" t="s">
        <v>83</v>
      </c>
      <c r="O111" s="1"/>
      <c r="P111" s="1"/>
      <c r="Q111" s="1"/>
      <c r="R111" s="1"/>
      <c r="S111" s="27"/>
    </row>
    <row r="112" spans="1:19">
      <c r="A112" s="35" t="s">
        <v>263</v>
      </c>
      <c r="B112" s="36"/>
      <c r="C112" s="36"/>
      <c r="D112" s="36"/>
      <c r="E112" s="36"/>
      <c r="F112" s="36"/>
      <c r="G112" s="36"/>
      <c r="H112" s="1">
        <v>1</v>
      </c>
      <c r="I112" s="27">
        <v>1</v>
      </c>
      <c r="N112" s="35" t="s">
        <v>78</v>
      </c>
      <c r="O112" s="1"/>
      <c r="P112" s="1"/>
      <c r="Q112" s="1"/>
      <c r="R112" s="1"/>
      <c r="S112" s="27"/>
    </row>
    <row r="113" spans="1:19">
      <c r="A113" s="19" t="s">
        <v>235</v>
      </c>
      <c r="H113">
        <v>1</v>
      </c>
      <c r="I113" s="28">
        <v>1</v>
      </c>
      <c r="N113" s="35" t="s">
        <v>47</v>
      </c>
      <c r="O113" s="1"/>
      <c r="P113" s="1"/>
      <c r="Q113" s="1"/>
      <c r="R113" s="1"/>
      <c r="S113" s="26"/>
    </row>
    <row r="114" spans="1:19">
      <c r="A114" s="19" t="s">
        <v>215</v>
      </c>
      <c r="H114">
        <v>1</v>
      </c>
      <c r="I114" s="28">
        <v>1</v>
      </c>
      <c r="N114" s="35"/>
      <c r="O114" s="1"/>
      <c r="P114" s="1"/>
      <c r="Q114" s="1"/>
      <c r="R114" s="1"/>
      <c r="S114" s="26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08"/>
  <sheetViews>
    <sheetView topLeftCell="R1" workbookViewId="0">
      <selection activeCell="X3" sqref="X3:AK7"/>
    </sheetView>
  </sheetViews>
  <sheetFormatPr defaultRowHeight="12.75"/>
  <cols>
    <col min="1" max="1" width="9.7109375" customWidth="1"/>
    <col min="2" max="2" width="6.5703125" customWidth="1"/>
    <col min="3" max="3" width="7.5703125" customWidth="1"/>
    <col min="4" max="4" width="6" customWidth="1"/>
    <col min="5" max="5" width="6.7109375" customWidth="1"/>
    <col min="6" max="6" width="6.28515625" customWidth="1"/>
    <col min="7" max="7" width="6.85546875" customWidth="1"/>
    <col min="8" max="8" width="7.42578125" customWidth="1"/>
    <col min="9" max="9" width="7.28515625" customWidth="1"/>
    <col min="10" max="10" width="7.5703125" customWidth="1"/>
    <col min="11" max="11" width="7.28515625" customWidth="1"/>
    <col min="12" max="12" width="7" customWidth="1"/>
    <col min="13" max="13" width="8.7109375" customWidth="1"/>
    <col min="14" max="14" width="9.140625" style="28"/>
    <col min="15" max="15" width="3.7109375" customWidth="1"/>
    <col min="16" max="17" width="9.7109375" customWidth="1"/>
    <col min="18" max="18" width="12.28515625" customWidth="1"/>
    <col min="20" max="23" width="9.140625" hidden="1" customWidth="1"/>
    <col min="25" max="36" width="0" hidden="1" customWidth="1"/>
  </cols>
  <sheetData>
    <row r="1" spans="1:37" ht="13.5" thickBot="1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7" ht="21.75" thickTop="1" thickBot="1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5" t="s">
        <v>0</v>
      </c>
      <c r="Y2" s="10" t="s">
        <v>104</v>
      </c>
      <c r="Z2" s="11" t="s">
        <v>105</v>
      </c>
      <c r="AA2" s="11" t="s">
        <v>106</v>
      </c>
      <c r="AB2" s="11" t="s">
        <v>107</v>
      </c>
      <c r="AC2" s="11" t="s">
        <v>108</v>
      </c>
      <c r="AD2" s="11" t="s">
        <v>109</v>
      </c>
      <c r="AE2" s="11" t="s">
        <v>110</v>
      </c>
      <c r="AF2" s="11" t="s">
        <v>111</v>
      </c>
      <c r="AG2" s="11" t="s">
        <v>112</v>
      </c>
      <c r="AH2" s="11" t="s">
        <v>113</v>
      </c>
      <c r="AI2" s="11" t="s">
        <v>114</v>
      </c>
      <c r="AJ2" s="11" t="s">
        <v>115</v>
      </c>
      <c r="AK2" s="29" t="s">
        <v>1</v>
      </c>
    </row>
    <row r="3" spans="1:37" ht="14.25" thickTop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6"/>
      <c r="O3" s="1"/>
      <c r="T3" s="1"/>
      <c r="U3" s="1"/>
      <c r="V3" s="1"/>
      <c r="W3" s="1"/>
      <c r="X3" s="15" t="s">
        <v>12</v>
      </c>
      <c r="Y3" s="12">
        <v>0</v>
      </c>
      <c r="Z3" s="13">
        <v>1</v>
      </c>
      <c r="AA3" s="13">
        <v>3</v>
      </c>
      <c r="AB3" s="13">
        <v>0</v>
      </c>
      <c r="AC3" s="13">
        <v>1</v>
      </c>
      <c r="AD3" s="13">
        <v>5</v>
      </c>
      <c r="AE3" s="13">
        <v>2</v>
      </c>
      <c r="AF3" s="13">
        <v>6</v>
      </c>
      <c r="AG3" s="13">
        <v>3</v>
      </c>
      <c r="AH3" s="13">
        <v>2</v>
      </c>
      <c r="AI3" s="13">
        <v>3</v>
      </c>
      <c r="AJ3" s="13">
        <v>1</v>
      </c>
      <c r="AK3" s="27">
        <f t="shared" ref="AK3:AK34" si="0">SUM(Y3:AJ3)</f>
        <v>27</v>
      </c>
    </row>
    <row r="4" spans="1:37" ht="14.25" thickTop="1" thickBot="1">
      <c r="A4" s="5" t="s">
        <v>0</v>
      </c>
      <c r="B4" s="10" t="s">
        <v>104</v>
      </c>
      <c r="C4" s="11" t="s">
        <v>105</v>
      </c>
      <c r="D4" s="11" t="s">
        <v>106</v>
      </c>
      <c r="E4" s="11" t="s">
        <v>107</v>
      </c>
      <c r="F4" s="11" t="s">
        <v>108</v>
      </c>
      <c r="G4" s="11" t="s">
        <v>109</v>
      </c>
      <c r="H4" s="11" t="s">
        <v>110</v>
      </c>
      <c r="I4" s="11" t="s">
        <v>111</v>
      </c>
      <c r="J4" s="11" t="s">
        <v>112</v>
      </c>
      <c r="K4" s="11" t="s">
        <v>113</v>
      </c>
      <c r="L4" s="11" t="s">
        <v>114</v>
      </c>
      <c r="M4" s="11" t="s">
        <v>115</v>
      </c>
      <c r="N4" s="29" t="s">
        <v>1</v>
      </c>
      <c r="O4" s="18"/>
      <c r="P4" s="60" t="s">
        <v>0</v>
      </c>
      <c r="Q4" s="61" t="s">
        <v>264</v>
      </c>
      <c r="T4" s="8"/>
      <c r="U4" s="8"/>
      <c r="X4" s="16" t="s">
        <v>11</v>
      </c>
      <c r="Y4" s="2">
        <v>2</v>
      </c>
      <c r="Z4" s="14">
        <v>1</v>
      </c>
      <c r="AA4" s="14">
        <v>4</v>
      </c>
      <c r="AB4" s="14">
        <v>0</v>
      </c>
      <c r="AC4" s="14">
        <v>1</v>
      </c>
      <c r="AD4" s="14">
        <v>0</v>
      </c>
      <c r="AE4" s="14">
        <v>2</v>
      </c>
      <c r="AF4" s="14">
        <v>2</v>
      </c>
      <c r="AG4" s="14">
        <v>7</v>
      </c>
      <c r="AH4" s="14">
        <v>3</v>
      </c>
      <c r="AI4" s="14">
        <v>3</v>
      </c>
      <c r="AJ4" s="14">
        <v>0</v>
      </c>
      <c r="AK4" s="27">
        <f t="shared" si="0"/>
        <v>25</v>
      </c>
    </row>
    <row r="5" spans="1:37" ht="13.5" thickTop="1">
      <c r="A5" s="15" t="s">
        <v>102</v>
      </c>
      <c r="B5" s="12">
        <v>3</v>
      </c>
      <c r="C5" s="13">
        <v>1</v>
      </c>
      <c r="D5" s="13">
        <v>1</v>
      </c>
      <c r="E5" s="13">
        <v>5</v>
      </c>
      <c r="F5" s="13">
        <v>1</v>
      </c>
      <c r="G5" s="13">
        <v>2</v>
      </c>
      <c r="H5" s="13">
        <v>1</v>
      </c>
      <c r="I5" s="13">
        <v>1</v>
      </c>
      <c r="J5" s="13">
        <v>0</v>
      </c>
      <c r="K5" s="13">
        <v>1</v>
      </c>
      <c r="L5" s="13">
        <v>0</v>
      </c>
      <c r="M5" s="13">
        <v>1</v>
      </c>
      <c r="N5" s="27">
        <f>SUM(B5:M5)</f>
        <v>17</v>
      </c>
      <c r="O5" s="18"/>
      <c r="P5" s="62" t="s">
        <v>3</v>
      </c>
      <c r="Q5" s="62">
        <v>16</v>
      </c>
      <c r="T5" s="8"/>
      <c r="U5" s="8"/>
      <c r="X5" s="6" t="s">
        <v>4</v>
      </c>
      <c r="Y5" s="2">
        <v>1</v>
      </c>
      <c r="Z5" s="14">
        <v>2</v>
      </c>
      <c r="AA5" s="14">
        <v>1</v>
      </c>
      <c r="AB5" s="14">
        <v>0</v>
      </c>
      <c r="AC5" s="14">
        <v>0</v>
      </c>
      <c r="AD5" s="14">
        <v>1</v>
      </c>
      <c r="AE5" s="14">
        <v>3</v>
      </c>
      <c r="AF5" s="14">
        <v>3</v>
      </c>
      <c r="AG5" s="14">
        <v>4</v>
      </c>
      <c r="AH5" s="14">
        <v>4</v>
      </c>
      <c r="AI5" s="14">
        <v>3</v>
      </c>
      <c r="AJ5" s="14">
        <v>0</v>
      </c>
      <c r="AK5" s="27">
        <f t="shared" si="0"/>
        <v>22</v>
      </c>
    </row>
    <row r="6" spans="1:37">
      <c r="A6" s="16" t="s">
        <v>63</v>
      </c>
      <c r="B6" s="2">
        <v>0</v>
      </c>
      <c r="C6" s="14">
        <v>1</v>
      </c>
      <c r="D6" s="14">
        <v>0</v>
      </c>
      <c r="E6" s="14">
        <v>0</v>
      </c>
      <c r="F6" s="14">
        <v>0</v>
      </c>
      <c r="G6" s="14">
        <v>0</v>
      </c>
      <c r="H6" s="14">
        <v>1</v>
      </c>
      <c r="I6" s="14">
        <v>0</v>
      </c>
      <c r="J6" s="14">
        <v>1</v>
      </c>
      <c r="K6" s="14">
        <v>0</v>
      </c>
      <c r="L6" s="14">
        <v>1</v>
      </c>
      <c r="M6" s="14">
        <v>0</v>
      </c>
      <c r="N6" s="27">
        <f t="shared" ref="N6:N69" si="1">SUM(B6:M6)</f>
        <v>4</v>
      </c>
      <c r="O6" s="18"/>
      <c r="P6" s="60" t="s">
        <v>102</v>
      </c>
      <c r="Q6" s="62">
        <v>17</v>
      </c>
      <c r="T6" s="8"/>
      <c r="U6" s="8"/>
      <c r="X6" s="7" t="s">
        <v>7</v>
      </c>
      <c r="Y6" s="2">
        <v>0</v>
      </c>
      <c r="Z6" s="14">
        <v>1</v>
      </c>
      <c r="AA6" s="14">
        <v>1</v>
      </c>
      <c r="AB6" s="14">
        <v>0</v>
      </c>
      <c r="AC6" s="14">
        <v>0</v>
      </c>
      <c r="AD6" s="14">
        <v>2</v>
      </c>
      <c r="AE6" s="14">
        <v>4</v>
      </c>
      <c r="AF6" s="14">
        <v>3</v>
      </c>
      <c r="AG6" s="14">
        <v>1</v>
      </c>
      <c r="AH6" s="14">
        <v>2</v>
      </c>
      <c r="AI6" s="14">
        <v>2</v>
      </c>
      <c r="AJ6" s="14">
        <v>2</v>
      </c>
      <c r="AK6" s="27">
        <f t="shared" si="0"/>
        <v>18</v>
      </c>
    </row>
    <row r="7" spans="1:37">
      <c r="A7" s="7" t="s">
        <v>56</v>
      </c>
      <c r="B7" s="2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1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7">
        <f t="shared" si="1"/>
        <v>1</v>
      </c>
      <c r="O7" s="18"/>
      <c r="P7" s="63" t="s">
        <v>4</v>
      </c>
      <c r="Q7" s="62">
        <v>22</v>
      </c>
      <c r="T7" s="8"/>
      <c r="U7" s="8"/>
      <c r="X7" s="16" t="s">
        <v>102</v>
      </c>
      <c r="Y7" s="2">
        <v>3</v>
      </c>
      <c r="Z7" s="14">
        <v>1</v>
      </c>
      <c r="AA7" s="14">
        <v>1</v>
      </c>
      <c r="AB7" s="14">
        <v>5</v>
      </c>
      <c r="AC7" s="14">
        <v>1</v>
      </c>
      <c r="AD7" s="14">
        <v>2</v>
      </c>
      <c r="AE7" s="14">
        <v>1</v>
      </c>
      <c r="AF7" s="14">
        <v>1</v>
      </c>
      <c r="AG7" s="14">
        <v>0</v>
      </c>
      <c r="AH7" s="14">
        <v>1</v>
      </c>
      <c r="AI7" s="14">
        <v>0</v>
      </c>
      <c r="AJ7" s="14">
        <v>1</v>
      </c>
      <c r="AK7" s="27">
        <f t="shared" si="0"/>
        <v>17</v>
      </c>
    </row>
    <row r="8" spans="1:37">
      <c r="A8" s="16" t="s">
        <v>37</v>
      </c>
      <c r="B8" s="2">
        <v>0</v>
      </c>
      <c r="C8" s="14">
        <v>0</v>
      </c>
      <c r="D8" s="14">
        <v>0</v>
      </c>
      <c r="E8" s="14">
        <v>1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7">
        <f t="shared" si="1"/>
        <v>1</v>
      </c>
      <c r="O8" s="18"/>
      <c r="P8" s="62" t="s">
        <v>20</v>
      </c>
      <c r="Q8" s="62">
        <v>12</v>
      </c>
      <c r="T8" s="8"/>
      <c r="U8" s="8"/>
      <c r="X8" s="7" t="s">
        <v>9</v>
      </c>
      <c r="Y8" s="2">
        <v>0</v>
      </c>
      <c r="Z8" s="14">
        <v>2</v>
      </c>
      <c r="AA8" s="14">
        <v>1</v>
      </c>
      <c r="AB8" s="14">
        <v>0</v>
      </c>
      <c r="AC8" s="14">
        <v>0</v>
      </c>
      <c r="AD8" s="14">
        <v>1</v>
      </c>
      <c r="AE8" s="14">
        <v>3</v>
      </c>
      <c r="AF8" s="14">
        <v>2</v>
      </c>
      <c r="AG8" s="14">
        <v>3</v>
      </c>
      <c r="AH8" s="14">
        <v>0</v>
      </c>
      <c r="AI8" s="14">
        <v>4</v>
      </c>
      <c r="AJ8" s="14">
        <v>0</v>
      </c>
      <c r="AK8" s="27">
        <f t="shared" si="0"/>
        <v>16</v>
      </c>
    </row>
    <row r="9" spans="1:37">
      <c r="A9" s="7" t="s">
        <v>74</v>
      </c>
      <c r="B9" s="2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1</v>
      </c>
      <c r="L9" s="14">
        <v>0</v>
      </c>
      <c r="M9" s="14">
        <v>1</v>
      </c>
      <c r="N9" s="27">
        <f t="shared" si="1"/>
        <v>2</v>
      </c>
      <c r="O9" s="18"/>
      <c r="P9" s="60" t="s">
        <v>11</v>
      </c>
      <c r="Q9" s="62">
        <v>25</v>
      </c>
      <c r="T9" s="8"/>
      <c r="U9" s="8"/>
      <c r="X9" s="7" t="s">
        <v>3</v>
      </c>
      <c r="Y9" s="2">
        <v>0</v>
      </c>
      <c r="Z9" s="14">
        <v>4</v>
      </c>
      <c r="AA9" s="14">
        <v>2</v>
      </c>
      <c r="AB9" s="14">
        <v>1</v>
      </c>
      <c r="AC9" s="14">
        <v>0</v>
      </c>
      <c r="AD9" s="14">
        <v>2</v>
      </c>
      <c r="AE9" s="14">
        <v>1</v>
      </c>
      <c r="AF9" s="14">
        <v>1</v>
      </c>
      <c r="AG9" s="14">
        <v>1</v>
      </c>
      <c r="AH9" s="14">
        <v>4</v>
      </c>
      <c r="AI9" s="14">
        <v>0</v>
      </c>
      <c r="AJ9" s="14">
        <v>0</v>
      </c>
      <c r="AK9" s="27">
        <f t="shared" si="0"/>
        <v>16</v>
      </c>
    </row>
    <row r="10" spans="1:37">
      <c r="A10" s="16" t="s">
        <v>101</v>
      </c>
      <c r="B10" s="2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7">
        <f t="shared" si="1"/>
        <v>0</v>
      </c>
      <c r="O10" s="18"/>
      <c r="T10" s="8"/>
      <c r="U10" s="8"/>
      <c r="X10" s="6" t="s">
        <v>13</v>
      </c>
      <c r="Y10" s="2">
        <v>0</v>
      </c>
      <c r="Z10" s="14">
        <v>2</v>
      </c>
      <c r="AA10" s="14">
        <v>2</v>
      </c>
      <c r="AB10" s="14">
        <v>1</v>
      </c>
      <c r="AC10" s="14">
        <v>1</v>
      </c>
      <c r="AD10" s="14">
        <v>2</v>
      </c>
      <c r="AE10" s="14">
        <v>1</v>
      </c>
      <c r="AF10" s="14">
        <v>0</v>
      </c>
      <c r="AG10" s="14">
        <v>2</v>
      </c>
      <c r="AH10" s="14">
        <v>1</v>
      </c>
      <c r="AI10" s="14">
        <v>1</v>
      </c>
      <c r="AJ10" s="14">
        <v>1</v>
      </c>
      <c r="AK10" s="27">
        <f t="shared" si="0"/>
        <v>14</v>
      </c>
    </row>
    <row r="11" spans="1:37">
      <c r="A11" s="7" t="s">
        <v>43</v>
      </c>
      <c r="B11" s="2">
        <v>2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1</v>
      </c>
      <c r="L11" s="14">
        <v>1</v>
      </c>
      <c r="M11" s="14">
        <v>0</v>
      </c>
      <c r="N11" s="27">
        <f t="shared" si="1"/>
        <v>4</v>
      </c>
      <c r="O11" s="18"/>
      <c r="T11" s="8"/>
      <c r="U11" s="8"/>
      <c r="X11" s="6" t="s">
        <v>5</v>
      </c>
      <c r="Y11" s="34">
        <v>0</v>
      </c>
      <c r="Z11" s="17">
        <v>4</v>
      </c>
      <c r="AA11" s="17">
        <v>2</v>
      </c>
      <c r="AB11" s="17">
        <v>1</v>
      </c>
      <c r="AC11" s="17">
        <v>0</v>
      </c>
      <c r="AD11" s="17">
        <v>2</v>
      </c>
      <c r="AE11" s="17">
        <v>1</v>
      </c>
      <c r="AF11" s="17">
        <v>0</v>
      </c>
      <c r="AG11" s="17">
        <v>0</v>
      </c>
      <c r="AH11" s="17">
        <v>1</v>
      </c>
      <c r="AI11" s="17">
        <v>2</v>
      </c>
      <c r="AJ11" s="14">
        <v>0</v>
      </c>
      <c r="AK11" s="27">
        <f t="shared" si="0"/>
        <v>13</v>
      </c>
    </row>
    <row r="12" spans="1:37">
      <c r="A12" s="16" t="s">
        <v>66</v>
      </c>
      <c r="B12" s="2">
        <v>0</v>
      </c>
      <c r="C12" s="14">
        <v>1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L12" s="14">
        <v>1</v>
      </c>
      <c r="M12" s="14">
        <v>0</v>
      </c>
      <c r="N12" s="27">
        <f t="shared" si="1"/>
        <v>4</v>
      </c>
      <c r="O12" s="18"/>
      <c r="T12" s="8"/>
      <c r="U12" s="8"/>
      <c r="X12" s="7" t="s">
        <v>6</v>
      </c>
      <c r="Y12" s="2">
        <v>1</v>
      </c>
      <c r="Z12" s="14">
        <v>1</v>
      </c>
      <c r="AA12" s="14">
        <v>1</v>
      </c>
      <c r="AB12" s="14">
        <v>0</v>
      </c>
      <c r="AC12" s="14">
        <v>2</v>
      </c>
      <c r="AD12" s="14">
        <v>2</v>
      </c>
      <c r="AE12" s="14">
        <v>1</v>
      </c>
      <c r="AF12" s="14">
        <v>2</v>
      </c>
      <c r="AG12" s="14">
        <v>1</v>
      </c>
      <c r="AH12" s="14">
        <v>0</v>
      </c>
      <c r="AI12" s="14">
        <v>1</v>
      </c>
      <c r="AJ12" s="14">
        <v>1</v>
      </c>
      <c r="AK12" s="27">
        <f t="shared" si="0"/>
        <v>13</v>
      </c>
    </row>
    <row r="13" spans="1:37">
      <c r="A13" s="16" t="s">
        <v>99</v>
      </c>
      <c r="B13" s="2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7">
        <f t="shared" si="1"/>
        <v>0</v>
      </c>
      <c r="O13" s="18"/>
      <c r="T13" s="8"/>
      <c r="U13" s="8"/>
      <c r="X13" s="7" t="s">
        <v>103</v>
      </c>
      <c r="Y13" s="2">
        <v>2</v>
      </c>
      <c r="Z13" s="14">
        <v>0</v>
      </c>
      <c r="AA13" s="14">
        <v>1</v>
      </c>
      <c r="AB13" s="14">
        <v>0</v>
      </c>
      <c r="AC13" s="14">
        <v>0</v>
      </c>
      <c r="AD13" s="14">
        <v>0</v>
      </c>
      <c r="AE13" s="14">
        <v>2</v>
      </c>
      <c r="AF13" s="14">
        <v>2</v>
      </c>
      <c r="AG13" s="14">
        <v>5</v>
      </c>
      <c r="AH13" s="14">
        <v>1</v>
      </c>
      <c r="AI13" s="14">
        <v>0</v>
      </c>
      <c r="AJ13" s="14">
        <v>0</v>
      </c>
      <c r="AK13" s="27">
        <f t="shared" si="0"/>
        <v>13</v>
      </c>
    </row>
    <row r="14" spans="1:37">
      <c r="A14" s="16" t="s">
        <v>25</v>
      </c>
      <c r="B14" s="2">
        <v>0</v>
      </c>
      <c r="C14" s="14">
        <v>1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1</v>
      </c>
      <c r="L14" s="14">
        <v>0</v>
      </c>
      <c r="M14" s="14">
        <v>0</v>
      </c>
      <c r="N14" s="27">
        <f t="shared" si="1"/>
        <v>3</v>
      </c>
      <c r="O14" s="18"/>
      <c r="T14" s="8"/>
      <c r="U14" s="8"/>
      <c r="X14" s="16" t="s">
        <v>10</v>
      </c>
      <c r="Y14" s="2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2</v>
      </c>
      <c r="AE14" s="14">
        <v>1</v>
      </c>
      <c r="AF14" s="14">
        <v>2</v>
      </c>
      <c r="AG14" s="14">
        <v>1</v>
      </c>
      <c r="AH14" s="14">
        <v>0</v>
      </c>
      <c r="AI14" s="14">
        <v>1</v>
      </c>
      <c r="AJ14" s="14">
        <v>0</v>
      </c>
      <c r="AK14" s="27">
        <f t="shared" si="0"/>
        <v>12</v>
      </c>
    </row>
    <row r="15" spans="1:37">
      <c r="A15" s="16" t="s">
        <v>15</v>
      </c>
      <c r="B15" s="2">
        <v>0</v>
      </c>
      <c r="C15" s="14">
        <v>1</v>
      </c>
      <c r="D15" s="14">
        <v>1</v>
      </c>
      <c r="E15" s="14">
        <v>1</v>
      </c>
      <c r="F15" s="14">
        <v>1</v>
      </c>
      <c r="G15" s="14">
        <v>1</v>
      </c>
      <c r="H15" s="14">
        <v>1</v>
      </c>
      <c r="I15" s="14">
        <v>0</v>
      </c>
      <c r="J15" s="14">
        <v>0</v>
      </c>
      <c r="K15" s="14">
        <v>1</v>
      </c>
      <c r="L15" s="14">
        <v>0</v>
      </c>
      <c r="M15" s="14">
        <v>0</v>
      </c>
      <c r="N15" s="27">
        <f t="shared" si="1"/>
        <v>7</v>
      </c>
      <c r="O15" s="18"/>
      <c r="T15" s="8"/>
      <c r="U15" s="8"/>
      <c r="X15" s="7" t="s">
        <v>20</v>
      </c>
      <c r="Y15" s="2">
        <v>0</v>
      </c>
      <c r="Z15" s="14">
        <v>0</v>
      </c>
      <c r="AA15" s="14">
        <v>3</v>
      </c>
      <c r="AB15" s="14">
        <v>2</v>
      </c>
      <c r="AC15" s="14">
        <v>0</v>
      </c>
      <c r="AD15" s="14">
        <v>2</v>
      </c>
      <c r="AE15" s="14">
        <v>0</v>
      </c>
      <c r="AF15" s="14">
        <v>1</v>
      </c>
      <c r="AG15" s="14">
        <v>1</v>
      </c>
      <c r="AH15" s="14">
        <v>1</v>
      </c>
      <c r="AI15" s="14">
        <v>1</v>
      </c>
      <c r="AJ15" s="14">
        <v>1</v>
      </c>
      <c r="AK15" s="27">
        <f t="shared" si="0"/>
        <v>12</v>
      </c>
    </row>
    <row r="16" spans="1:37">
      <c r="A16" s="16" t="s">
        <v>39</v>
      </c>
      <c r="B16" s="2">
        <v>1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1</v>
      </c>
      <c r="J16" s="14">
        <v>1</v>
      </c>
      <c r="K16" s="14">
        <v>1</v>
      </c>
      <c r="L16" s="14">
        <v>0</v>
      </c>
      <c r="M16" s="14">
        <v>0</v>
      </c>
      <c r="N16" s="27">
        <f t="shared" si="1"/>
        <v>4</v>
      </c>
      <c r="O16" s="18"/>
      <c r="T16" s="8"/>
      <c r="U16" s="8"/>
      <c r="X16" s="16" t="s">
        <v>73</v>
      </c>
      <c r="Y16" s="2">
        <v>1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2</v>
      </c>
      <c r="AG16" s="14">
        <v>4</v>
      </c>
      <c r="AH16" s="14">
        <v>3</v>
      </c>
      <c r="AI16" s="14">
        <v>0</v>
      </c>
      <c r="AJ16" s="14">
        <v>0</v>
      </c>
      <c r="AK16" s="27">
        <f t="shared" si="0"/>
        <v>10</v>
      </c>
    </row>
    <row r="17" spans="1:37">
      <c r="A17" s="16" t="s">
        <v>11</v>
      </c>
      <c r="B17" s="2">
        <v>2</v>
      </c>
      <c r="C17" s="14">
        <v>1</v>
      </c>
      <c r="D17" s="14">
        <v>4</v>
      </c>
      <c r="E17" s="14">
        <v>0</v>
      </c>
      <c r="F17" s="14">
        <v>1</v>
      </c>
      <c r="G17" s="14">
        <v>0</v>
      </c>
      <c r="H17" s="14">
        <v>2</v>
      </c>
      <c r="I17" s="14">
        <v>2</v>
      </c>
      <c r="J17" s="14">
        <v>7</v>
      </c>
      <c r="K17" s="14">
        <v>3</v>
      </c>
      <c r="L17" s="14">
        <v>3</v>
      </c>
      <c r="M17" s="14">
        <v>0</v>
      </c>
      <c r="N17" s="27">
        <f t="shared" si="1"/>
        <v>25</v>
      </c>
      <c r="O17" s="18"/>
      <c r="T17" s="8"/>
      <c r="U17" s="8"/>
      <c r="X17" s="7" t="s">
        <v>17</v>
      </c>
      <c r="Y17" s="2">
        <v>1</v>
      </c>
      <c r="Z17" s="14">
        <v>1</v>
      </c>
      <c r="AA17" s="14">
        <v>1</v>
      </c>
      <c r="AB17" s="14">
        <v>1</v>
      </c>
      <c r="AC17" s="14">
        <v>1</v>
      </c>
      <c r="AD17" s="14">
        <v>0</v>
      </c>
      <c r="AE17" s="14">
        <v>0</v>
      </c>
      <c r="AF17" s="14">
        <v>0</v>
      </c>
      <c r="AG17" s="14">
        <v>1</v>
      </c>
      <c r="AH17" s="14">
        <v>2</v>
      </c>
      <c r="AI17" s="14">
        <v>1</v>
      </c>
      <c r="AJ17" s="14">
        <v>1</v>
      </c>
      <c r="AK17" s="27">
        <f t="shared" si="0"/>
        <v>10</v>
      </c>
    </row>
    <row r="18" spans="1:37">
      <c r="A18" s="16" t="s">
        <v>10</v>
      </c>
      <c r="B18" s="2">
        <v>1</v>
      </c>
      <c r="C18" s="14">
        <v>1</v>
      </c>
      <c r="D18" s="14">
        <v>1</v>
      </c>
      <c r="E18" s="14">
        <v>1</v>
      </c>
      <c r="F18" s="14">
        <v>1</v>
      </c>
      <c r="G18" s="14">
        <v>2</v>
      </c>
      <c r="H18" s="14">
        <v>1</v>
      </c>
      <c r="I18" s="14">
        <v>2</v>
      </c>
      <c r="J18" s="14">
        <v>1</v>
      </c>
      <c r="K18" s="14">
        <v>0</v>
      </c>
      <c r="L18" s="14">
        <v>1</v>
      </c>
      <c r="M18" s="14">
        <v>0</v>
      </c>
      <c r="N18" s="27">
        <f t="shared" si="1"/>
        <v>12</v>
      </c>
      <c r="O18" s="18"/>
      <c r="T18" s="8"/>
      <c r="U18" s="8"/>
      <c r="X18" s="7" t="s">
        <v>8</v>
      </c>
      <c r="Y18" s="2">
        <v>1</v>
      </c>
      <c r="Z18" s="14">
        <v>1</v>
      </c>
      <c r="AA18" s="14">
        <v>1</v>
      </c>
      <c r="AB18" s="14">
        <v>1</v>
      </c>
      <c r="AC18" s="14">
        <v>0</v>
      </c>
      <c r="AD18" s="14">
        <v>0</v>
      </c>
      <c r="AE18" s="14">
        <v>1</v>
      </c>
      <c r="AF18" s="14">
        <v>0</v>
      </c>
      <c r="AG18" s="14">
        <v>3</v>
      </c>
      <c r="AH18" s="14">
        <v>1</v>
      </c>
      <c r="AI18" s="14">
        <v>1</v>
      </c>
      <c r="AJ18" s="14">
        <v>0</v>
      </c>
      <c r="AK18" s="27">
        <f t="shared" si="0"/>
        <v>10</v>
      </c>
    </row>
    <row r="19" spans="1:37">
      <c r="A19" s="16" t="s">
        <v>79</v>
      </c>
      <c r="B19" s="2">
        <v>1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7">
        <f t="shared" si="1"/>
        <v>1</v>
      </c>
      <c r="O19" s="18"/>
      <c r="T19" s="8"/>
      <c r="U19" s="8"/>
      <c r="X19" s="7" t="s">
        <v>24</v>
      </c>
      <c r="Y19" s="2">
        <v>1</v>
      </c>
      <c r="Z19" s="14">
        <v>0</v>
      </c>
      <c r="AA19" s="14">
        <v>0</v>
      </c>
      <c r="AB19" s="14">
        <v>1</v>
      </c>
      <c r="AC19" s="14">
        <v>0</v>
      </c>
      <c r="AD19" s="14">
        <v>1</v>
      </c>
      <c r="AE19" s="14">
        <v>2</v>
      </c>
      <c r="AF19" s="14">
        <v>0</v>
      </c>
      <c r="AG19" s="14">
        <v>0</v>
      </c>
      <c r="AH19" s="14">
        <v>0</v>
      </c>
      <c r="AI19" s="14">
        <v>2</v>
      </c>
      <c r="AJ19" s="14">
        <v>1</v>
      </c>
      <c r="AK19" s="27">
        <f t="shared" si="0"/>
        <v>8</v>
      </c>
    </row>
    <row r="20" spans="1:37">
      <c r="A20" s="16" t="s">
        <v>94</v>
      </c>
      <c r="B20" s="2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1</v>
      </c>
      <c r="M20" s="14">
        <v>0</v>
      </c>
      <c r="N20" s="27">
        <f t="shared" si="1"/>
        <v>1</v>
      </c>
      <c r="O20" s="18"/>
      <c r="T20" s="8"/>
      <c r="U20" s="8"/>
      <c r="X20" s="16" t="s">
        <v>15</v>
      </c>
      <c r="Y20" s="2">
        <v>0</v>
      </c>
      <c r="Z20" s="14">
        <v>1</v>
      </c>
      <c r="AA20" s="14">
        <v>1</v>
      </c>
      <c r="AB20" s="14">
        <v>1</v>
      </c>
      <c r="AC20" s="14">
        <v>1</v>
      </c>
      <c r="AD20" s="14">
        <v>1</v>
      </c>
      <c r="AE20" s="14">
        <v>1</v>
      </c>
      <c r="AF20" s="14">
        <v>0</v>
      </c>
      <c r="AG20" s="14">
        <v>0</v>
      </c>
      <c r="AH20" s="14">
        <v>1</v>
      </c>
      <c r="AI20" s="14">
        <v>0</v>
      </c>
      <c r="AJ20" s="14">
        <v>0</v>
      </c>
      <c r="AK20" s="27">
        <f t="shared" si="0"/>
        <v>7</v>
      </c>
    </row>
    <row r="21" spans="1:37">
      <c r="A21" s="16" t="s">
        <v>85</v>
      </c>
      <c r="B21" s="2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27">
        <f t="shared" si="1"/>
        <v>0</v>
      </c>
      <c r="O21" s="18"/>
      <c r="T21" s="8"/>
      <c r="U21" s="8"/>
      <c r="X21" s="7" t="s">
        <v>60</v>
      </c>
      <c r="Y21" s="2">
        <v>1</v>
      </c>
      <c r="Z21" s="14">
        <v>1</v>
      </c>
      <c r="AA21" s="14">
        <v>0</v>
      </c>
      <c r="AB21" s="14">
        <v>1</v>
      </c>
      <c r="AC21" s="14">
        <v>1</v>
      </c>
      <c r="AD21" s="14">
        <v>1</v>
      </c>
      <c r="AE21" s="14">
        <v>0</v>
      </c>
      <c r="AF21" s="14">
        <v>0</v>
      </c>
      <c r="AG21" s="14">
        <v>0</v>
      </c>
      <c r="AH21" s="14">
        <v>0</v>
      </c>
      <c r="AI21" s="14">
        <v>1</v>
      </c>
      <c r="AJ21" s="14">
        <v>1</v>
      </c>
      <c r="AK21" s="27">
        <f t="shared" si="0"/>
        <v>7</v>
      </c>
    </row>
    <row r="22" spans="1:37">
      <c r="A22" s="16" t="s">
        <v>31</v>
      </c>
      <c r="B22" s="2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1</v>
      </c>
      <c r="J22" s="14">
        <v>0</v>
      </c>
      <c r="K22" s="14">
        <v>0</v>
      </c>
      <c r="L22" s="14">
        <v>1</v>
      </c>
      <c r="M22" s="14">
        <v>0</v>
      </c>
      <c r="N22" s="27">
        <f t="shared" si="1"/>
        <v>2</v>
      </c>
      <c r="O22" s="18"/>
      <c r="T22" s="8"/>
      <c r="U22" s="8"/>
      <c r="X22" s="16" t="s">
        <v>18</v>
      </c>
      <c r="Y22" s="2">
        <v>0</v>
      </c>
      <c r="Z22" s="14">
        <v>0</v>
      </c>
      <c r="AA22" s="14">
        <v>1</v>
      </c>
      <c r="AB22" s="14">
        <v>1</v>
      </c>
      <c r="AC22" s="14">
        <v>0</v>
      </c>
      <c r="AD22" s="14">
        <v>2</v>
      </c>
      <c r="AE22" s="14">
        <v>0</v>
      </c>
      <c r="AF22" s="14">
        <v>0</v>
      </c>
      <c r="AG22" s="14">
        <v>1</v>
      </c>
      <c r="AH22" s="14">
        <v>0</v>
      </c>
      <c r="AI22" s="14">
        <v>1</v>
      </c>
      <c r="AJ22" s="14">
        <v>0</v>
      </c>
      <c r="AK22" s="27">
        <f t="shared" si="0"/>
        <v>6</v>
      </c>
    </row>
    <row r="23" spans="1:37">
      <c r="A23" s="16" t="s">
        <v>71</v>
      </c>
      <c r="B23" s="2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7">
        <f t="shared" si="1"/>
        <v>0</v>
      </c>
      <c r="O23" s="18"/>
      <c r="T23" s="8"/>
      <c r="U23" s="8"/>
      <c r="X23" s="16" t="s">
        <v>28</v>
      </c>
      <c r="Y23" s="2">
        <v>0</v>
      </c>
      <c r="Z23" s="14">
        <v>0</v>
      </c>
      <c r="AA23" s="14">
        <v>1</v>
      </c>
      <c r="AB23" s="14">
        <v>1</v>
      </c>
      <c r="AC23" s="14">
        <v>0</v>
      </c>
      <c r="AD23" s="14">
        <v>2</v>
      </c>
      <c r="AE23" s="14">
        <v>0</v>
      </c>
      <c r="AF23" s="14">
        <v>0</v>
      </c>
      <c r="AG23" s="14">
        <v>1</v>
      </c>
      <c r="AH23" s="14">
        <v>0</v>
      </c>
      <c r="AI23" s="14">
        <v>0</v>
      </c>
      <c r="AJ23" s="14">
        <v>1</v>
      </c>
      <c r="AK23" s="27">
        <f t="shared" si="0"/>
        <v>6</v>
      </c>
    </row>
    <row r="24" spans="1:37">
      <c r="A24" s="16" t="s">
        <v>18</v>
      </c>
      <c r="B24" s="2">
        <v>0</v>
      </c>
      <c r="C24" s="14">
        <v>0</v>
      </c>
      <c r="D24" s="14">
        <v>1</v>
      </c>
      <c r="E24" s="14">
        <v>1</v>
      </c>
      <c r="F24" s="14">
        <v>0</v>
      </c>
      <c r="G24" s="14">
        <v>2</v>
      </c>
      <c r="H24" s="14">
        <v>0</v>
      </c>
      <c r="I24" s="14">
        <v>0</v>
      </c>
      <c r="J24" s="14">
        <v>1</v>
      </c>
      <c r="K24" s="14">
        <v>0</v>
      </c>
      <c r="L24" s="14">
        <v>1</v>
      </c>
      <c r="M24" s="14">
        <v>0</v>
      </c>
      <c r="N24" s="27">
        <f t="shared" si="1"/>
        <v>6</v>
      </c>
      <c r="O24" s="18"/>
      <c r="T24" s="8"/>
      <c r="U24" s="8"/>
      <c r="X24" s="16" t="s">
        <v>29</v>
      </c>
      <c r="Y24" s="2">
        <v>1</v>
      </c>
      <c r="Z24" s="14">
        <v>0</v>
      </c>
      <c r="AA24" s="14">
        <v>1</v>
      </c>
      <c r="AB24" s="14">
        <v>0</v>
      </c>
      <c r="AC24" s="14">
        <v>0</v>
      </c>
      <c r="AD24" s="14">
        <v>0</v>
      </c>
      <c r="AE24" s="14">
        <v>2</v>
      </c>
      <c r="AF24" s="14">
        <v>0</v>
      </c>
      <c r="AG24" s="14">
        <v>0</v>
      </c>
      <c r="AH24" s="14">
        <v>0</v>
      </c>
      <c r="AI24" s="14">
        <v>1</v>
      </c>
      <c r="AJ24" s="14">
        <v>0</v>
      </c>
      <c r="AK24" s="27">
        <f t="shared" si="0"/>
        <v>5</v>
      </c>
    </row>
    <row r="25" spans="1:37">
      <c r="A25" s="16" t="s">
        <v>68</v>
      </c>
      <c r="B25" s="2">
        <v>0</v>
      </c>
      <c r="C25" s="14">
        <v>0</v>
      </c>
      <c r="D25" s="14">
        <v>0</v>
      </c>
      <c r="E25" s="14">
        <v>0</v>
      </c>
      <c r="F25" s="14">
        <v>0</v>
      </c>
      <c r="G25" s="14">
        <v>1</v>
      </c>
      <c r="H25" s="14">
        <v>0</v>
      </c>
      <c r="I25" s="14">
        <v>1</v>
      </c>
      <c r="J25" s="14">
        <v>0</v>
      </c>
      <c r="K25" s="14">
        <v>0</v>
      </c>
      <c r="L25" s="14">
        <v>0</v>
      </c>
      <c r="M25" s="14">
        <v>0</v>
      </c>
      <c r="N25" s="27">
        <f t="shared" si="1"/>
        <v>2</v>
      </c>
      <c r="O25" s="18"/>
      <c r="T25" s="8"/>
      <c r="U25" s="8"/>
      <c r="X25" s="16" t="s">
        <v>14</v>
      </c>
      <c r="Y25" s="2">
        <v>0</v>
      </c>
      <c r="Z25" s="14">
        <v>0</v>
      </c>
      <c r="AA25" s="14">
        <v>2</v>
      </c>
      <c r="AB25" s="14">
        <v>0</v>
      </c>
      <c r="AC25" s="14">
        <v>0</v>
      </c>
      <c r="AD25" s="14">
        <v>0</v>
      </c>
      <c r="AE25" s="14">
        <v>0</v>
      </c>
      <c r="AF25" s="14">
        <v>1</v>
      </c>
      <c r="AG25" s="14">
        <v>1</v>
      </c>
      <c r="AH25" s="14">
        <v>0</v>
      </c>
      <c r="AI25" s="14">
        <v>0</v>
      </c>
      <c r="AJ25" s="14">
        <v>1</v>
      </c>
      <c r="AK25" s="27">
        <f t="shared" si="0"/>
        <v>5</v>
      </c>
    </row>
    <row r="26" spans="1:37">
      <c r="A26" s="16" t="s">
        <v>26</v>
      </c>
      <c r="B26" s="2">
        <v>0</v>
      </c>
      <c r="C26" s="14">
        <v>0</v>
      </c>
      <c r="D26" s="14">
        <v>0</v>
      </c>
      <c r="E26" s="14">
        <v>0</v>
      </c>
      <c r="F26" s="14">
        <v>1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7">
        <f t="shared" si="1"/>
        <v>1</v>
      </c>
      <c r="O26" s="18"/>
      <c r="T26" s="8"/>
      <c r="U26" s="8"/>
      <c r="X26" s="16" t="s">
        <v>46</v>
      </c>
      <c r="Y26" s="2">
        <v>1</v>
      </c>
      <c r="Z26" s="14">
        <v>0</v>
      </c>
      <c r="AA26" s="14">
        <v>0</v>
      </c>
      <c r="AB26" s="14">
        <v>2</v>
      </c>
      <c r="AC26" s="14">
        <v>0</v>
      </c>
      <c r="AD26" s="14">
        <v>1</v>
      </c>
      <c r="AE26" s="14">
        <v>0</v>
      </c>
      <c r="AF26" s="14">
        <v>0</v>
      </c>
      <c r="AG26" s="14">
        <v>1</v>
      </c>
      <c r="AH26" s="14">
        <v>0</v>
      </c>
      <c r="AI26" s="14">
        <v>0</v>
      </c>
      <c r="AJ26" s="14">
        <v>0</v>
      </c>
      <c r="AK26" s="27">
        <f t="shared" si="0"/>
        <v>5</v>
      </c>
    </row>
    <row r="27" spans="1:37">
      <c r="A27" s="16" t="s">
        <v>93</v>
      </c>
      <c r="B27" s="34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4">
        <v>1</v>
      </c>
      <c r="N27" s="27">
        <f t="shared" si="1"/>
        <v>1</v>
      </c>
      <c r="O27" s="18"/>
      <c r="T27" s="8"/>
      <c r="U27" s="8"/>
      <c r="X27" s="7" t="s">
        <v>62</v>
      </c>
      <c r="Y27" s="2">
        <v>0</v>
      </c>
      <c r="Z27" s="14">
        <v>0</v>
      </c>
      <c r="AA27" s="14">
        <v>1</v>
      </c>
      <c r="AB27" s="14">
        <v>0</v>
      </c>
      <c r="AC27" s="14">
        <v>0</v>
      </c>
      <c r="AD27" s="14">
        <v>1</v>
      </c>
      <c r="AE27" s="14">
        <v>0</v>
      </c>
      <c r="AF27" s="14">
        <v>0</v>
      </c>
      <c r="AG27" s="14">
        <v>1</v>
      </c>
      <c r="AH27" s="14">
        <v>0</v>
      </c>
      <c r="AI27" s="14">
        <v>1</v>
      </c>
      <c r="AJ27" s="14">
        <v>1</v>
      </c>
      <c r="AK27" s="27">
        <f t="shared" si="0"/>
        <v>5</v>
      </c>
    </row>
    <row r="28" spans="1:37">
      <c r="A28" s="16" t="s">
        <v>75</v>
      </c>
      <c r="B28" s="2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1</v>
      </c>
      <c r="K28" s="14">
        <v>0</v>
      </c>
      <c r="L28" s="14">
        <v>0</v>
      </c>
      <c r="M28" s="14">
        <v>0</v>
      </c>
      <c r="N28" s="27">
        <f t="shared" si="1"/>
        <v>1</v>
      </c>
      <c r="O28" s="18"/>
      <c r="T28" s="8"/>
      <c r="U28" s="8"/>
      <c r="X28" s="16" t="s">
        <v>63</v>
      </c>
      <c r="Y28" s="2">
        <v>0</v>
      </c>
      <c r="Z28" s="14">
        <v>1</v>
      </c>
      <c r="AA28" s="14">
        <v>0</v>
      </c>
      <c r="AB28" s="14">
        <v>0</v>
      </c>
      <c r="AC28" s="14">
        <v>0</v>
      </c>
      <c r="AD28" s="14">
        <v>0</v>
      </c>
      <c r="AE28" s="14">
        <v>1</v>
      </c>
      <c r="AF28" s="14">
        <v>0</v>
      </c>
      <c r="AG28" s="14">
        <v>1</v>
      </c>
      <c r="AH28" s="14">
        <v>0</v>
      </c>
      <c r="AI28" s="14">
        <v>1</v>
      </c>
      <c r="AJ28" s="14">
        <v>0</v>
      </c>
      <c r="AK28" s="27">
        <f t="shared" si="0"/>
        <v>4</v>
      </c>
    </row>
    <row r="29" spans="1:37">
      <c r="A29" s="16" t="s">
        <v>12</v>
      </c>
      <c r="B29" s="2">
        <v>0</v>
      </c>
      <c r="C29" s="14">
        <v>1</v>
      </c>
      <c r="D29" s="14">
        <v>3</v>
      </c>
      <c r="E29" s="14">
        <v>0</v>
      </c>
      <c r="F29" s="14">
        <v>1</v>
      </c>
      <c r="G29" s="14">
        <v>5</v>
      </c>
      <c r="H29" s="14">
        <v>2</v>
      </c>
      <c r="I29" s="14">
        <v>6</v>
      </c>
      <c r="J29" s="14">
        <v>3</v>
      </c>
      <c r="K29" s="14">
        <v>2</v>
      </c>
      <c r="L29" s="14">
        <v>3</v>
      </c>
      <c r="M29" s="14">
        <v>1</v>
      </c>
      <c r="N29" s="27">
        <f t="shared" si="1"/>
        <v>27</v>
      </c>
      <c r="O29" s="18"/>
      <c r="T29" s="8"/>
      <c r="U29" s="8"/>
      <c r="X29" s="7" t="s">
        <v>43</v>
      </c>
      <c r="Y29" s="2">
        <v>2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1</v>
      </c>
      <c r="AI29" s="14">
        <v>1</v>
      </c>
      <c r="AJ29" s="14">
        <v>0</v>
      </c>
      <c r="AK29" s="27">
        <f t="shared" si="0"/>
        <v>4</v>
      </c>
    </row>
    <row r="30" spans="1:37">
      <c r="A30" s="16" t="s">
        <v>73</v>
      </c>
      <c r="B30" s="2">
        <v>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2</v>
      </c>
      <c r="J30" s="14">
        <v>4</v>
      </c>
      <c r="K30" s="14">
        <v>3</v>
      </c>
      <c r="L30" s="14">
        <v>0</v>
      </c>
      <c r="M30" s="14">
        <v>0</v>
      </c>
      <c r="N30" s="27">
        <f t="shared" si="1"/>
        <v>10</v>
      </c>
      <c r="O30" s="18"/>
      <c r="T30" s="8"/>
      <c r="U30" s="8"/>
      <c r="X30" s="16" t="s">
        <v>66</v>
      </c>
      <c r="Y30" s="2">
        <v>0</v>
      </c>
      <c r="Z30" s="14">
        <v>1</v>
      </c>
      <c r="AA30" s="14">
        <v>1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1</v>
      </c>
      <c r="AI30" s="14">
        <v>1</v>
      </c>
      <c r="AJ30" s="14">
        <v>0</v>
      </c>
      <c r="AK30" s="27">
        <f t="shared" si="0"/>
        <v>4</v>
      </c>
    </row>
    <row r="31" spans="1:37">
      <c r="A31" s="16" t="s">
        <v>95</v>
      </c>
      <c r="B31" s="2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1</v>
      </c>
      <c r="M31" s="14">
        <v>0</v>
      </c>
      <c r="N31" s="27">
        <f t="shared" si="1"/>
        <v>1</v>
      </c>
      <c r="O31" s="18"/>
      <c r="T31" s="8"/>
      <c r="U31" s="8"/>
      <c r="X31" s="16" t="s">
        <v>39</v>
      </c>
      <c r="Y31" s="2">
        <v>1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1</v>
      </c>
      <c r="AG31" s="14">
        <v>1</v>
      </c>
      <c r="AH31" s="14">
        <v>1</v>
      </c>
      <c r="AI31" s="14">
        <v>0</v>
      </c>
      <c r="AJ31" s="14">
        <v>0</v>
      </c>
      <c r="AK31" s="27">
        <f t="shared" si="0"/>
        <v>4</v>
      </c>
    </row>
    <row r="32" spans="1:37">
      <c r="A32" s="16" t="s">
        <v>81</v>
      </c>
      <c r="B32" s="2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1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7">
        <f t="shared" si="1"/>
        <v>1</v>
      </c>
      <c r="O32" s="18"/>
      <c r="T32" s="8"/>
      <c r="U32" s="8"/>
      <c r="X32" s="6" t="s">
        <v>16</v>
      </c>
      <c r="Y32" s="2">
        <v>1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1</v>
      </c>
      <c r="AG32" s="14">
        <v>1</v>
      </c>
      <c r="AH32" s="14">
        <v>1</v>
      </c>
      <c r="AI32" s="14">
        <v>0</v>
      </c>
      <c r="AJ32" s="14">
        <v>0</v>
      </c>
      <c r="AK32" s="27">
        <f t="shared" si="0"/>
        <v>4</v>
      </c>
    </row>
    <row r="33" spans="1:37">
      <c r="A33" s="7" t="s">
        <v>80</v>
      </c>
      <c r="B33" s="2">
        <v>0</v>
      </c>
      <c r="C33" s="14">
        <v>0</v>
      </c>
      <c r="D33" s="14">
        <v>0</v>
      </c>
      <c r="E33" s="14">
        <v>0</v>
      </c>
      <c r="F33" s="14">
        <v>0</v>
      </c>
      <c r="G33" s="14">
        <v>1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7">
        <f t="shared" si="1"/>
        <v>1</v>
      </c>
      <c r="O33" s="18"/>
      <c r="T33" s="8"/>
      <c r="U33" s="8"/>
      <c r="X33" s="7" t="s">
        <v>77</v>
      </c>
      <c r="Y33" s="2">
        <v>0</v>
      </c>
      <c r="Z33" s="14">
        <v>0</v>
      </c>
      <c r="AA33" s="14">
        <v>0</v>
      </c>
      <c r="AB33" s="14">
        <v>0</v>
      </c>
      <c r="AC33" s="14">
        <v>1</v>
      </c>
      <c r="AD33" s="14">
        <v>0</v>
      </c>
      <c r="AE33" s="14">
        <v>1</v>
      </c>
      <c r="AF33" s="14">
        <v>1</v>
      </c>
      <c r="AG33" s="14">
        <v>1</v>
      </c>
      <c r="AH33" s="14">
        <v>0</v>
      </c>
      <c r="AI33" s="14">
        <v>0</v>
      </c>
      <c r="AJ33" s="14">
        <v>0</v>
      </c>
      <c r="AK33" s="27">
        <f t="shared" si="0"/>
        <v>4</v>
      </c>
    </row>
    <row r="34" spans="1:37">
      <c r="A34" s="16" t="s">
        <v>29</v>
      </c>
      <c r="B34" s="2">
        <v>1</v>
      </c>
      <c r="C34" s="14">
        <v>0</v>
      </c>
      <c r="D34" s="14">
        <v>1</v>
      </c>
      <c r="E34" s="14">
        <v>0</v>
      </c>
      <c r="F34" s="14">
        <v>0</v>
      </c>
      <c r="G34" s="14">
        <v>0</v>
      </c>
      <c r="H34" s="14">
        <v>2</v>
      </c>
      <c r="I34" s="14">
        <v>0</v>
      </c>
      <c r="J34" s="14">
        <v>0</v>
      </c>
      <c r="K34" s="14">
        <v>0</v>
      </c>
      <c r="L34" s="14">
        <v>1</v>
      </c>
      <c r="M34" s="14">
        <v>0</v>
      </c>
      <c r="N34" s="27">
        <f t="shared" si="1"/>
        <v>5</v>
      </c>
      <c r="O34" s="18"/>
      <c r="T34" s="8"/>
      <c r="U34" s="8"/>
      <c r="X34" s="7" t="s">
        <v>58</v>
      </c>
      <c r="Y34" s="2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1</v>
      </c>
      <c r="AE34" s="14">
        <v>0</v>
      </c>
      <c r="AF34" s="14">
        <v>0</v>
      </c>
      <c r="AG34" s="14">
        <v>1</v>
      </c>
      <c r="AH34" s="14">
        <v>2</v>
      </c>
      <c r="AI34" s="14">
        <v>0</v>
      </c>
      <c r="AJ34" s="14">
        <v>0</v>
      </c>
      <c r="AK34" s="27">
        <f t="shared" si="0"/>
        <v>4</v>
      </c>
    </row>
    <row r="35" spans="1:37">
      <c r="A35" s="16" t="s">
        <v>67</v>
      </c>
      <c r="B35" s="2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7">
        <f t="shared" si="1"/>
        <v>0</v>
      </c>
      <c r="O35" s="18"/>
      <c r="T35" s="8"/>
      <c r="U35" s="8"/>
      <c r="X35" s="7" t="s">
        <v>27</v>
      </c>
      <c r="Y35" s="2">
        <v>0</v>
      </c>
      <c r="Z35" s="14">
        <v>0</v>
      </c>
      <c r="AA35" s="14">
        <v>1</v>
      </c>
      <c r="AB35" s="14">
        <v>0</v>
      </c>
      <c r="AC35" s="14">
        <v>0</v>
      </c>
      <c r="AD35" s="14">
        <v>1</v>
      </c>
      <c r="AE35" s="14">
        <v>0</v>
      </c>
      <c r="AF35" s="14">
        <v>1</v>
      </c>
      <c r="AG35" s="14">
        <v>0</v>
      </c>
      <c r="AH35" s="14">
        <v>1</v>
      </c>
      <c r="AI35" s="14">
        <v>0</v>
      </c>
      <c r="AJ35" s="14">
        <v>0</v>
      </c>
      <c r="AK35" s="27">
        <f t="shared" ref="AK35:AK66" si="2">SUM(Y35:AJ35)</f>
        <v>4</v>
      </c>
    </row>
    <row r="36" spans="1:37">
      <c r="A36" s="16" t="s">
        <v>32</v>
      </c>
      <c r="B36" s="2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1</v>
      </c>
      <c r="K36" s="14">
        <v>0</v>
      </c>
      <c r="L36" s="14">
        <v>0</v>
      </c>
      <c r="M36" s="14">
        <v>0</v>
      </c>
      <c r="N36" s="27">
        <f t="shared" si="1"/>
        <v>1</v>
      </c>
      <c r="O36" s="18"/>
      <c r="T36" s="8"/>
      <c r="U36" s="8"/>
      <c r="X36" s="7" t="s">
        <v>33</v>
      </c>
      <c r="Y36" s="2">
        <v>1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1</v>
      </c>
      <c r="AF36" s="14">
        <v>0</v>
      </c>
      <c r="AG36" s="14">
        <v>0</v>
      </c>
      <c r="AH36" s="14">
        <v>1</v>
      </c>
      <c r="AI36" s="14">
        <v>1</v>
      </c>
      <c r="AJ36" s="14">
        <v>0</v>
      </c>
      <c r="AK36" s="27">
        <f t="shared" si="2"/>
        <v>4</v>
      </c>
    </row>
    <row r="37" spans="1:37">
      <c r="A37" s="16" t="s">
        <v>28</v>
      </c>
      <c r="B37" s="2">
        <v>0</v>
      </c>
      <c r="C37" s="14">
        <v>0</v>
      </c>
      <c r="D37" s="14">
        <v>1</v>
      </c>
      <c r="E37" s="14">
        <v>1</v>
      </c>
      <c r="F37" s="14">
        <v>0</v>
      </c>
      <c r="G37" s="14">
        <v>2</v>
      </c>
      <c r="H37" s="14">
        <v>0</v>
      </c>
      <c r="I37" s="14">
        <v>0</v>
      </c>
      <c r="J37" s="14">
        <v>1</v>
      </c>
      <c r="K37" s="14">
        <v>0</v>
      </c>
      <c r="L37" s="14">
        <v>0</v>
      </c>
      <c r="M37" s="14">
        <v>1</v>
      </c>
      <c r="N37" s="27">
        <f t="shared" si="1"/>
        <v>6</v>
      </c>
      <c r="O37" s="18"/>
      <c r="T37" s="8"/>
      <c r="U37" s="8"/>
      <c r="X37" s="7" t="s">
        <v>55</v>
      </c>
      <c r="Y37" s="2">
        <v>0</v>
      </c>
      <c r="Z37" s="14">
        <v>0</v>
      </c>
      <c r="AA37" s="14">
        <v>0</v>
      </c>
      <c r="AB37" s="14">
        <v>1</v>
      </c>
      <c r="AC37" s="14">
        <v>0</v>
      </c>
      <c r="AD37" s="14">
        <v>1</v>
      </c>
      <c r="AE37" s="14">
        <v>0</v>
      </c>
      <c r="AF37" s="14">
        <v>0</v>
      </c>
      <c r="AG37" s="14">
        <v>1</v>
      </c>
      <c r="AH37" s="14">
        <v>1</v>
      </c>
      <c r="AI37" s="14">
        <v>0</v>
      </c>
      <c r="AJ37" s="14">
        <v>0</v>
      </c>
      <c r="AK37" s="27">
        <f t="shared" si="2"/>
        <v>4</v>
      </c>
    </row>
    <row r="38" spans="1:37">
      <c r="A38" s="16" t="s">
        <v>41</v>
      </c>
      <c r="B38" s="2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27">
        <f t="shared" si="1"/>
        <v>0</v>
      </c>
      <c r="O38" s="18"/>
      <c r="T38" s="8"/>
      <c r="U38" s="8"/>
      <c r="X38" s="7" t="s">
        <v>61</v>
      </c>
      <c r="Y38" s="2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2</v>
      </c>
      <c r="AF38" s="14">
        <v>1</v>
      </c>
      <c r="AG38" s="14">
        <v>0</v>
      </c>
      <c r="AH38" s="14">
        <v>1</v>
      </c>
      <c r="AI38" s="14">
        <v>0</v>
      </c>
      <c r="AJ38" s="14">
        <v>0</v>
      </c>
      <c r="AK38" s="27">
        <f t="shared" si="2"/>
        <v>4</v>
      </c>
    </row>
    <row r="39" spans="1:37">
      <c r="A39" s="16" t="s">
        <v>91</v>
      </c>
      <c r="B39" s="2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27">
        <f t="shared" si="1"/>
        <v>0</v>
      </c>
      <c r="O39" s="18"/>
      <c r="T39" s="8"/>
      <c r="U39" s="8"/>
      <c r="X39" s="16" t="s">
        <v>25</v>
      </c>
      <c r="Y39" s="2">
        <v>0</v>
      </c>
      <c r="Z39" s="14">
        <v>1</v>
      </c>
      <c r="AA39" s="14">
        <v>0</v>
      </c>
      <c r="AB39" s="14">
        <v>0</v>
      </c>
      <c r="AC39" s="14">
        <v>0</v>
      </c>
      <c r="AD39" s="14">
        <v>1</v>
      </c>
      <c r="AE39" s="14">
        <v>0</v>
      </c>
      <c r="AF39" s="14">
        <v>0</v>
      </c>
      <c r="AG39" s="14">
        <v>0</v>
      </c>
      <c r="AH39" s="14">
        <v>1</v>
      </c>
      <c r="AI39" s="14">
        <v>0</v>
      </c>
      <c r="AJ39" s="14">
        <v>0</v>
      </c>
      <c r="AK39" s="27">
        <f t="shared" si="2"/>
        <v>3</v>
      </c>
    </row>
    <row r="40" spans="1:37">
      <c r="A40" s="16" t="s">
        <v>76</v>
      </c>
      <c r="B40" s="2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27">
        <f t="shared" si="1"/>
        <v>0</v>
      </c>
      <c r="O40" s="18"/>
      <c r="T40" s="8"/>
      <c r="U40" s="8"/>
      <c r="X40" s="6" t="s">
        <v>35</v>
      </c>
      <c r="Y40" s="2">
        <v>0</v>
      </c>
      <c r="Z40" s="14">
        <v>0</v>
      </c>
      <c r="AA40" s="14">
        <v>1</v>
      </c>
      <c r="AB40" s="14">
        <v>1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1</v>
      </c>
      <c r="AI40" s="14">
        <v>0</v>
      </c>
      <c r="AJ40" s="14">
        <v>0</v>
      </c>
      <c r="AK40" s="27">
        <f t="shared" si="2"/>
        <v>3</v>
      </c>
    </row>
    <row r="41" spans="1:37">
      <c r="A41" s="16" t="s">
        <v>40</v>
      </c>
      <c r="B41" s="2">
        <v>1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27">
        <f t="shared" si="1"/>
        <v>1</v>
      </c>
      <c r="O41" s="18"/>
      <c r="T41" s="8"/>
      <c r="U41" s="8"/>
      <c r="X41" s="7" t="s">
        <v>22</v>
      </c>
      <c r="Y41" s="2">
        <v>0</v>
      </c>
      <c r="Z41" s="14">
        <v>0</v>
      </c>
      <c r="AA41" s="14">
        <v>1</v>
      </c>
      <c r="AB41" s="14">
        <v>0</v>
      </c>
      <c r="AC41" s="14">
        <v>0</v>
      </c>
      <c r="AD41" s="14">
        <v>0</v>
      </c>
      <c r="AE41" s="14">
        <v>2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27">
        <f t="shared" si="2"/>
        <v>3</v>
      </c>
    </row>
    <row r="42" spans="1:37">
      <c r="A42" s="16" t="s">
        <v>38</v>
      </c>
      <c r="B42" s="2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27">
        <f t="shared" si="1"/>
        <v>0</v>
      </c>
      <c r="O42" s="18"/>
      <c r="T42" s="8"/>
      <c r="U42" s="8"/>
      <c r="X42" s="7" t="s">
        <v>21</v>
      </c>
      <c r="Y42" s="2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2</v>
      </c>
      <c r="AF42" s="14">
        <v>0</v>
      </c>
      <c r="AG42" s="14">
        <v>0</v>
      </c>
      <c r="AH42" s="14">
        <v>1</v>
      </c>
      <c r="AI42" s="14">
        <v>0</v>
      </c>
      <c r="AJ42" s="14">
        <v>0</v>
      </c>
      <c r="AK42" s="27">
        <f t="shared" si="2"/>
        <v>3</v>
      </c>
    </row>
    <row r="43" spans="1:37">
      <c r="A43" s="16" t="s">
        <v>14</v>
      </c>
      <c r="B43" s="2">
        <v>0</v>
      </c>
      <c r="C43" s="14">
        <v>0</v>
      </c>
      <c r="D43" s="14">
        <v>2</v>
      </c>
      <c r="E43" s="14">
        <v>0</v>
      </c>
      <c r="F43" s="14">
        <v>0</v>
      </c>
      <c r="G43" s="14">
        <v>0</v>
      </c>
      <c r="H43" s="14">
        <v>0</v>
      </c>
      <c r="I43" s="14">
        <v>1</v>
      </c>
      <c r="J43" s="14">
        <v>1</v>
      </c>
      <c r="K43" s="14">
        <v>0</v>
      </c>
      <c r="L43" s="14">
        <v>0</v>
      </c>
      <c r="M43" s="14">
        <v>1</v>
      </c>
      <c r="N43" s="27">
        <f t="shared" si="1"/>
        <v>5</v>
      </c>
      <c r="O43" s="18"/>
      <c r="T43" s="8"/>
      <c r="U43" s="8"/>
      <c r="X43" s="7" t="s">
        <v>70</v>
      </c>
      <c r="Y43" s="2">
        <v>0</v>
      </c>
      <c r="Z43" s="14">
        <v>0</v>
      </c>
      <c r="AA43" s="14">
        <v>0</v>
      </c>
      <c r="AB43" s="14">
        <v>1</v>
      </c>
      <c r="AC43" s="14">
        <v>0</v>
      </c>
      <c r="AD43" s="14">
        <v>0</v>
      </c>
      <c r="AE43" s="14">
        <v>1</v>
      </c>
      <c r="AF43" s="14">
        <v>0</v>
      </c>
      <c r="AG43" s="14">
        <v>0</v>
      </c>
      <c r="AH43" s="14">
        <v>1</v>
      </c>
      <c r="AI43" s="14">
        <v>0</v>
      </c>
      <c r="AJ43" s="14">
        <v>0</v>
      </c>
      <c r="AK43" s="27">
        <f t="shared" si="2"/>
        <v>3</v>
      </c>
    </row>
    <row r="44" spans="1:37">
      <c r="A44" s="16" t="s">
        <v>100</v>
      </c>
      <c r="B44" s="2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27">
        <f t="shared" si="1"/>
        <v>0</v>
      </c>
      <c r="O44" s="18"/>
      <c r="T44" s="8"/>
      <c r="U44" s="8"/>
      <c r="X44" s="7" t="s">
        <v>84</v>
      </c>
      <c r="Y44" s="2">
        <v>0</v>
      </c>
      <c r="Z44" s="14">
        <v>0</v>
      </c>
      <c r="AA44" s="14">
        <v>2</v>
      </c>
      <c r="AB44" s="14">
        <v>0</v>
      </c>
      <c r="AC44" s="14">
        <v>0</v>
      </c>
      <c r="AD44" s="14">
        <v>0</v>
      </c>
      <c r="AE44" s="14">
        <v>0</v>
      </c>
      <c r="AF44" s="14">
        <v>1</v>
      </c>
      <c r="AG44" s="14">
        <v>0</v>
      </c>
      <c r="AH44" s="14">
        <v>0</v>
      </c>
      <c r="AI44" s="14">
        <v>0</v>
      </c>
      <c r="AJ44" s="14">
        <v>0</v>
      </c>
      <c r="AK44" s="27">
        <f t="shared" si="2"/>
        <v>3</v>
      </c>
    </row>
    <row r="45" spans="1:37">
      <c r="A45" s="16" t="s">
        <v>96</v>
      </c>
      <c r="B45" s="2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27">
        <f t="shared" si="1"/>
        <v>0</v>
      </c>
      <c r="O45" s="18"/>
      <c r="T45" s="8"/>
      <c r="U45" s="8"/>
      <c r="X45" s="7" t="s">
        <v>45</v>
      </c>
      <c r="Y45" s="2">
        <v>1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1</v>
      </c>
      <c r="AH45" s="14">
        <v>0</v>
      </c>
      <c r="AI45" s="14">
        <v>1</v>
      </c>
      <c r="AJ45" s="14">
        <v>0</v>
      </c>
      <c r="AK45" s="27">
        <f t="shared" si="2"/>
        <v>3</v>
      </c>
    </row>
    <row r="46" spans="1:37">
      <c r="A46" s="16" t="s">
        <v>86</v>
      </c>
      <c r="B46" s="2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27">
        <f t="shared" si="1"/>
        <v>0</v>
      </c>
      <c r="O46" s="18"/>
      <c r="T46" s="8"/>
      <c r="U46" s="8"/>
      <c r="X46" s="7" t="s">
        <v>51</v>
      </c>
      <c r="Y46" s="2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1</v>
      </c>
      <c r="AE46" s="14">
        <v>0</v>
      </c>
      <c r="AF46" s="14">
        <v>0</v>
      </c>
      <c r="AG46" s="14">
        <v>0</v>
      </c>
      <c r="AH46" s="14">
        <v>0</v>
      </c>
      <c r="AI46" s="14">
        <v>1</v>
      </c>
      <c r="AJ46" s="14">
        <v>1</v>
      </c>
      <c r="AK46" s="27">
        <f t="shared" si="2"/>
        <v>3</v>
      </c>
    </row>
    <row r="47" spans="1:37">
      <c r="A47" s="16" t="s">
        <v>44</v>
      </c>
      <c r="B47" s="2">
        <v>0</v>
      </c>
      <c r="C47" s="14">
        <v>1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27">
        <f t="shared" si="1"/>
        <v>1</v>
      </c>
      <c r="O47" s="18"/>
      <c r="T47" s="8"/>
      <c r="U47" s="8"/>
      <c r="X47" s="7" t="s">
        <v>74</v>
      </c>
      <c r="Y47" s="2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1</v>
      </c>
      <c r="AI47" s="14">
        <v>0</v>
      </c>
      <c r="AJ47" s="14">
        <v>1</v>
      </c>
      <c r="AK47" s="27">
        <f t="shared" si="2"/>
        <v>2</v>
      </c>
    </row>
    <row r="48" spans="1:37">
      <c r="A48" s="16" t="s">
        <v>53</v>
      </c>
      <c r="B48" s="2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27">
        <f t="shared" si="1"/>
        <v>0</v>
      </c>
      <c r="O48" s="18"/>
      <c r="T48" s="8"/>
      <c r="U48" s="8"/>
      <c r="X48" s="16" t="s">
        <v>31</v>
      </c>
      <c r="Y48" s="2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1</v>
      </c>
      <c r="AG48" s="14">
        <v>0</v>
      </c>
      <c r="AH48" s="14">
        <v>0</v>
      </c>
      <c r="AI48" s="14">
        <v>1</v>
      </c>
      <c r="AJ48" s="14">
        <v>0</v>
      </c>
      <c r="AK48" s="27">
        <f t="shared" si="2"/>
        <v>2</v>
      </c>
    </row>
    <row r="49" spans="1:37">
      <c r="A49" s="16" t="s">
        <v>87</v>
      </c>
      <c r="B49" s="2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27">
        <f t="shared" si="1"/>
        <v>0</v>
      </c>
      <c r="O49" s="18"/>
      <c r="T49" s="8"/>
      <c r="U49" s="8"/>
      <c r="X49" s="16" t="s">
        <v>68</v>
      </c>
      <c r="Y49" s="2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1</v>
      </c>
      <c r="AE49" s="14">
        <v>0</v>
      </c>
      <c r="AF49" s="14">
        <v>1</v>
      </c>
      <c r="AG49" s="14">
        <v>0</v>
      </c>
      <c r="AH49" s="14">
        <v>0</v>
      </c>
      <c r="AI49" s="14">
        <v>0</v>
      </c>
      <c r="AJ49" s="14">
        <v>0</v>
      </c>
      <c r="AK49" s="27">
        <f t="shared" si="2"/>
        <v>2</v>
      </c>
    </row>
    <row r="50" spans="1:37">
      <c r="A50" s="16" t="s">
        <v>46</v>
      </c>
      <c r="B50" s="2">
        <v>1</v>
      </c>
      <c r="C50" s="14">
        <v>0</v>
      </c>
      <c r="D50" s="14">
        <v>0</v>
      </c>
      <c r="E50" s="14">
        <v>2</v>
      </c>
      <c r="F50" s="14">
        <v>0</v>
      </c>
      <c r="G50" s="14">
        <v>1</v>
      </c>
      <c r="H50" s="14">
        <v>0</v>
      </c>
      <c r="I50" s="14">
        <v>0</v>
      </c>
      <c r="J50" s="14">
        <v>1</v>
      </c>
      <c r="K50" s="14">
        <v>0</v>
      </c>
      <c r="L50" s="14">
        <v>0</v>
      </c>
      <c r="M50" s="14">
        <v>0</v>
      </c>
      <c r="N50" s="27">
        <f t="shared" si="1"/>
        <v>5</v>
      </c>
      <c r="O50" s="18"/>
      <c r="T50" s="8"/>
      <c r="U50" s="8"/>
      <c r="X50" s="6" t="s">
        <v>50</v>
      </c>
      <c r="Y50" s="2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2</v>
      </c>
      <c r="AH50" s="14">
        <v>0</v>
      </c>
      <c r="AI50" s="14">
        <v>0</v>
      </c>
      <c r="AJ50" s="14">
        <v>0</v>
      </c>
      <c r="AK50" s="27">
        <f t="shared" si="2"/>
        <v>2</v>
      </c>
    </row>
    <row r="51" spans="1:37">
      <c r="A51" s="16" t="s">
        <v>88</v>
      </c>
      <c r="B51" s="2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27">
        <f t="shared" si="1"/>
        <v>0</v>
      </c>
      <c r="O51" s="18"/>
      <c r="T51" s="8"/>
      <c r="U51" s="8"/>
      <c r="X51" s="7" t="s">
        <v>23</v>
      </c>
      <c r="Y51" s="2">
        <v>0</v>
      </c>
      <c r="Z51" s="14">
        <v>0</v>
      </c>
      <c r="AA51" s="14">
        <v>0</v>
      </c>
      <c r="AB51" s="14">
        <v>1</v>
      </c>
      <c r="AC51" s="14">
        <v>0</v>
      </c>
      <c r="AD51" s="14">
        <v>1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27">
        <f t="shared" si="2"/>
        <v>2</v>
      </c>
    </row>
    <row r="52" spans="1:37">
      <c r="A52" s="6" t="s">
        <v>35</v>
      </c>
      <c r="B52" s="2">
        <v>0</v>
      </c>
      <c r="C52" s="14">
        <v>0</v>
      </c>
      <c r="D52" s="14">
        <v>1</v>
      </c>
      <c r="E52" s="14">
        <v>1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1</v>
      </c>
      <c r="L52" s="14">
        <v>0</v>
      </c>
      <c r="M52" s="14">
        <v>0</v>
      </c>
      <c r="N52" s="27">
        <f t="shared" si="1"/>
        <v>3</v>
      </c>
      <c r="O52" s="18"/>
      <c r="T52" s="8"/>
      <c r="U52" s="8"/>
      <c r="X52" s="7" t="s">
        <v>30</v>
      </c>
      <c r="Y52" s="39">
        <v>0</v>
      </c>
      <c r="Z52" s="37">
        <v>0</v>
      </c>
      <c r="AA52" s="38">
        <v>0</v>
      </c>
      <c r="AB52" s="37">
        <v>0</v>
      </c>
      <c r="AC52" s="37">
        <v>0</v>
      </c>
      <c r="AD52" s="37">
        <v>1</v>
      </c>
      <c r="AE52" s="37">
        <v>0</v>
      </c>
      <c r="AF52" s="37">
        <v>1</v>
      </c>
      <c r="AG52" s="37">
        <v>0</v>
      </c>
      <c r="AH52" s="37">
        <v>0</v>
      </c>
      <c r="AI52" s="37">
        <v>0</v>
      </c>
      <c r="AJ52" s="37">
        <v>0</v>
      </c>
      <c r="AK52" s="27">
        <f t="shared" si="2"/>
        <v>2</v>
      </c>
    </row>
    <row r="53" spans="1:37">
      <c r="A53" s="6" t="s">
        <v>13</v>
      </c>
      <c r="B53" s="2">
        <v>0</v>
      </c>
      <c r="C53" s="14">
        <v>2</v>
      </c>
      <c r="D53" s="14">
        <v>2</v>
      </c>
      <c r="E53" s="14">
        <v>1</v>
      </c>
      <c r="F53" s="14">
        <v>1</v>
      </c>
      <c r="G53" s="14">
        <v>2</v>
      </c>
      <c r="H53" s="14">
        <v>1</v>
      </c>
      <c r="I53" s="14">
        <v>0</v>
      </c>
      <c r="J53" s="14">
        <v>2</v>
      </c>
      <c r="K53" s="14">
        <v>1</v>
      </c>
      <c r="L53" s="14">
        <v>1</v>
      </c>
      <c r="M53" s="14">
        <v>1</v>
      </c>
      <c r="N53" s="27">
        <f t="shared" si="1"/>
        <v>14</v>
      </c>
      <c r="O53" s="18"/>
      <c r="T53" s="8"/>
      <c r="U53" s="8"/>
      <c r="X53" s="7" t="s">
        <v>19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1</v>
      </c>
      <c r="AG53" s="13">
        <v>0</v>
      </c>
      <c r="AH53" s="13">
        <v>0</v>
      </c>
      <c r="AI53" s="13">
        <v>0</v>
      </c>
      <c r="AJ53" s="4">
        <v>1</v>
      </c>
      <c r="AK53" s="27">
        <f t="shared" si="2"/>
        <v>2</v>
      </c>
    </row>
    <row r="54" spans="1:37">
      <c r="A54" s="6" t="s">
        <v>4</v>
      </c>
      <c r="B54" s="2">
        <v>1</v>
      </c>
      <c r="C54" s="14">
        <v>2</v>
      </c>
      <c r="D54" s="14">
        <v>1</v>
      </c>
      <c r="E54" s="14">
        <v>0</v>
      </c>
      <c r="F54" s="14">
        <v>0</v>
      </c>
      <c r="G54" s="14">
        <v>1</v>
      </c>
      <c r="H54" s="14">
        <v>3</v>
      </c>
      <c r="I54" s="14">
        <v>3</v>
      </c>
      <c r="J54" s="14">
        <v>4</v>
      </c>
      <c r="K54" s="14">
        <v>4</v>
      </c>
      <c r="L54" s="14">
        <v>3</v>
      </c>
      <c r="M54" s="14">
        <v>0</v>
      </c>
      <c r="N54" s="27">
        <f t="shared" si="1"/>
        <v>22</v>
      </c>
      <c r="O54" s="18"/>
      <c r="T54" s="8"/>
      <c r="U54" s="8"/>
      <c r="X54" s="7" t="s">
        <v>89</v>
      </c>
      <c r="Y54" s="14">
        <v>0</v>
      </c>
      <c r="Z54" s="14">
        <v>0</v>
      </c>
      <c r="AA54" s="14">
        <v>2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3">
        <v>0</v>
      </c>
      <c r="AK54" s="27">
        <f t="shared" si="2"/>
        <v>2</v>
      </c>
    </row>
    <row r="55" spans="1:37">
      <c r="A55" s="6" t="s">
        <v>16</v>
      </c>
      <c r="B55" s="13">
        <v>1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1</v>
      </c>
      <c r="J55" s="13">
        <v>1</v>
      </c>
      <c r="K55" s="13">
        <v>1</v>
      </c>
      <c r="L55" s="13">
        <v>0</v>
      </c>
      <c r="M55" s="4">
        <v>0</v>
      </c>
      <c r="N55" s="27">
        <f t="shared" si="1"/>
        <v>4</v>
      </c>
      <c r="Q55" s="9"/>
      <c r="X55" s="7" t="s">
        <v>83</v>
      </c>
      <c r="Y55" s="14">
        <v>0</v>
      </c>
      <c r="Z55" s="14">
        <v>0</v>
      </c>
      <c r="AA55" s="14">
        <v>1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1</v>
      </c>
      <c r="AI55" s="14">
        <v>0</v>
      </c>
      <c r="AJ55" s="3">
        <v>0</v>
      </c>
      <c r="AK55" s="27">
        <f t="shared" si="2"/>
        <v>2</v>
      </c>
    </row>
    <row r="56" spans="1:37">
      <c r="A56" s="6" t="s">
        <v>50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2</v>
      </c>
      <c r="K56" s="14">
        <v>0</v>
      </c>
      <c r="L56" s="14">
        <v>0</v>
      </c>
      <c r="M56" s="3">
        <v>0</v>
      </c>
      <c r="N56" s="27">
        <f t="shared" si="1"/>
        <v>2</v>
      </c>
      <c r="X56" s="7" t="s">
        <v>56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1</v>
      </c>
      <c r="AF56" s="14">
        <v>0</v>
      </c>
      <c r="AG56" s="14">
        <v>0</v>
      </c>
      <c r="AH56" s="14">
        <v>0</v>
      </c>
      <c r="AI56" s="14">
        <v>0</v>
      </c>
      <c r="AJ56" s="3">
        <v>0</v>
      </c>
      <c r="AK56" s="27">
        <f t="shared" si="2"/>
        <v>1</v>
      </c>
    </row>
    <row r="57" spans="1:37">
      <c r="A57" s="6" t="s">
        <v>5</v>
      </c>
      <c r="B57" s="17">
        <v>0</v>
      </c>
      <c r="C57" s="17">
        <v>4</v>
      </c>
      <c r="D57" s="17">
        <v>2</v>
      </c>
      <c r="E57" s="17">
        <v>1</v>
      </c>
      <c r="F57" s="17">
        <v>0</v>
      </c>
      <c r="G57" s="17">
        <v>2</v>
      </c>
      <c r="H57" s="17">
        <v>1</v>
      </c>
      <c r="I57" s="17">
        <v>0</v>
      </c>
      <c r="J57" s="17">
        <v>0</v>
      </c>
      <c r="K57" s="17">
        <v>1</v>
      </c>
      <c r="L57" s="17">
        <v>2</v>
      </c>
      <c r="M57" s="3">
        <v>0</v>
      </c>
      <c r="N57" s="27">
        <f t="shared" si="1"/>
        <v>13</v>
      </c>
      <c r="X57" s="16" t="s">
        <v>37</v>
      </c>
      <c r="Y57" s="14">
        <v>0</v>
      </c>
      <c r="Z57" s="14">
        <v>0</v>
      </c>
      <c r="AA57" s="14">
        <v>0</v>
      </c>
      <c r="AB57" s="14">
        <v>1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3">
        <v>0</v>
      </c>
      <c r="AK57" s="27">
        <f t="shared" si="2"/>
        <v>1</v>
      </c>
    </row>
    <row r="58" spans="1:37">
      <c r="A58" s="7" t="s">
        <v>64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3">
        <v>0</v>
      </c>
      <c r="N58" s="27">
        <f t="shared" si="1"/>
        <v>0</v>
      </c>
      <c r="X58" s="16" t="s">
        <v>79</v>
      </c>
      <c r="Y58" s="14">
        <v>1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3">
        <v>0</v>
      </c>
      <c r="AK58" s="27">
        <f t="shared" si="2"/>
        <v>1</v>
      </c>
    </row>
    <row r="59" spans="1:37">
      <c r="A59" s="7" t="s">
        <v>92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3">
        <v>0</v>
      </c>
      <c r="N59" s="27">
        <f t="shared" si="1"/>
        <v>0</v>
      </c>
      <c r="X59" s="16" t="s">
        <v>94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1</v>
      </c>
      <c r="AJ59" s="3">
        <v>0</v>
      </c>
      <c r="AK59" s="27">
        <f t="shared" si="2"/>
        <v>1</v>
      </c>
    </row>
    <row r="60" spans="1:37">
      <c r="A60" s="7" t="s">
        <v>22</v>
      </c>
      <c r="B60" s="14">
        <v>0</v>
      </c>
      <c r="C60" s="14">
        <v>0</v>
      </c>
      <c r="D60" s="14">
        <v>1</v>
      </c>
      <c r="E60" s="14">
        <v>0</v>
      </c>
      <c r="F60" s="14">
        <v>0</v>
      </c>
      <c r="G60" s="14">
        <v>0</v>
      </c>
      <c r="H60" s="14">
        <v>2</v>
      </c>
      <c r="I60" s="14">
        <v>0</v>
      </c>
      <c r="J60" s="14">
        <v>0</v>
      </c>
      <c r="K60" s="14">
        <v>0</v>
      </c>
      <c r="L60" s="14">
        <v>0</v>
      </c>
      <c r="M60" s="3">
        <v>0</v>
      </c>
      <c r="N60" s="27">
        <f t="shared" si="1"/>
        <v>3</v>
      </c>
      <c r="X60" s="16" t="s">
        <v>26</v>
      </c>
      <c r="Y60" s="14">
        <v>0</v>
      </c>
      <c r="Z60" s="14">
        <v>0</v>
      </c>
      <c r="AA60" s="14">
        <v>0</v>
      </c>
      <c r="AB60" s="14">
        <v>0</v>
      </c>
      <c r="AC60" s="14">
        <v>1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3">
        <v>0</v>
      </c>
      <c r="AK60" s="27">
        <f t="shared" si="2"/>
        <v>1</v>
      </c>
    </row>
    <row r="61" spans="1:37">
      <c r="A61" s="7" t="s">
        <v>65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3">
        <v>0</v>
      </c>
      <c r="N61" s="27">
        <f t="shared" si="1"/>
        <v>0</v>
      </c>
      <c r="X61" s="16" t="s">
        <v>93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3">
        <v>1</v>
      </c>
      <c r="AK61" s="27">
        <f t="shared" si="2"/>
        <v>1</v>
      </c>
    </row>
    <row r="62" spans="1:37">
      <c r="A62" s="7" t="s">
        <v>52</v>
      </c>
      <c r="B62" s="14">
        <v>0</v>
      </c>
      <c r="C62" s="14">
        <v>0</v>
      </c>
      <c r="D62" s="14">
        <v>0</v>
      </c>
      <c r="E62" s="14">
        <v>1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3">
        <v>0</v>
      </c>
      <c r="N62" s="27">
        <f t="shared" si="1"/>
        <v>1</v>
      </c>
      <c r="X62" s="16" t="s">
        <v>75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1</v>
      </c>
      <c r="AH62" s="14">
        <v>0</v>
      </c>
      <c r="AI62" s="14">
        <v>0</v>
      </c>
      <c r="AJ62" s="3">
        <v>0</v>
      </c>
      <c r="AK62" s="27">
        <f t="shared" si="2"/>
        <v>1</v>
      </c>
    </row>
    <row r="63" spans="1:37">
      <c r="A63" s="7" t="s">
        <v>6</v>
      </c>
      <c r="B63" s="14">
        <v>1</v>
      </c>
      <c r="C63" s="14">
        <v>1</v>
      </c>
      <c r="D63" s="14">
        <v>1</v>
      </c>
      <c r="E63" s="14">
        <v>0</v>
      </c>
      <c r="F63" s="14">
        <v>2</v>
      </c>
      <c r="G63" s="14">
        <v>2</v>
      </c>
      <c r="H63" s="14">
        <v>1</v>
      </c>
      <c r="I63" s="14">
        <v>2</v>
      </c>
      <c r="J63" s="14">
        <v>1</v>
      </c>
      <c r="K63" s="14">
        <v>0</v>
      </c>
      <c r="L63" s="14">
        <v>1</v>
      </c>
      <c r="M63" s="3">
        <v>1</v>
      </c>
      <c r="N63" s="27">
        <f t="shared" si="1"/>
        <v>13</v>
      </c>
      <c r="X63" s="16" t="s">
        <v>95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1</v>
      </c>
      <c r="AJ63" s="3">
        <v>0</v>
      </c>
      <c r="AK63" s="27">
        <f t="shared" si="2"/>
        <v>1</v>
      </c>
    </row>
    <row r="64" spans="1:37">
      <c r="A64" s="7" t="s">
        <v>72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3">
        <v>0</v>
      </c>
      <c r="N64" s="27">
        <f t="shared" si="1"/>
        <v>0</v>
      </c>
      <c r="X64" s="16" t="s">
        <v>81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1</v>
      </c>
      <c r="AF64" s="14">
        <v>0</v>
      </c>
      <c r="AG64" s="14">
        <v>0</v>
      </c>
      <c r="AH64" s="14">
        <v>0</v>
      </c>
      <c r="AI64" s="14">
        <v>0</v>
      </c>
      <c r="AJ64" s="3">
        <v>0</v>
      </c>
      <c r="AK64" s="27">
        <f t="shared" si="2"/>
        <v>1</v>
      </c>
    </row>
    <row r="65" spans="1:37">
      <c r="A65" s="7" t="s">
        <v>77</v>
      </c>
      <c r="B65" s="14">
        <v>0</v>
      </c>
      <c r="C65" s="14">
        <v>0</v>
      </c>
      <c r="D65" s="14">
        <v>0</v>
      </c>
      <c r="E65" s="14">
        <v>0</v>
      </c>
      <c r="F65" s="14">
        <v>1</v>
      </c>
      <c r="G65" s="14">
        <v>0</v>
      </c>
      <c r="H65" s="14">
        <v>1</v>
      </c>
      <c r="I65" s="14">
        <v>1</v>
      </c>
      <c r="J65" s="14">
        <v>1</v>
      </c>
      <c r="K65" s="14">
        <v>0</v>
      </c>
      <c r="L65" s="14">
        <v>0</v>
      </c>
      <c r="M65" s="3">
        <v>0</v>
      </c>
      <c r="N65" s="27">
        <f t="shared" si="1"/>
        <v>4</v>
      </c>
      <c r="X65" s="7" t="s">
        <v>80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1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3">
        <v>0</v>
      </c>
      <c r="AK65" s="27">
        <f t="shared" si="2"/>
        <v>1</v>
      </c>
    </row>
    <row r="66" spans="1:37">
      <c r="A66" s="7" t="s">
        <v>49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3">
        <v>0</v>
      </c>
      <c r="N66" s="27">
        <f t="shared" si="1"/>
        <v>0</v>
      </c>
      <c r="X66" s="16" t="s">
        <v>32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1</v>
      </c>
      <c r="AH66" s="14">
        <v>0</v>
      </c>
      <c r="AI66" s="14">
        <v>0</v>
      </c>
      <c r="AJ66" s="3">
        <v>0</v>
      </c>
      <c r="AK66" s="27">
        <f t="shared" si="2"/>
        <v>1</v>
      </c>
    </row>
    <row r="67" spans="1:37">
      <c r="A67" s="7" t="s">
        <v>24</v>
      </c>
      <c r="B67" s="14">
        <v>1</v>
      </c>
      <c r="C67" s="14">
        <v>0</v>
      </c>
      <c r="D67" s="14">
        <v>0</v>
      </c>
      <c r="E67" s="14">
        <v>1</v>
      </c>
      <c r="F67" s="14">
        <v>0</v>
      </c>
      <c r="G67" s="14">
        <v>1</v>
      </c>
      <c r="H67" s="14">
        <v>2</v>
      </c>
      <c r="I67" s="14">
        <v>0</v>
      </c>
      <c r="J67" s="14">
        <v>0</v>
      </c>
      <c r="K67" s="14">
        <v>0</v>
      </c>
      <c r="L67" s="14">
        <v>2</v>
      </c>
      <c r="M67" s="3">
        <v>1</v>
      </c>
      <c r="N67" s="27">
        <f t="shared" si="1"/>
        <v>8</v>
      </c>
      <c r="X67" s="16" t="s">
        <v>40</v>
      </c>
      <c r="Y67" s="14">
        <v>1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3">
        <v>0</v>
      </c>
      <c r="AK67" s="27">
        <f t="shared" ref="AK67:AK98" si="3">SUM(Y67:AJ67)</f>
        <v>1</v>
      </c>
    </row>
    <row r="68" spans="1:37">
      <c r="A68" s="7" t="s">
        <v>17</v>
      </c>
      <c r="B68" s="14">
        <v>1</v>
      </c>
      <c r="C68" s="14">
        <v>1</v>
      </c>
      <c r="D68" s="14">
        <v>1</v>
      </c>
      <c r="E68" s="14">
        <v>1</v>
      </c>
      <c r="F68" s="14">
        <v>1</v>
      </c>
      <c r="G68" s="14">
        <v>0</v>
      </c>
      <c r="H68" s="14">
        <v>0</v>
      </c>
      <c r="I68" s="14">
        <v>0</v>
      </c>
      <c r="J68" s="14">
        <v>1</v>
      </c>
      <c r="K68" s="14">
        <v>2</v>
      </c>
      <c r="L68" s="14">
        <v>1</v>
      </c>
      <c r="M68" s="3">
        <v>1</v>
      </c>
      <c r="N68" s="27">
        <f t="shared" si="1"/>
        <v>10</v>
      </c>
      <c r="X68" s="16" t="s">
        <v>44</v>
      </c>
      <c r="Y68" s="14">
        <v>0</v>
      </c>
      <c r="Z68" s="14">
        <v>1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3">
        <v>0</v>
      </c>
      <c r="AK68" s="27">
        <f t="shared" si="3"/>
        <v>1</v>
      </c>
    </row>
    <row r="69" spans="1:37">
      <c r="A69" s="7" t="s">
        <v>97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3">
        <v>0</v>
      </c>
      <c r="N69" s="27">
        <f t="shared" si="1"/>
        <v>0</v>
      </c>
      <c r="X69" s="7" t="s">
        <v>52</v>
      </c>
      <c r="Y69" s="14">
        <v>0</v>
      </c>
      <c r="Z69" s="14">
        <v>0</v>
      </c>
      <c r="AA69" s="14">
        <v>0</v>
      </c>
      <c r="AB69" s="14">
        <v>1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3">
        <v>0</v>
      </c>
      <c r="AK69" s="27">
        <f t="shared" si="3"/>
        <v>1</v>
      </c>
    </row>
    <row r="70" spans="1:37">
      <c r="A70" s="7" t="s">
        <v>21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2</v>
      </c>
      <c r="I70" s="14">
        <v>0</v>
      </c>
      <c r="J70" s="14">
        <v>0</v>
      </c>
      <c r="K70" s="14">
        <v>1</v>
      </c>
      <c r="L70" s="14">
        <v>0</v>
      </c>
      <c r="M70" s="3">
        <v>0</v>
      </c>
      <c r="N70" s="27">
        <f t="shared" ref="N70:N104" si="4">SUM(B70:M70)</f>
        <v>3</v>
      </c>
      <c r="X70" s="7" t="s">
        <v>57</v>
      </c>
      <c r="Y70" s="37">
        <v>0</v>
      </c>
      <c r="Z70" s="37">
        <v>0</v>
      </c>
      <c r="AA70" s="38">
        <v>0</v>
      </c>
      <c r="AB70" s="37">
        <v>0</v>
      </c>
      <c r="AC70" s="37">
        <v>0</v>
      </c>
      <c r="AD70" s="37">
        <v>1</v>
      </c>
      <c r="AE70" s="37">
        <v>0</v>
      </c>
      <c r="AF70" s="37">
        <v>0</v>
      </c>
      <c r="AG70" s="37">
        <v>0</v>
      </c>
      <c r="AH70" s="37">
        <v>0</v>
      </c>
      <c r="AI70" s="37">
        <v>0</v>
      </c>
      <c r="AJ70" s="40">
        <v>0</v>
      </c>
      <c r="AK70" s="27">
        <f t="shared" si="3"/>
        <v>1</v>
      </c>
    </row>
    <row r="71" spans="1:37">
      <c r="A71" s="7" t="s">
        <v>8</v>
      </c>
      <c r="B71" s="14">
        <v>1</v>
      </c>
      <c r="C71" s="14">
        <v>1</v>
      </c>
      <c r="D71" s="14">
        <v>1</v>
      </c>
      <c r="E71" s="14">
        <v>1</v>
      </c>
      <c r="F71" s="14">
        <v>0</v>
      </c>
      <c r="G71" s="14">
        <v>0</v>
      </c>
      <c r="H71" s="14">
        <v>1</v>
      </c>
      <c r="I71" s="14">
        <v>0</v>
      </c>
      <c r="J71" s="14">
        <v>3</v>
      </c>
      <c r="K71" s="14">
        <v>1</v>
      </c>
      <c r="L71" s="14">
        <v>1</v>
      </c>
      <c r="M71" s="3">
        <v>0</v>
      </c>
      <c r="N71" s="27">
        <f t="shared" si="4"/>
        <v>10</v>
      </c>
      <c r="X71" s="7" t="s">
        <v>36</v>
      </c>
      <c r="Y71" s="37">
        <v>0</v>
      </c>
      <c r="Z71" s="37">
        <v>0</v>
      </c>
      <c r="AA71" s="38">
        <v>0</v>
      </c>
      <c r="AB71" s="37">
        <v>0</v>
      </c>
      <c r="AC71" s="37">
        <v>0</v>
      </c>
      <c r="AD71" s="37">
        <v>0</v>
      </c>
      <c r="AE71" s="37">
        <v>0</v>
      </c>
      <c r="AF71" s="37">
        <v>0</v>
      </c>
      <c r="AG71" s="37">
        <v>0</v>
      </c>
      <c r="AH71" s="37">
        <v>0</v>
      </c>
      <c r="AI71" s="37">
        <v>1</v>
      </c>
      <c r="AJ71" s="40">
        <v>0</v>
      </c>
      <c r="AK71" s="27">
        <f t="shared" si="3"/>
        <v>1</v>
      </c>
    </row>
    <row r="72" spans="1:37">
      <c r="A72" s="7" t="s">
        <v>98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3">
        <v>0</v>
      </c>
      <c r="N72" s="27">
        <f t="shared" si="4"/>
        <v>0</v>
      </c>
      <c r="X72" s="7" t="s">
        <v>34</v>
      </c>
      <c r="Y72" s="14">
        <v>0</v>
      </c>
      <c r="Z72" s="14">
        <v>0</v>
      </c>
      <c r="AA72" s="14">
        <v>0</v>
      </c>
      <c r="AB72" s="14">
        <v>0</v>
      </c>
      <c r="AC72" s="14">
        <v>1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3">
        <v>0</v>
      </c>
      <c r="AK72" s="27">
        <f t="shared" si="3"/>
        <v>1</v>
      </c>
    </row>
    <row r="73" spans="1:37">
      <c r="A73" s="7" t="s">
        <v>23</v>
      </c>
      <c r="B73" s="14">
        <v>0</v>
      </c>
      <c r="C73" s="14">
        <v>0</v>
      </c>
      <c r="D73" s="14">
        <v>0</v>
      </c>
      <c r="E73" s="14">
        <v>1</v>
      </c>
      <c r="F73" s="14">
        <v>0</v>
      </c>
      <c r="G73" s="14">
        <v>1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3">
        <v>0</v>
      </c>
      <c r="N73" s="27">
        <f t="shared" si="4"/>
        <v>2</v>
      </c>
      <c r="X73" s="16" t="s">
        <v>101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3">
        <v>0</v>
      </c>
      <c r="AK73" s="27">
        <f t="shared" si="3"/>
        <v>0</v>
      </c>
    </row>
    <row r="74" spans="1:37">
      <c r="A74" s="7" t="s">
        <v>20</v>
      </c>
      <c r="B74" s="14">
        <v>0</v>
      </c>
      <c r="C74" s="14">
        <v>0</v>
      </c>
      <c r="D74" s="14">
        <v>3</v>
      </c>
      <c r="E74" s="14">
        <v>2</v>
      </c>
      <c r="F74" s="14">
        <v>0</v>
      </c>
      <c r="G74" s="14">
        <v>2</v>
      </c>
      <c r="H74" s="14">
        <v>0</v>
      </c>
      <c r="I74" s="14">
        <v>1</v>
      </c>
      <c r="J74" s="14">
        <v>1</v>
      </c>
      <c r="K74" s="14">
        <v>1</v>
      </c>
      <c r="L74" s="14">
        <v>1</v>
      </c>
      <c r="M74" s="3">
        <v>1</v>
      </c>
      <c r="N74" s="27">
        <f t="shared" si="4"/>
        <v>12</v>
      </c>
      <c r="X74" s="16" t="s">
        <v>99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3">
        <v>0</v>
      </c>
      <c r="AK74" s="27">
        <f t="shared" si="3"/>
        <v>0</v>
      </c>
    </row>
    <row r="75" spans="1:37">
      <c r="A75" s="7" t="s">
        <v>62</v>
      </c>
      <c r="B75" s="14">
        <v>0</v>
      </c>
      <c r="C75" s="14">
        <v>0</v>
      </c>
      <c r="D75" s="14">
        <v>1</v>
      </c>
      <c r="E75" s="14">
        <v>0</v>
      </c>
      <c r="F75" s="14">
        <v>0</v>
      </c>
      <c r="G75" s="14">
        <v>1</v>
      </c>
      <c r="H75" s="14">
        <v>0</v>
      </c>
      <c r="I75" s="14">
        <v>0</v>
      </c>
      <c r="J75" s="14">
        <v>1</v>
      </c>
      <c r="K75" s="14">
        <v>0</v>
      </c>
      <c r="L75" s="14">
        <v>1</v>
      </c>
      <c r="M75" s="3">
        <v>1</v>
      </c>
      <c r="N75" s="27">
        <f t="shared" si="4"/>
        <v>5</v>
      </c>
      <c r="X75" s="16" t="s">
        <v>85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3">
        <v>0</v>
      </c>
      <c r="AK75" s="27">
        <f t="shared" si="3"/>
        <v>0</v>
      </c>
    </row>
    <row r="76" spans="1:37">
      <c r="A76" s="7" t="s">
        <v>9</v>
      </c>
      <c r="B76" s="14">
        <v>0</v>
      </c>
      <c r="C76" s="14">
        <v>2</v>
      </c>
      <c r="D76" s="14">
        <v>1</v>
      </c>
      <c r="E76" s="14">
        <v>0</v>
      </c>
      <c r="F76" s="14">
        <v>0</v>
      </c>
      <c r="G76" s="14">
        <v>1</v>
      </c>
      <c r="H76" s="14">
        <v>3</v>
      </c>
      <c r="I76" s="14">
        <v>2</v>
      </c>
      <c r="J76" s="14">
        <v>3</v>
      </c>
      <c r="K76" s="14">
        <v>0</v>
      </c>
      <c r="L76" s="14">
        <v>4</v>
      </c>
      <c r="M76" s="3">
        <v>0</v>
      </c>
      <c r="N76" s="27">
        <f t="shared" si="4"/>
        <v>16</v>
      </c>
      <c r="X76" s="16" t="s">
        <v>71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3">
        <v>0</v>
      </c>
      <c r="AK76" s="27">
        <f t="shared" si="3"/>
        <v>0</v>
      </c>
    </row>
    <row r="77" spans="1:37">
      <c r="A77" s="7" t="s">
        <v>54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3">
        <v>0</v>
      </c>
      <c r="N77" s="27">
        <f t="shared" si="4"/>
        <v>0</v>
      </c>
      <c r="X77" s="16" t="s">
        <v>67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3">
        <v>0</v>
      </c>
      <c r="AK77" s="27">
        <f t="shared" si="3"/>
        <v>0</v>
      </c>
    </row>
    <row r="78" spans="1:37">
      <c r="A78" s="7" t="s">
        <v>57</v>
      </c>
      <c r="B78" s="37">
        <v>0</v>
      </c>
      <c r="C78" s="37">
        <v>0</v>
      </c>
      <c r="D78" s="38">
        <v>0</v>
      </c>
      <c r="E78" s="37">
        <v>0</v>
      </c>
      <c r="F78" s="37">
        <v>0</v>
      </c>
      <c r="G78" s="37">
        <v>1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40">
        <v>0</v>
      </c>
      <c r="N78" s="27">
        <f t="shared" si="4"/>
        <v>1</v>
      </c>
      <c r="X78" s="16" t="s">
        <v>41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3">
        <v>0</v>
      </c>
      <c r="AK78" s="27">
        <f t="shared" si="3"/>
        <v>0</v>
      </c>
    </row>
    <row r="79" spans="1:37">
      <c r="A79" s="7" t="s">
        <v>36</v>
      </c>
      <c r="B79" s="37">
        <v>0</v>
      </c>
      <c r="C79" s="37">
        <v>0</v>
      </c>
      <c r="D79" s="38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1</v>
      </c>
      <c r="M79" s="40">
        <v>0</v>
      </c>
      <c r="N79" s="27">
        <f t="shared" si="4"/>
        <v>1</v>
      </c>
      <c r="X79" s="16" t="s">
        <v>91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3">
        <v>0</v>
      </c>
      <c r="AK79" s="27">
        <f t="shared" si="3"/>
        <v>0</v>
      </c>
    </row>
    <row r="80" spans="1:37">
      <c r="A80" s="7" t="s">
        <v>30</v>
      </c>
      <c r="B80" s="37">
        <v>0</v>
      </c>
      <c r="C80" s="37">
        <v>0</v>
      </c>
      <c r="D80" s="38">
        <v>0</v>
      </c>
      <c r="E80" s="37">
        <v>0</v>
      </c>
      <c r="F80" s="37">
        <v>0</v>
      </c>
      <c r="G80" s="37">
        <v>1</v>
      </c>
      <c r="H80" s="37">
        <v>0</v>
      </c>
      <c r="I80" s="37">
        <v>1</v>
      </c>
      <c r="J80" s="37">
        <v>0</v>
      </c>
      <c r="K80" s="37">
        <v>0</v>
      </c>
      <c r="L80" s="37">
        <v>0</v>
      </c>
      <c r="M80" s="40">
        <v>0</v>
      </c>
      <c r="N80" s="27">
        <f t="shared" si="4"/>
        <v>2</v>
      </c>
      <c r="X80" s="16" t="s">
        <v>76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3">
        <v>0</v>
      </c>
      <c r="AK80" s="27">
        <f t="shared" si="3"/>
        <v>0</v>
      </c>
    </row>
    <row r="81" spans="1:37">
      <c r="A81" s="7" t="s">
        <v>59</v>
      </c>
      <c r="B81" s="37">
        <v>0</v>
      </c>
      <c r="C81" s="37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40">
        <v>0</v>
      </c>
      <c r="N81" s="27">
        <f t="shared" si="4"/>
        <v>0</v>
      </c>
      <c r="X81" s="16" t="s">
        <v>38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3">
        <v>0</v>
      </c>
      <c r="AK81" s="27">
        <f t="shared" si="3"/>
        <v>0</v>
      </c>
    </row>
    <row r="82" spans="1:37">
      <c r="A82" s="7" t="s">
        <v>19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1</v>
      </c>
      <c r="J82" s="14">
        <v>0</v>
      </c>
      <c r="K82" s="14">
        <v>0</v>
      </c>
      <c r="L82" s="14">
        <v>0</v>
      </c>
      <c r="M82" s="3">
        <v>1</v>
      </c>
      <c r="N82" s="27">
        <f t="shared" si="4"/>
        <v>2</v>
      </c>
      <c r="X82" s="16" t="s">
        <v>100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3">
        <v>0</v>
      </c>
      <c r="AK82" s="27">
        <f t="shared" si="3"/>
        <v>0</v>
      </c>
    </row>
    <row r="83" spans="1:37">
      <c r="A83" s="7" t="s">
        <v>42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3">
        <v>0</v>
      </c>
      <c r="N83" s="27">
        <f t="shared" si="4"/>
        <v>0</v>
      </c>
      <c r="X83" s="16" t="s">
        <v>96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3">
        <v>0</v>
      </c>
      <c r="AK83" s="27">
        <f t="shared" si="3"/>
        <v>0</v>
      </c>
    </row>
    <row r="84" spans="1:37">
      <c r="A84" s="7" t="s">
        <v>89</v>
      </c>
      <c r="B84" s="14">
        <v>0</v>
      </c>
      <c r="C84" s="14">
        <v>0</v>
      </c>
      <c r="D84" s="14">
        <v>2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3">
        <v>0</v>
      </c>
      <c r="N84" s="27">
        <f t="shared" si="4"/>
        <v>2</v>
      </c>
      <c r="X84" s="16" t="s">
        <v>86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3">
        <v>0</v>
      </c>
      <c r="AK84" s="27">
        <f t="shared" si="3"/>
        <v>0</v>
      </c>
    </row>
    <row r="85" spans="1:37">
      <c r="A85" s="7" t="s">
        <v>48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3">
        <v>0</v>
      </c>
      <c r="N85" s="27">
        <f t="shared" si="4"/>
        <v>0</v>
      </c>
      <c r="X85" s="16" t="s">
        <v>53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3">
        <v>0</v>
      </c>
      <c r="AK85" s="27">
        <f t="shared" si="3"/>
        <v>0</v>
      </c>
    </row>
    <row r="86" spans="1:37">
      <c r="A86" s="7" t="s">
        <v>82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3">
        <v>0</v>
      </c>
      <c r="N86" s="27">
        <f t="shared" si="4"/>
        <v>0</v>
      </c>
      <c r="X86" s="16" t="s">
        <v>87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3">
        <v>0</v>
      </c>
      <c r="AK86" s="27">
        <f t="shared" si="3"/>
        <v>0</v>
      </c>
    </row>
    <row r="87" spans="1:37">
      <c r="A87" s="7" t="s">
        <v>70</v>
      </c>
      <c r="B87" s="14">
        <v>0</v>
      </c>
      <c r="C87" s="14">
        <v>0</v>
      </c>
      <c r="D87" s="14">
        <v>0</v>
      </c>
      <c r="E87" s="14">
        <v>1</v>
      </c>
      <c r="F87" s="14">
        <v>0</v>
      </c>
      <c r="G87" s="14">
        <v>0</v>
      </c>
      <c r="H87" s="14">
        <v>1</v>
      </c>
      <c r="I87" s="14">
        <v>0</v>
      </c>
      <c r="J87" s="14">
        <v>0</v>
      </c>
      <c r="K87" s="14">
        <v>1</v>
      </c>
      <c r="L87" s="14">
        <v>0</v>
      </c>
      <c r="M87" s="3">
        <v>0</v>
      </c>
      <c r="N87" s="27">
        <f t="shared" si="4"/>
        <v>3</v>
      </c>
      <c r="X87" s="16" t="s">
        <v>88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3">
        <v>0</v>
      </c>
      <c r="AK87" s="27">
        <f t="shared" si="3"/>
        <v>0</v>
      </c>
    </row>
    <row r="88" spans="1:37">
      <c r="A88" s="7" t="s">
        <v>58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1</v>
      </c>
      <c r="H88" s="14">
        <v>0</v>
      </c>
      <c r="I88" s="14">
        <v>0</v>
      </c>
      <c r="J88" s="14">
        <v>1</v>
      </c>
      <c r="K88" s="14">
        <v>2</v>
      </c>
      <c r="L88" s="14">
        <v>0</v>
      </c>
      <c r="M88" s="3">
        <v>0</v>
      </c>
      <c r="N88" s="27">
        <f t="shared" si="4"/>
        <v>4</v>
      </c>
      <c r="X88" s="7" t="s">
        <v>64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3">
        <v>0</v>
      </c>
      <c r="AK88" s="27">
        <f t="shared" si="3"/>
        <v>0</v>
      </c>
    </row>
    <row r="89" spans="1:37">
      <c r="A89" s="7" t="s">
        <v>84</v>
      </c>
      <c r="B89" s="14">
        <v>0</v>
      </c>
      <c r="C89" s="14">
        <v>0</v>
      </c>
      <c r="D89" s="14">
        <v>2</v>
      </c>
      <c r="E89" s="14">
        <v>0</v>
      </c>
      <c r="F89" s="14">
        <v>0</v>
      </c>
      <c r="G89" s="14">
        <v>0</v>
      </c>
      <c r="H89" s="14">
        <v>0</v>
      </c>
      <c r="I89" s="14">
        <v>1</v>
      </c>
      <c r="J89" s="14">
        <v>0</v>
      </c>
      <c r="K89" s="14">
        <v>0</v>
      </c>
      <c r="L89" s="14">
        <v>0</v>
      </c>
      <c r="M89" s="3">
        <v>0</v>
      </c>
      <c r="N89" s="27">
        <f t="shared" si="4"/>
        <v>3</v>
      </c>
      <c r="X89" s="7" t="s">
        <v>92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3">
        <v>0</v>
      </c>
      <c r="AK89" s="27">
        <f t="shared" si="3"/>
        <v>0</v>
      </c>
    </row>
    <row r="90" spans="1:37">
      <c r="A90" s="7" t="s">
        <v>27</v>
      </c>
      <c r="B90" s="14">
        <v>0</v>
      </c>
      <c r="C90" s="14">
        <v>0</v>
      </c>
      <c r="D90" s="14">
        <v>1</v>
      </c>
      <c r="E90" s="14">
        <v>0</v>
      </c>
      <c r="F90" s="14">
        <v>0</v>
      </c>
      <c r="G90" s="14">
        <v>1</v>
      </c>
      <c r="H90" s="14">
        <v>0</v>
      </c>
      <c r="I90" s="14">
        <v>1</v>
      </c>
      <c r="J90" s="14">
        <v>0</v>
      </c>
      <c r="K90" s="14">
        <v>1</v>
      </c>
      <c r="L90" s="14">
        <v>0</v>
      </c>
      <c r="M90" s="3">
        <v>0</v>
      </c>
      <c r="N90" s="27">
        <f t="shared" si="4"/>
        <v>4</v>
      </c>
      <c r="X90" s="7" t="s">
        <v>65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3">
        <v>0</v>
      </c>
      <c r="AK90" s="27">
        <f t="shared" si="3"/>
        <v>0</v>
      </c>
    </row>
    <row r="91" spans="1:37">
      <c r="A91" s="7" t="s">
        <v>33</v>
      </c>
      <c r="B91" s="14">
        <v>1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1</v>
      </c>
      <c r="I91" s="14">
        <v>0</v>
      </c>
      <c r="J91" s="14">
        <v>0</v>
      </c>
      <c r="K91" s="14">
        <v>1</v>
      </c>
      <c r="L91" s="14">
        <v>1</v>
      </c>
      <c r="M91" s="3">
        <v>0</v>
      </c>
      <c r="N91" s="27">
        <f t="shared" si="4"/>
        <v>4</v>
      </c>
      <c r="X91" s="7" t="s">
        <v>72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3">
        <v>0</v>
      </c>
      <c r="AK91" s="27">
        <f t="shared" si="3"/>
        <v>0</v>
      </c>
    </row>
    <row r="92" spans="1:37">
      <c r="A92" s="7" t="s">
        <v>45</v>
      </c>
      <c r="B92" s="14">
        <v>1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1</v>
      </c>
      <c r="K92" s="14">
        <v>0</v>
      </c>
      <c r="L92" s="14">
        <v>1</v>
      </c>
      <c r="M92" s="3">
        <v>0</v>
      </c>
      <c r="N92" s="27">
        <f t="shared" si="4"/>
        <v>3</v>
      </c>
      <c r="X92" s="7" t="s">
        <v>49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3">
        <v>0</v>
      </c>
      <c r="AK92" s="27">
        <f t="shared" si="3"/>
        <v>0</v>
      </c>
    </row>
    <row r="93" spans="1:37">
      <c r="A93" s="7" t="s">
        <v>3</v>
      </c>
      <c r="B93" s="14">
        <v>0</v>
      </c>
      <c r="C93" s="14">
        <v>4</v>
      </c>
      <c r="D93" s="14">
        <v>2</v>
      </c>
      <c r="E93" s="14">
        <v>1</v>
      </c>
      <c r="F93" s="14">
        <v>0</v>
      </c>
      <c r="G93" s="14">
        <v>2</v>
      </c>
      <c r="H93" s="14">
        <v>1</v>
      </c>
      <c r="I93" s="14">
        <v>1</v>
      </c>
      <c r="J93" s="14">
        <v>1</v>
      </c>
      <c r="K93" s="14">
        <v>4</v>
      </c>
      <c r="L93" s="14">
        <v>0</v>
      </c>
      <c r="M93" s="3">
        <v>0</v>
      </c>
      <c r="N93" s="27">
        <f t="shared" si="4"/>
        <v>16</v>
      </c>
      <c r="X93" s="7" t="s">
        <v>97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3">
        <v>0</v>
      </c>
      <c r="AK93" s="27">
        <f t="shared" si="3"/>
        <v>0</v>
      </c>
    </row>
    <row r="94" spans="1:37">
      <c r="A94" s="7" t="s">
        <v>55</v>
      </c>
      <c r="B94" s="14">
        <v>0</v>
      </c>
      <c r="C94" s="14">
        <v>0</v>
      </c>
      <c r="D94" s="14">
        <v>0</v>
      </c>
      <c r="E94" s="14">
        <v>1</v>
      </c>
      <c r="F94" s="14">
        <v>0</v>
      </c>
      <c r="G94" s="14">
        <v>1</v>
      </c>
      <c r="H94" s="14">
        <v>0</v>
      </c>
      <c r="I94" s="14">
        <v>0</v>
      </c>
      <c r="J94" s="14">
        <v>1</v>
      </c>
      <c r="K94" s="14">
        <v>1</v>
      </c>
      <c r="L94" s="14">
        <v>0</v>
      </c>
      <c r="M94" s="3">
        <v>0</v>
      </c>
      <c r="N94" s="27">
        <f t="shared" si="4"/>
        <v>4</v>
      </c>
      <c r="X94" s="7" t="s">
        <v>98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3">
        <v>0</v>
      </c>
      <c r="AK94" s="27">
        <f t="shared" si="3"/>
        <v>0</v>
      </c>
    </row>
    <row r="95" spans="1:37">
      <c r="A95" s="7" t="s">
        <v>51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1</v>
      </c>
      <c r="H95" s="14">
        <v>0</v>
      </c>
      <c r="I95" s="14">
        <v>0</v>
      </c>
      <c r="J95" s="14">
        <v>0</v>
      </c>
      <c r="K95" s="14">
        <v>0</v>
      </c>
      <c r="L95" s="14">
        <v>1</v>
      </c>
      <c r="M95" s="3">
        <v>1</v>
      </c>
      <c r="N95" s="27">
        <f t="shared" si="4"/>
        <v>3</v>
      </c>
      <c r="X95" s="7" t="s">
        <v>54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3">
        <v>0</v>
      </c>
      <c r="AK95" s="27">
        <f t="shared" si="3"/>
        <v>0</v>
      </c>
    </row>
    <row r="96" spans="1:37">
      <c r="A96" s="7" t="s">
        <v>90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3">
        <v>0</v>
      </c>
      <c r="N96" s="27">
        <f t="shared" si="4"/>
        <v>0</v>
      </c>
      <c r="X96" s="7" t="s">
        <v>59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40">
        <v>0</v>
      </c>
      <c r="AK96" s="27">
        <f t="shared" si="3"/>
        <v>0</v>
      </c>
    </row>
    <row r="97" spans="1:37">
      <c r="A97" s="7" t="s">
        <v>61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2</v>
      </c>
      <c r="I97" s="14">
        <v>1</v>
      </c>
      <c r="J97" s="14">
        <v>0</v>
      </c>
      <c r="K97" s="14">
        <v>1</v>
      </c>
      <c r="L97" s="14">
        <v>0</v>
      </c>
      <c r="M97" s="3">
        <v>0</v>
      </c>
      <c r="N97" s="27">
        <f t="shared" si="4"/>
        <v>4</v>
      </c>
      <c r="X97" s="7" t="s">
        <v>42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3">
        <v>0</v>
      </c>
      <c r="AK97" s="27">
        <f t="shared" si="3"/>
        <v>0</v>
      </c>
    </row>
    <row r="98" spans="1:37">
      <c r="A98" s="7" t="s">
        <v>34</v>
      </c>
      <c r="B98" s="14">
        <v>0</v>
      </c>
      <c r="C98" s="14">
        <v>0</v>
      </c>
      <c r="D98" s="14">
        <v>0</v>
      </c>
      <c r="E98" s="14">
        <v>0</v>
      </c>
      <c r="F98" s="14">
        <v>1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3">
        <v>0</v>
      </c>
      <c r="N98" s="27">
        <f t="shared" si="4"/>
        <v>1</v>
      </c>
      <c r="X98" s="7" t="s">
        <v>48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3">
        <v>0</v>
      </c>
      <c r="AK98" s="27">
        <f t="shared" si="3"/>
        <v>0</v>
      </c>
    </row>
    <row r="99" spans="1:37">
      <c r="A99" s="7" t="s">
        <v>7</v>
      </c>
      <c r="B99" s="14">
        <v>0</v>
      </c>
      <c r="C99" s="14">
        <v>1</v>
      </c>
      <c r="D99" s="14">
        <v>1</v>
      </c>
      <c r="E99" s="14">
        <v>0</v>
      </c>
      <c r="F99" s="14">
        <v>0</v>
      </c>
      <c r="G99" s="14">
        <v>2</v>
      </c>
      <c r="H99" s="14">
        <v>4</v>
      </c>
      <c r="I99" s="14">
        <v>3</v>
      </c>
      <c r="J99" s="14">
        <v>1</v>
      </c>
      <c r="K99" s="14">
        <v>2</v>
      </c>
      <c r="L99" s="14">
        <v>2</v>
      </c>
      <c r="M99" s="3">
        <v>2</v>
      </c>
      <c r="N99" s="27">
        <f t="shared" si="4"/>
        <v>18</v>
      </c>
      <c r="X99" s="7" t="s">
        <v>82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3">
        <v>0</v>
      </c>
      <c r="AK99" s="27">
        <f t="shared" ref="AK99:AK130" si="5">SUM(Y99:AJ99)</f>
        <v>0</v>
      </c>
    </row>
    <row r="100" spans="1:37">
      <c r="A100" s="7" t="s">
        <v>83</v>
      </c>
      <c r="B100" s="14">
        <v>0</v>
      </c>
      <c r="C100" s="14">
        <v>0</v>
      </c>
      <c r="D100" s="14">
        <v>1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1</v>
      </c>
      <c r="L100" s="14">
        <v>0</v>
      </c>
      <c r="M100" s="3">
        <v>0</v>
      </c>
      <c r="N100" s="27">
        <f t="shared" si="4"/>
        <v>2</v>
      </c>
      <c r="X100" s="7" t="s">
        <v>90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3">
        <v>0</v>
      </c>
      <c r="AK100" s="27">
        <f t="shared" si="5"/>
        <v>0</v>
      </c>
    </row>
    <row r="101" spans="1:37">
      <c r="A101" s="7" t="s">
        <v>60</v>
      </c>
      <c r="B101" s="14">
        <v>1</v>
      </c>
      <c r="C101" s="14">
        <v>1</v>
      </c>
      <c r="D101" s="14">
        <v>0</v>
      </c>
      <c r="E101" s="14">
        <v>1</v>
      </c>
      <c r="F101" s="14">
        <v>1</v>
      </c>
      <c r="G101" s="14">
        <v>1</v>
      </c>
      <c r="H101" s="14">
        <v>0</v>
      </c>
      <c r="I101" s="14">
        <v>0</v>
      </c>
      <c r="J101" s="14">
        <v>0</v>
      </c>
      <c r="K101" s="14">
        <v>0</v>
      </c>
      <c r="L101" s="14">
        <v>1</v>
      </c>
      <c r="M101" s="3">
        <v>1</v>
      </c>
      <c r="N101" s="27">
        <f t="shared" si="4"/>
        <v>7</v>
      </c>
      <c r="X101" s="7" t="s">
        <v>78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3">
        <v>0</v>
      </c>
      <c r="AK101" s="27">
        <f t="shared" si="5"/>
        <v>0</v>
      </c>
    </row>
    <row r="102" spans="1:37">
      <c r="A102" s="7" t="s">
        <v>78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3">
        <v>0</v>
      </c>
      <c r="N102" s="27">
        <f t="shared" si="4"/>
        <v>0</v>
      </c>
      <c r="X102" s="7" t="s">
        <v>47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3">
        <v>0</v>
      </c>
      <c r="AK102" s="27">
        <f t="shared" si="5"/>
        <v>0</v>
      </c>
    </row>
    <row r="103" spans="1:37">
      <c r="A103" s="7" t="s">
        <v>103</v>
      </c>
      <c r="B103" s="14">
        <v>2</v>
      </c>
      <c r="C103" s="14">
        <v>0</v>
      </c>
      <c r="D103" s="14">
        <v>1</v>
      </c>
      <c r="E103" s="14">
        <v>0</v>
      </c>
      <c r="F103" s="14">
        <v>0</v>
      </c>
      <c r="G103" s="14">
        <v>0</v>
      </c>
      <c r="H103" s="14">
        <v>2</v>
      </c>
      <c r="I103" s="14">
        <v>2</v>
      </c>
      <c r="J103" s="14">
        <v>5</v>
      </c>
      <c r="K103" s="14">
        <v>1</v>
      </c>
      <c r="L103" s="14">
        <v>0</v>
      </c>
      <c r="M103" s="3">
        <v>0</v>
      </c>
      <c r="N103" s="27">
        <f t="shared" si="4"/>
        <v>13</v>
      </c>
    </row>
    <row r="104" spans="1:37">
      <c r="A104" s="7" t="s">
        <v>47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3">
        <v>0</v>
      </c>
      <c r="N104" s="27">
        <f t="shared" si="4"/>
        <v>0</v>
      </c>
    </row>
    <row r="105" spans="1:37">
      <c r="A105" s="35"/>
      <c r="B105" s="1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27"/>
    </row>
    <row r="106" spans="1:37">
      <c r="A106" s="35"/>
      <c r="B106" s="1"/>
      <c r="C106" s="1"/>
      <c r="D106" s="8"/>
      <c r="E106" s="1"/>
      <c r="F106" s="1"/>
      <c r="G106" s="1"/>
      <c r="H106" s="1"/>
      <c r="I106" s="1"/>
      <c r="J106" s="1"/>
      <c r="K106" s="1"/>
      <c r="L106" s="1"/>
      <c r="M106" s="1"/>
      <c r="N106" s="27"/>
    </row>
    <row r="107" spans="1:37">
      <c r="A107" s="35"/>
      <c r="B107" s="1"/>
      <c r="C107" s="1"/>
      <c r="D107" s="8"/>
      <c r="E107" s="1"/>
      <c r="F107" s="1"/>
      <c r="G107" s="1"/>
      <c r="H107" s="1"/>
      <c r="I107" s="1"/>
      <c r="J107" s="1"/>
      <c r="K107" s="1"/>
      <c r="L107" s="1"/>
      <c r="M107" s="1"/>
      <c r="N107" s="27"/>
    </row>
    <row r="108" spans="1:37">
      <c r="A108" s="35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1"/>
      <c r="N108" s="27"/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2"/>
  <sheetViews>
    <sheetView topLeftCell="N1" workbookViewId="0">
      <selection activeCell="N5" sqref="N5:V9"/>
    </sheetView>
  </sheetViews>
  <sheetFormatPr defaultRowHeight="12.75"/>
  <cols>
    <col min="1" max="7" width="9.7109375" customWidth="1"/>
    <col min="8" max="8" width="12.28515625" customWidth="1"/>
    <col min="9" max="9" width="9.140625" style="28"/>
    <col min="10" max="10" width="3.7109375" customWidth="1"/>
    <col min="11" max="12" width="9.7109375" customWidth="1"/>
    <col min="13" max="13" width="12.28515625" customWidth="1"/>
    <col min="15" max="18" width="9.140625" hidden="1" customWidth="1"/>
    <col min="19" max="21" width="0" hidden="1" customWidth="1"/>
  </cols>
  <sheetData>
    <row r="1" spans="1:26">
      <c r="A1" s="1" t="s">
        <v>69</v>
      </c>
      <c r="B1" s="1"/>
      <c r="C1" s="1"/>
      <c r="D1" s="1"/>
      <c r="E1" s="1"/>
      <c r="F1" s="1"/>
      <c r="G1" s="1"/>
      <c r="H1" s="1"/>
      <c r="I1" s="2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6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116</v>
      </c>
      <c r="C4" s="11" t="s">
        <v>117</v>
      </c>
      <c r="D4" s="11" t="s">
        <v>118</v>
      </c>
      <c r="E4" s="11" t="s">
        <v>119</v>
      </c>
      <c r="F4" s="11" t="s">
        <v>120</v>
      </c>
      <c r="G4" s="11" t="s">
        <v>121</v>
      </c>
      <c r="H4" s="11" t="s">
        <v>122</v>
      </c>
      <c r="I4" s="29" t="s">
        <v>1</v>
      </c>
      <c r="J4" s="18"/>
      <c r="K4" s="60" t="s">
        <v>0</v>
      </c>
      <c r="L4" s="61" t="s">
        <v>264</v>
      </c>
      <c r="N4" s="5" t="s">
        <v>0</v>
      </c>
      <c r="O4" s="10" t="s">
        <v>116</v>
      </c>
      <c r="P4" s="11" t="s">
        <v>117</v>
      </c>
      <c r="Q4" s="11" t="s">
        <v>118</v>
      </c>
      <c r="R4" s="11" t="s">
        <v>119</v>
      </c>
      <c r="S4" s="11" t="s">
        <v>120</v>
      </c>
      <c r="T4" s="11" t="s">
        <v>121</v>
      </c>
      <c r="U4" s="11" t="s">
        <v>122</v>
      </c>
      <c r="V4" s="29" t="s">
        <v>1</v>
      </c>
      <c r="W4" s="1"/>
      <c r="X4" s="1"/>
      <c r="Y4" s="1"/>
    </row>
    <row r="5" spans="1:26" ht="13.5" thickTop="1">
      <c r="A5" s="15" t="s">
        <v>102</v>
      </c>
      <c r="B5" s="12">
        <v>1</v>
      </c>
      <c r="C5" s="13">
        <v>2</v>
      </c>
      <c r="D5" s="13">
        <v>1</v>
      </c>
      <c r="E5" s="13">
        <v>2</v>
      </c>
      <c r="F5" s="13">
        <v>0</v>
      </c>
      <c r="G5" s="13">
        <v>0</v>
      </c>
      <c r="H5" s="13">
        <v>3</v>
      </c>
      <c r="I5" s="27">
        <f>SUM(B5:H5)</f>
        <v>9</v>
      </c>
      <c r="J5" s="18"/>
      <c r="K5" s="62" t="s">
        <v>3</v>
      </c>
      <c r="L5" s="62">
        <v>12</v>
      </c>
      <c r="N5" s="15" t="s">
        <v>15</v>
      </c>
      <c r="O5" s="12">
        <v>5</v>
      </c>
      <c r="P5" s="13">
        <v>2</v>
      </c>
      <c r="Q5" s="13">
        <v>1</v>
      </c>
      <c r="R5" s="13">
        <v>1</v>
      </c>
      <c r="S5" s="13">
        <v>2</v>
      </c>
      <c r="T5" s="13">
        <v>0</v>
      </c>
      <c r="U5" s="13">
        <v>2</v>
      </c>
      <c r="V5" s="27">
        <f t="shared" ref="V5:V69" si="0">SUM(O5:U5)</f>
        <v>13</v>
      </c>
      <c r="W5" s="1"/>
      <c r="X5" s="1"/>
      <c r="Y5" s="1"/>
      <c r="Z5" s="1"/>
    </row>
    <row r="6" spans="1:26">
      <c r="A6" s="16" t="s">
        <v>63</v>
      </c>
      <c r="B6" s="2">
        <v>1</v>
      </c>
      <c r="C6" s="14">
        <v>0</v>
      </c>
      <c r="D6" s="14">
        <v>1</v>
      </c>
      <c r="E6" s="14">
        <v>0</v>
      </c>
      <c r="F6" s="14">
        <v>0</v>
      </c>
      <c r="G6" s="14">
        <v>0</v>
      </c>
      <c r="H6" s="14">
        <v>0</v>
      </c>
      <c r="I6" s="27">
        <f t="shared" ref="I6:I69" si="1">SUM(B6:H6)</f>
        <v>2</v>
      </c>
      <c r="J6" s="18"/>
      <c r="K6" s="60" t="s">
        <v>102</v>
      </c>
      <c r="L6" s="62">
        <v>9</v>
      </c>
      <c r="N6" s="16" t="s">
        <v>12</v>
      </c>
      <c r="O6" s="2">
        <v>4</v>
      </c>
      <c r="P6" s="14">
        <v>1</v>
      </c>
      <c r="Q6" s="14">
        <v>4</v>
      </c>
      <c r="R6" s="14">
        <v>0</v>
      </c>
      <c r="S6" s="14">
        <v>1</v>
      </c>
      <c r="T6" s="14">
        <v>1</v>
      </c>
      <c r="U6" s="14">
        <v>2</v>
      </c>
      <c r="V6" s="27">
        <f t="shared" si="0"/>
        <v>13</v>
      </c>
      <c r="W6" s="1"/>
      <c r="X6" s="1"/>
      <c r="Y6" s="1"/>
      <c r="Z6" s="1"/>
    </row>
    <row r="7" spans="1:26">
      <c r="A7" s="7" t="s">
        <v>56</v>
      </c>
      <c r="B7" s="2">
        <v>2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27">
        <f t="shared" si="1"/>
        <v>2</v>
      </c>
      <c r="J7" s="18"/>
      <c r="K7" s="63" t="s">
        <v>4</v>
      </c>
      <c r="L7" s="62">
        <v>9</v>
      </c>
      <c r="N7" s="6" t="s">
        <v>5</v>
      </c>
      <c r="O7" s="2">
        <v>1</v>
      </c>
      <c r="P7" s="14">
        <v>0</v>
      </c>
      <c r="Q7" s="14">
        <v>3</v>
      </c>
      <c r="R7" s="14">
        <v>5</v>
      </c>
      <c r="S7" s="14">
        <v>1</v>
      </c>
      <c r="T7" s="14">
        <v>3</v>
      </c>
      <c r="U7" s="14">
        <v>0</v>
      </c>
      <c r="V7" s="27">
        <f t="shared" si="0"/>
        <v>13</v>
      </c>
      <c r="W7" s="1"/>
      <c r="X7" s="1"/>
      <c r="Y7" s="1"/>
      <c r="Z7" s="1"/>
    </row>
    <row r="8" spans="1:26">
      <c r="A8" s="16" t="s">
        <v>37</v>
      </c>
      <c r="B8" s="2">
        <v>0</v>
      </c>
      <c r="C8" s="14">
        <v>1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27">
        <f t="shared" si="1"/>
        <v>1</v>
      </c>
      <c r="J8" s="18"/>
      <c r="K8" s="62" t="s">
        <v>20</v>
      </c>
      <c r="L8" s="62">
        <v>12</v>
      </c>
      <c r="N8" s="7" t="s">
        <v>20</v>
      </c>
      <c r="O8" s="41">
        <v>2</v>
      </c>
      <c r="P8" s="37">
        <v>3</v>
      </c>
      <c r="Q8" s="37">
        <v>0</v>
      </c>
      <c r="R8" s="37">
        <v>3</v>
      </c>
      <c r="S8" s="37">
        <v>3</v>
      </c>
      <c r="T8" s="37">
        <v>0</v>
      </c>
      <c r="U8" s="37">
        <v>1</v>
      </c>
      <c r="V8" s="27">
        <f t="shared" si="0"/>
        <v>12</v>
      </c>
      <c r="W8" s="1"/>
      <c r="X8" s="1"/>
      <c r="Y8" s="1"/>
      <c r="Z8" s="1"/>
    </row>
    <row r="9" spans="1:26">
      <c r="A9" s="7" t="s">
        <v>74</v>
      </c>
      <c r="B9" s="2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27">
        <f t="shared" si="1"/>
        <v>0</v>
      </c>
      <c r="J9" s="18"/>
      <c r="K9" s="60" t="s">
        <v>11</v>
      </c>
      <c r="L9" s="62">
        <v>3</v>
      </c>
      <c r="N9" s="7" t="s">
        <v>3</v>
      </c>
      <c r="O9" s="2">
        <v>3</v>
      </c>
      <c r="P9" s="14">
        <v>0</v>
      </c>
      <c r="Q9" s="14">
        <v>2</v>
      </c>
      <c r="R9" s="14">
        <v>2</v>
      </c>
      <c r="S9" s="14">
        <v>3</v>
      </c>
      <c r="T9" s="14">
        <v>1</v>
      </c>
      <c r="U9" s="14">
        <v>1</v>
      </c>
      <c r="V9" s="27">
        <f t="shared" si="0"/>
        <v>12</v>
      </c>
      <c r="W9" s="1"/>
      <c r="X9" s="1"/>
      <c r="Y9" s="1"/>
      <c r="Z9" s="1"/>
    </row>
    <row r="10" spans="1:26">
      <c r="A10" s="16" t="s">
        <v>101</v>
      </c>
      <c r="B10" s="2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27">
        <f t="shared" si="1"/>
        <v>0</v>
      </c>
      <c r="J10" s="18"/>
      <c r="N10" s="16" t="s">
        <v>102</v>
      </c>
      <c r="O10" s="2">
        <v>1</v>
      </c>
      <c r="P10" s="14">
        <v>2</v>
      </c>
      <c r="Q10" s="14">
        <v>1</v>
      </c>
      <c r="R10" s="14">
        <v>2</v>
      </c>
      <c r="S10" s="14">
        <v>0</v>
      </c>
      <c r="T10" s="14">
        <v>0</v>
      </c>
      <c r="U10" s="14">
        <v>3</v>
      </c>
      <c r="V10" s="27">
        <f>SUM(O10:U10)</f>
        <v>9</v>
      </c>
      <c r="W10" s="1"/>
      <c r="X10" s="1"/>
      <c r="Y10" s="1"/>
      <c r="Z10" s="1"/>
    </row>
    <row r="11" spans="1:26">
      <c r="A11" s="7" t="s">
        <v>43</v>
      </c>
      <c r="B11" s="34">
        <v>1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4">
        <v>1</v>
      </c>
      <c r="I11" s="27">
        <f t="shared" si="1"/>
        <v>2</v>
      </c>
      <c r="J11" s="18"/>
      <c r="N11" s="6" t="s">
        <v>4</v>
      </c>
      <c r="O11" s="2">
        <v>5</v>
      </c>
      <c r="P11" s="14">
        <v>0</v>
      </c>
      <c r="Q11" s="14">
        <v>1</v>
      </c>
      <c r="R11" s="14">
        <v>1</v>
      </c>
      <c r="S11" s="14">
        <v>2</v>
      </c>
      <c r="T11" s="14">
        <v>0</v>
      </c>
      <c r="U11" s="14">
        <v>0</v>
      </c>
      <c r="V11" s="27">
        <f t="shared" si="0"/>
        <v>9</v>
      </c>
      <c r="W11" s="1"/>
      <c r="X11" s="1"/>
      <c r="Y11" s="1"/>
      <c r="Z11" s="1"/>
    </row>
    <row r="12" spans="1:26">
      <c r="A12" s="16" t="s">
        <v>66</v>
      </c>
      <c r="B12" s="2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27">
        <f t="shared" si="1"/>
        <v>0</v>
      </c>
      <c r="J12" s="18"/>
      <c r="N12" s="7" t="s">
        <v>62</v>
      </c>
      <c r="O12" s="41">
        <v>4</v>
      </c>
      <c r="P12" s="37">
        <v>0</v>
      </c>
      <c r="Q12" s="37">
        <v>3</v>
      </c>
      <c r="R12" s="37">
        <v>0</v>
      </c>
      <c r="S12" s="37">
        <v>0</v>
      </c>
      <c r="T12" s="37">
        <v>1</v>
      </c>
      <c r="U12" s="37">
        <v>0</v>
      </c>
      <c r="V12" s="27">
        <f t="shared" si="0"/>
        <v>8</v>
      </c>
      <c r="W12" s="1"/>
      <c r="X12" s="1"/>
      <c r="Y12" s="1"/>
      <c r="Z12" s="1"/>
    </row>
    <row r="13" spans="1:26">
      <c r="A13" s="16" t="s">
        <v>99</v>
      </c>
      <c r="B13" s="2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27">
        <f t="shared" si="1"/>
        <v>0</v>
      </c>
      <c r="J13" s="18"/>
      <c r="N13" s="7" t="s">
        <v>7</v>
      </c>
      <c r="O13" s="2">
        <v>3</v>
      </c>
      <c r="P13" s="14">
        <v>0</v>
      </c>
      <c r="Q13" s="14">
        <v>1</v>
      </c>
      <c r="R13" s="14">
        <v>2</v>
      </c>
      <c r="S13" s="14">
        <v>0</v>
      </c>
      <c r="T13" s="14">
        <v>1</v>
      </c>
      <c r="U13" s="14">
        <v>1</v>
      </c>
      <c r="V13" s="27">
        <f t="shared" si="0"/>
        <v>8</v>
      </c>
      <c r="W13" s="1"/>
      <c r="X13" s="1"/>
      <c r="Y13" s="1"/>
      <c r="Z13" s="1"/>
    </row>
    <row r="14" spans="1:26">
      <c r="A14" s="16" t="s">
        <v>25</v>
      </c>
      <c r="B14" s="2">
        <v>0</v>
      </c>
      <c r="C14" s="14">
        <v>0</v>
      </c>
      <c r="D14" s="14">
        <v>0</v>
      </c>
      <c r="E14" s="14">
        <v>1</v>
      </c>
      <c r="F14" s="14">
        <v>1</v>
      </c>
      <c r="G14" s="14">
        <v>0</v>
      </c>
      <c r="H14" s="14">
        <v>2</v>
      </c>
      <c r="I14" s="27">
        <f t="shared" si="1"/>
        <v>4</v>
      </c>
      <c r="J14" s="18"/>
      <c r="N14" s="7" t="s">
        <v>6</v>
      </c>
      <c r="O14" s="2">
        <v>1</v>
      </c>
      <c r="P14" s="14">
        <v>1</v>
      </c>
      <c r="Q14" s="14">
        <v>1</v>
      </c>
      <c r="R14" s="14">
        <v>1</v>
      </c>
      <c r="S14" s="14">
        <v>1</v>
      </c>
      <c r="T14" s="14">
        <v>1</v>
      </c>
      <c r="U14" s="14">
        <v>0</v>
      </c>
      <c r="V14" s="27">
        <f t="shared" si="0"/>
        <v>6</v>
      </c>
      <c r="W14" s="1"/>
      <c r="X14" s="1"/>
      <c r="Y14" s="1"/>
      <c r="Z14" s="1"/>
    </row>
    <row r="15" spans="1:26">
      <c r="A15" s="16" t="s">
        <v>15</v>
      </c>
      <c r="B15" s="2">
        <v>5</v>
      </c>
      <c r="C15" s="14">
        <v>2</v>
      </c>
      <c r="D15" s="14">
        <v>1</v>
      </c>
      <c r="E15" s="14">
        <v>1</v>
      </c>
      <c r="F15" s="14">
        <v>2</v>
      </c>
      <c r="G15" s="14">
        <v>0</v>
      </c>
      <c r="H15" s="14">
        <v>2</v>
      </c>
      <c r="I15" s="27">
        <f t="shared" si="1"/>
        <v>13</v>
      </c>
      <c r="J15" s="18"/>
      <c r="N15" s="7" t="s">
        <v>8</v>
      </c>
      <c r="O15" s="34">
        <v>0</v>
      </c>
      <c r="P15" s="17">
        <v>0</v>
      </c>
      <c r="Q15" s="17">
        <v>4</v>
      </c>
      <c r="R15" s="17">
        <v>1</v>
      </c>
      <c r="S15" s="17">
        <v>1</v>
      </c>
      <c r="T15" s="17">
        <v>0</v>
      </c>
      <c r="U15" s="14">
        <v>0</v>
      </c>
      <c r="V15" s="27">
        <f t="shared" si="0"/>
        <v>6</v>
      </c>
      <c r="W15" s="1"/>
      <c r="X15" s="1"/>
      <c r="Y15" s="1"/>
      <c r="Z15" s="1"/>
    </row>
    <row r="16" spans="1:26">
      <c r="A16" s="16" t="s">
        <v>39</v>
      </c>
      <c r="B16" s="2">
        <v>1</v>
      </c>
      <c r="C16" s="14">
        <v>0</v>
      </c>
      <c r="D16" s="14">
        <v>0</v>
      </c>
      <c r="E16" s="14">
        <v>0</v>
      </c>
      <c r="F16" s="14">
        <v>1</v>
      </c>
      <c r="G16" s="14">
        <v>0</v>
      </c>
      <c r="H16" s="14">
        <v>1</v>
      </c>
      <c r="I16" s="27">
        <f t="shared" si="1"/>
        <v>3</v>
      </c>
      <c r="J16" s="18"/>
      <c r="N16" s="7" t="s">
        <v>58</v>
      </c>
      <c r="O16" s="2">
        <v>1</v>
      </c>
      <c r="P16" s="14">
        <v>1</v>
      </c>
      <c r="Q16" s="14">
        <v>0</v>
      </c>
      <c r="R16" s="14">
        <v>0</v>
      </c>
      <c r="S16" s="14">
        <v>0</v>
      </c>
      <c r="T16" s="14">
        <v>3</v>
      </c>
      <c r="U16" s="14">
        <v>1</v>
      </c>
      <c r="V16" s="27">
        <f t="shared" si="0"/>
        <v>6</v>
      </c>
      <c r="W16" s="1"/>
      <c r="X16" s="1"/>
      <c r="Y16" s="1"/>
      <c r="Z16" s="1"/>
    </row>
    <row r="17" spans="1:26">
      <c r="A17" s="16" t="s">
        <v>11</v>
      </c>
      <c r="B17" s="2">
        <v>1</v>
      </c>
      <c r="C17" s="14">
        <v>0</v>
      </c>
      <c r="D17" s="14">
        <v>0</v>
      </c>
      <c r="E17" s="14">
        <v>0</v>
      </c>
      <c r="F17" s="14">
        <v>0</v>
      </c>
      <c r="G17" s="14">
        <v>1</v>
      </c>
      <c r="H17" s="14">
        <v>1</v>
      </c>
      <c r="I17" s="27">
        <f t="shared" si="1"/>
        <v>3</v>
      </c>
      <c r="J17" s="18"/>
      <c r="N17" s="7" t="s">
        <v>24</v>
      </c>
      <c r="O17" s="2">
        <v>2</v>
      </c>
      <c r="P17" s="14">
        <v>0</v>
      </c>
      <c r="Q17" s="14">
        <v>0</v>
      </c>
      <c r="R17" s="14">
        <v>0</v>
      </c>
      <c r="S17" s="14">
        <v>0</v>
      </c>
      <c r="T17" s="14">
        <v>2</v>
      </c>
      <c r="U17" s="14">
        <v>1</v>
      </c>
      <c r="V17" s="27">
        <f t="shared" si="0"/>
        <v>5</v>
      </c>
      <c r="W17" s="1"/>
      <c r="X17" s="1"/>
      <c r="Y17" s="1"/>
      <c r="Z17" s="1"/>
    </row>
    <row r="18" spans="1:26">
      <c r="A18" s="16" t="s">
        <v>10</v>
      </c>
      <c r="B18" s="2">
        <v>1</v>
      </c>
      <c r="C18" s="14">
        <v>1</v>
      </c>
      <c r="D18" s="14">
        <v>1</v>
      </c>
      <c r="E18" s="14">
        <v>0</v>
      </c>
      <c r="F18" s="14">
        <v>0</v>
      </c>
      <c r="G18" s="14">
        <v>0</v>
      </c>
      <c r="H18" s="14">
        <v>1</v>
      </c>
      <c r="I18" s="27">
        <f t="shared" si="1"/>
        <v>4</v>
      </c>
      <c r="J18" s="18"/>
      <c r="N18" s="7" t="s">
        <v>103</v>
      </c>
      <c r="O18" s="2">
        <v>1</v>
      </c>
      <c r="P18" s="14">
        <v>0</v>
      </c>
      <c r="Q18" s="14">
        <v>1</v>
      </c>
      <c r="R18" s="14">
        <v>0</v>
      </c>
      <c r="S18" s="14">
        <v>0</v>
      </c>
      <c r="T18" s="14">
        <v>2</v>
      </c>
      <c r="U18" s="14">
        <v>1</v>
      </c>
      <c r="V18" s="27">
        <f t="shared" si="0"/>
        <v>5</v>
      </c>
      <c r="W18" s="1"/>
      <c r="X18" s="1"/>
      <c r="Y18" s="1"/>
      <c r="Z18" s="1"/>
    </row>
    <row r="19" spans="1:26">
      <c r="A19" s="16" t="s">
        <v>79</v>
      </c>
      <c r="B19" s="2">
        <v>1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27">
        <f t="shared" si="1"/>
        <v>1</v>
      </c>
      <c r="J19" s="18"/>
      <c r="N19" s="16" t="s">
        <v>25</v>
      </c>
      <c r="O19" s="2">
        <v>0</v>
      </c>
      <c r="P19" s="14">
        <v>0</v>
      </c>
      <c r="Q19" s="14">
        <v>0</v>
      </c>
      <c r="R19" s="14">
        <v>1</v>
      </c>
      <c r="S19" s="14">
        <v>1</v>
      </c>
      <c r="T19" s="14">
        <v>0</v>
      </c>
      <c r="U19" s="14">
        <v>2</v>
      </c>
      <c r="V19" s="27">
        <f t="shared" si="0"/>
        <v>4</v>
      </c>
      <c r="W19" s="1"/>
      <c r="X19" s="1"/>
      <c r="Y19" s="1"/>
      <c r="Z19" s="1"/>
    </row>
    <row r="20" spans="1:26">
      <c r="A20" s="16" t="s">
        <v>94</v>
      </c>
      <c r="B20" s="2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27">
        <f t="shared" si="1"/>
        <v>0</v>
      </c>
      <c r="J20" s="18"/>
      <c r="N20" s="16" t="s">
        <v>10</v>
      </c>
      <c r="O20" s="2">
        <v>1</v>
      </c>
      <c r="P20" s="14">
        <v>1</v>
      </c>
      <c r="Q20" s="14">
        <v>1</v>
      </c>
      <c r="R20" s="14">
        <v>0</v>
      </c>
      <c r="S20" s="14">
        <v>0</v>
      </c>
      <c r="T20" s="14">
        <v>0</v>
      </c>
      <c r="U20" s="14">
        <v>1</v>
      </c>
      <c r="V20" s="27">
        <f t="shared" si="0"/>
        <v>4</v>
      </c>
      <c r="W20" s="1"/>
      <c r="X20" s="1"/>
      <c r="Y20" s="1"/>
      <c r="Z20" s="1"/>
    </row>
    <row r="21" spans="1:26">
      <c r="A21" s="16" t="s">
        <v>85</v>
      </c>
      <c r="B21" s="2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27">
        <f t="shared" si="1"/>
        <v>0</v>
      </c>
      <c r="J21" s="18"/>
      <c r="N21" s="6" t="s">
        <v>13</v>
      </c>
      <c r="O21" s="2">
        <v>2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2</v>
      </c>
      <c r="V21" s="27">
        <f t="shared" si="0"/>
        <v>4</v>
      </c>
      <c r="W21" s="1"/>
      <c r="X21" s="1"/>
      <c r="Y21" s="1"/>
      <c r="Z21" s="1"/>
    </row>
    <row r="22" spans="1:26">
      <c r="A22" s="16" t="s">
        <v>31</v>
      </c>
      <c r="B22" s="2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1</v>
      </c>
      <c r="I22" s="27">
        <f t="shared" si="1"/>
        <v>1</v>
      </c>
      <c r="J22" s="18"/>
      <c r="N22" s="7" t="s">
        <v>22</v>
      </c>
      <c r="O22" s="2">
        <v>1</v>
      </c>
      <c r="P22" s="14">
        <v>0</v>
      </c>
      <c r="Q22" s="14">
        <v>1</v>
      </c>
      <c r="R22" s="14">
        <v>1</v>
      </c>
      <c r="S22" s="14">
        <v>1</v>
      </c>
      <c r="T22" s="14">
        <v>0</v>
      </c>
      <c r="U22" s="14">
        <v>0</v>
      </c>
      <c r="V22" s="27">
        <f t="shared" si="0"/>
        <v>4</v>
      </c>
      <c r="W22" s="1"/>
      <c r="X22" s="1"/>
      <c r="Y22" s="1"/>
      <c r="Z22" s="1"/>
    </row>
    <row r="23" spans="1:26">
      <c r="A23" s="16" t="s">
        <v>71</v>
      </c>
      <c r="B23" s="2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27">
        <f t="shared" si="1"/>
        <v>0</v>
      </c>
      <c r="J23" s="18"/>
      <c r="N23" s="16" t="s">
        <v>39</v>
      </c>
      <c r="O23" s="2">
        <v>1</v>
      </c>
      <c r="P23" s="14">
        <v>0</v>
      </c>
      <c r="Q23" s="14">
        <v>0</v>
      </c>
      <c r="R23" s="14">
        <v>0</v>
      </c>
      <c r="S23" s="14">
        <v>1</v>
      </c>
      <c r="T23" s="14">
        <v>0</v>
      </c>
      <c r="U23" s="14">
        <v>1</v>
      </c>
      <c r="V23" s="27">
        <f t="shared" si="0"/>
        <v>3</v>
      </c>
      <c r="W23" s="1"/>
      <c r="X23" s="1"/>
      <c r="Y23" s="1"/>
      <c r="Z23" s="1"/>
    </row>
    <row r="24" spans="1:26">
      <c r="A24" s="16" t="s">
        <v>18</v>
      </c>
      <c r="B24" s="2">
        <v>0</v>
      </c>
      <c r="C24" s="14">
        <v>0</v>
      </c>
      <c r="D24" s="14">
        <v>0</v>
      </c>
      <c r="E24" s="14">
        <v>1</v>
      </c>
      <c r="F24" s="14">
        <v>0</v>
      </c>
      <c r="G24" s="14">
        <v>1</v>
      </c>
      <c r="H24" s="14">
        <v>0</v>
      </c>
      <c r="I24" s="27">
        <f t="shared" si="1"/>
        <v>2</v>
      </c>
      <c r="J24" s="18"/>
      <c r="N24" s="16" t="s">
        <v>11</v>
      </c>
      <c r="O24" s="2">
        <v>1</v>
      </c>
      <c r="P24" s="14">
        <v>0</v>
      </c>
      <c r="Q24" s="14">
        <v>0</v>
      </c>
      <c r="R24" s="14">
        <v>0</v>
      </c>
      <c r="S24" s="14">
        <v>0</v>
      </c>
      <c r="T24" s="14">
        <v>1</v>
      </c>
      <c r="U24" s="14">
        <v>1</v>
      </c>
      <c r="V24" s="27">
        <f t="shared" si="0"/>
        <v>3</v>
      </c>
      <c r="W24" s="1"/>
      <c r="X24" s="1"/>
      <c r="Y24" s="1"/>
      <c r="Z24" s="1"/>
    </row>
    <row r="25" spans="1:26">
      <c r="A25" s="16" t="s">
        <v>68</v>
      </c>
      <c r="B25" s="2">
        <v>0</v>
      </c>
      <c r="C25" s="14">
        <v>2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27">
        <f t="shared" si="1"/>
        <v>2</v>
      </c>
      <c r="J25" s="18"/>
      <c r="N25" s="16" t="s">
        <v>26</v>
      </c>
      <c r="O25" s="2">
        <v>0</v>
      </c>
      <c r="P25" s="14">
        <v>0</v>
      </c>
      <c r="Q25" s="14">
        <v>1</v>
      </c>
      <c r="R25" s="14">
        <v>0</v>
      </c>
      <c r="S25" s="14">
        <v>1</v>
      </c>
      <c r="T25" s="14">
        <v>0</v>
      </c>
      <c r="U25" s="14">
        <v>1</v>
      </c>
      <c r="V25" s="27">
        <f t="shared" si="0"/>
        <v>3</v>
      </c>
      <c r="W25" s="1"/>
      <c r="X25" s="1"/>
      <c r="Y25" s="1"/>
      <c r="Z25" s="1"/>
    </row>
    <row r="26" spans="1:26">
      <c r="A26" s="16" t="s">
        <v>26</v>
      </c>
      <c r="B26" s="2">
        <v>0</v>
      </c>
      <c r="C26" s="14">
        <v>0</v>
      </c>
      <c r="D26" s="14">
        <v>1</v>
      </c>
      <c r="E26" s="14">
        <v>0</v>
      </c>
      <c r="F26" s="14">
        <v>1</v>
      </c>
      <c r="G26" s="14">
        <v>0</v>
      </c>
      <c r="H26" s="14">
        <v>1</v>
      </c>
      <c r="I26" s="27">
        <f t="shared" si="1"/>
        <v>3</v>
      </c>
      <c r="J26" s="18"/>
      <c r="N26" s="16" t="s">
        <v>29</v>
      </c>
      <c r="O26" s="2">
        <v>1</v>
      </c>
      <c r="P26" s="14">
        <v>1</v>
      </c>
      <c r="Q26" s="14">
        <v>0</v>
      </c>
      <c r="R26" s="14">
        <v>0</v>
      </c>
      <c r="S26" s="14">
        <v>0</v>
      </c>
      <c r="T26" s="14">
        <v>1</v>
      </c>
      <c r="U26" s="14">
        <v>0</v>
      </c>
      <c r="V26" s="27">
        <f t="shared" si="0"/>
        <v>3</v>
      </c>
      <c r="W26" s="1"/>
      <c r="X26" s="1"/>
      <c r="Y26" s="1"/>
      <c r="Z26" s="1"/>
    </row>
    <row r="27" spans="1:26">
      <c r="A27" s="16" t="s">
        <v>93</v>
      </c>
      <c r="B27" s="2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27">
        <f t="shared" si="1"/>
        <v>0</v>
      </c>
      <c r="J27" s="18"/>
      <c r="N27" s="16" t="s">
        <v>14</v>
      </c>
      <c r="O27" s="2">
        <v>1</v>
      </c>
      <c r="P27" s="14">
        <v>0</v>
      </c>
      <c r="Q27" s="14">
        <v>0</v>
      </c>
      <c r="R27" s="14">
        <v>1</v>
      </c>
      <c r="S27" s="14">
        <v>0</v>
      </c>
      <c r="T27" s="14">
        <v>0</v>
      </c>
      <c r="U27" s="14">
        <v>1</v>
      </c>
      <c r="V27" s="27">
        <f t="shared" si="0"/>
        <v>3</v>
      </c>
      <c r="W27" s="1"/>
      <c r="X27" s="1"/>
      <c r="Y27" s="1"/>
      <c r="Z27" s="1"/>
    </row>
    <row r="28" spans="1:26">
      <c r="A28" s="16" t="s">
        <v>75</v>
      </c>
      <c r="B28" s="2">
        <v>0</v>
      </c>
      <c r="C28" s="14">
        <v>0</v>
      </c>
      <c r="D28" s="14">
        <v>0</v>
      </c>
      <c r="E28" s="14">
        <v>0</v>
      </c>
      <c r="F28" s="14">
        <v>0</v>
      </c>
      <c r="G28" s="14">
        <v>1</v>
      </c>
      <c r="H28" s="14">
        <v>0</v>
      </c>
      <c r="I28" s="27">
        <f t="shared" si="1"/>
        <v>1</v>
      </c>
      <c r="J28" s="18"/>
      <c r="N28" s="7" t="s">
        <v>9</v>
      </c>
      <c r="O28" s="41">
        <v>1</v>
      </c>
      <c r="P28" s="37">
        <v>0</v>
      </c>
      <c r="Q28" s="37">
        <v>1</v>
      </c>
      <c r="R28" s="37">
        <v>0</v>
      </c>
      <c r="S28" s="37">
        <v>0</v>
      </c>
      <c r="T28" s="37">
        <v>1</v>
      </c>
      <c r="U28" s="37">
        <v>0</v>
      </c>
      <c r="V28" s="27">
        <f t="shared" si="0"/>
        <v>3</v>
      </c>
      <c r="W28" s="1"/>
      <c r="X28" s="1"/>
      <c r="Y28" s="1"/>
      <c r="Z28" s="1"/>
    </row>
    <row r="29" spans="1:26">
      <c r="A29" s="16" t="s">
        <v>12</v>
      </c>
      <c r="B29" s="2">
        <v>4</v>
      </c>
      <c r="C29" s="14">
        <v>1</v>
      </c>
      <c r="D29" s="14">
        <v>4</v>
      </c>
      <c r="E29" s="14">
        <v>0</v>
      </c>
      <c r="F29" s="14">
        <v>1</v>
      </c>
      <c r="G29" s="14">
        <v>1</v>
      </c>
      <c r="H29" s="14">
        <v>2</v>
      </c>
      <c r="I29" s="27">
        <f t="shared" si="1"/>
        <v>13</v>
      </c>
      <c r="J29" s="18"/>
      <c r="N29" s="16" t="s">
        <v>63</v>
      </c>
      <c r="O29" s="2">
        <v>1</v>
      </c>
      <c r="P29" s="14">
        <v>0</v>
      </c>
      <c r="Q29" s="14">
        <v>1</v>
      </c>
      <c r="R29" s="14">
        <v>0</v>
      </c>
      <c r="S29" s="14">
        <v>0</v>
      </c>
      <c r="T29" s="14">
        <v>0</v>
      </c>
      <c r="U29" s="14">
        <v>0</v>
      </c>
      <c r="V29" s="27">
        <f t="shared" si="0"/>
        <v>2</v>
      </c>
      <c r="W29" s="1"/>
      <c r="X29" s="1"/>
      <c r="Y29" s="1"/>
      <c r="Z29" s="1"/>
    </row>
    <row r="30" spans="1:26">
      <c r="A30" s="16" t="s">
        <v>73</v>
      </c>
      <c r="B30" s="2">
        <v>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1</v>
      </c>
      <c r="I30" s="27">
        <f t="shared" si="1"/>
        <v>2</v>
      </c>
      <c r="J30" s="18"/>
      <c r="N30" s="7" t="s">
        <v>56</v>
      </c>
      <c r="O30" s="2">
        <v>2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27">
        <f t="shared" si="0"/>
        <v>2</v>
      </c>
      <c r="W30" s="1"/>
      <c r="X30" s="1"/>
      <c r="Y30" s="1"/>
      <c r="Z30" s="1"/>
    </row>
    <row r="31" spans="1:26">
      <c r="A31" s="16" t="s">
        <v>95</v>
      </c>
      <c r="B31" s="2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27">
        <f t="shared" si="1"/>
        <v>0</v>
      </c>
      <c r="J31" s="18"/>
      <c r="N31" s="7" t="s">
        <v>43</v>
      </c>
      <c r="O31" s="34">
        <v>1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4">
        <v>1</v>
      </c>
      <c r="V31" s="27">
        <f t="shared" si="0"/>
        <v>2</v>
      </c>
      <c r="W31" s="1"/>
      <c r="X31" s="1"/>
      <c r="Y31" s="1"/>
      <c r="Z31" s="1"/>
    </row>
    <row r="32" spans="1:26">
      <c r="A32" s="16" t="s">
        <v>81</v>
      </c>
      <c r="B32" s="2">
        <v>1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27">
        <f t="shared" si="1"/>
        <v>1</v>
      </c>
      <c r="J32" s="18"/>
      <c r="N32" s="16" t="s">
        <v>18</v>
      </c>
      <c r="O32" s="2">
        <v>0</v>
      </c>
      <c r="P32" s="14">
        <v>0</v>
      </c>
      <c r="Q32" s="14">
        <v>0</v>
      </c>
      <c r="R32" s="14">
        <v>1</v>
      </c>
      <c r="S32" s="14">
        <v>0</v>
      </c>
      <c r="T32" s="14">
        <v>1</v>
      </c>
      <c r="U32" s="14">
        <v>0</v>
      </c>
      <c r="V32" s="27">
        <f t="shared" si="0"/>
        <v>2</v>
      </c>
      <c r="W32" s="1"/>
      <c r="X32" s="1"/>
      <c r="Y32" s="1"/>
      <c r="Z32" s="1"/>
    </row>
    <row r="33" spans="1:26">
      <c r="A33" s="7" t="s">
        <v>80</v>
      </c>
      <c r="B33" s="2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27">
        <f t="shared" si="1"/>
        <v>0</v>
      </c>
      <c r="J33" s="18"/>
      <c r="N33" s="16" t="s">
        <v>68</v>
      </c>
      <c r="O33" s="2">
        <v>0</v>
      </c>
      <c r="P33" s="14">
        <v>2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27">
        <f t="shared" si="0"/>
        <v>2</v>
      </c>
      <c r="W33" s="1"/>
      <c r="X33" s="1"/>
      <c r="Y33" s="1"/>
      <c r="Z33" s="1"/>
    </row>
    <row r="34" spans="1:26">
      <c r="A34" s="16" t="s">
        <v>29</v>
      </c>
      <c r="B34" s="2">
        <v>1</v>
      </c>
      <c r="C34" s="14">
        <v>1</v>
      </c>
      <c r="D34" s="14">
        <v>0</v>
      </c>
      <c r="E34" s="14">
        <v>0</v>
      </c>
      <c r="F34" s="14">
        <v>0</v>
      </c>
      <c r="G34" s="14">
        <v>1</v>
      </c>
      <c r="H34" s="14">
        <v>0</v>
      </c>
      <c r="I34" s="27">
        <f t="shared" si="1"/>
        <v>3</v>
      </c>
      <c r="J34" s="18"/>
      <c r="N34" s="16" t="s">
        <v>73</v>
      </c>
      <c r="O34" s="2">
        <v>1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1</v>
      </c>
      <c r="V34" s="27">
        <f t="shared" si="0"/>
        <v>2</v>
      </c>
      <c r="W34" s="1"/>
      <c r="X34" s="1"/>
      <c r="Y34" s="1"/>
      <c r="Z34" s="1"/>
    </row>
    <row r="35" spans="1:26">
      <c r="A35" s="16" t="s">
        <v>67</v>
      </c>
      <c r="B35" s="2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27">
        <f t="shared" si="1"/>
        <v>0</v>
      </c>
      <c r="J35" s="18"/>
      <c r="N35" s="16" t="s">
        <v>28</v>
      </c>
      <c r="O35" s="2">
        <v>1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1</v>
      </c>
      <c r="V35" s="27">
        <f t="shared" si="0"/>
        <v>2</v>
      </c>
      <c r="W35" s="1"/>
      <c r="X35" s="1"/>
      <c r="Y35" s="1"/>
      <c r="Z35" s="1"/>
    </row>
    <row r="36" spans="1:26">
      <c r="A36" s="16" t="s">
        <v>32</v>
      </c>
      <c r="B36" s="2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27">
        <f t="shared" si="1"/>
        <v>0</v>
      </c>
      <c r="J36" s="18"/>
      <c r="N36" s="6" t="s">
        <v>35</v>
      </c>
      <c r="O36" s="2">
        <v>0</v>
      </c>
      <c r="P36" s="14">
        <v>0</v>
      </c>
      <c r="Q36" s="14">
        <v>1</v>
      </c>
      <c r="R36" s="14">
        <v>0</v>
      </c>
      <c r="S36" s="14">
        <v>0</v>
      </c>
      <c r="T36" s="14">
        <v>0</v>
      </c>
      <c r="U36" s="14">
        <v>1</v>
      </c>
      <c r="V36" s="27">
        <f t="shared" si="0"/>
        <v>2</v>
      </c>
      <c r="W36" s="1"/>
      <c r="X36" s="1"/>
      <c r="Y36" s="1"/>
      <c r="Z36" s="1"/>
    </row>
    <row r="37" spans="1:26">
      <c r="A37" s="16" t="s">
        <v>28</v>
      </c>
      <c r="B37" s="2">
        <v>1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1</v>
      </c>
      <c r="I37" s="27">
        <f t="shared" si="1"/>
        <v>2</v>
      </c>
      <c r="J37" s="18"/>
      <c r="N37" s="7" t="s">
        <v>52</v>
      </c>
      <c r="O37" s="2">
        <v>1</v>
      </c>
      <c r="P37" s="14">
        <v>0</v>
      </c>
      <c r="Q37" s="14">
        <v>0</v>
      </c>
      <c r="R37" s="14">
        <v>1</v>
      </c>
      <c r="S37" s="14">
        <v>0</v>
      </c>
      <c r="T37" s="14">
        <v>0</v>
      </c>
      <c r="U37" s="14">
        <v>0</v>
      </c>
      <c r="V37" s="27">
        <f t="shared" si="0"/>
        <v>2</v>
      </c>
      <c r="W37" s="1"/>
      <c r="X37" s="1"/>
      <c r="Y37" s="1"/>
      <c r="Z37" s="1"/>
    </row>
    <row r="38" spans="1:26">
      <c r="A38" s="16" t="s">
        <v>41</v>
      </c>
      <c r="B38" s="2">
        <v>0</v>
      </c>
      <c r="C38" s="14">
        <v>1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27">
        <f t="shared" si="1"/>
        <v>1</v>
      </c>
      <c r="J38" s="18"/>
      <c r="N38" s="7" t="s">
        <v>17</v>
      </c>
      <c r="O38" s="2">
        <v>1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1</v>
      </c>
      <c r="V38" s="27">
        <f t="shared" si="0"/>
        <v>2</v>
      </c>
      <c r="W38" s="1"/>
      <c r="X38" s="1"/>
      <c r="Y38" s="1"/>
      <c r="Z38" s="1"/>
    </row>
    <row r="39" spans="1:26">
      <c r="A39" s="16" t="s">
        <v>91</v>
      </c>
      <c r="B39" s="2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27">
        <f t="shared" si="1"/>
        <v>0</v>
      </c>
      <c r="J39" s="18"/>
      <c r="N39" s="7" t="s">
        <v>23</v>
      </c>
      <c r="O39" s="41">
        <v>0</v>
      </c>
      <c r="P39" s="37">
        <v>1</v>
      </c>
      <c r="Q39" s="37">
        <v>1</v>
      </c>
      <c r="R39" s="37">
        <v>0</v>
      </c>
      <c r="S39" s="37">
        <v>0</v>
      </c>
      <c r="T39" s="37">
        <v>0</v>
      </c>
      <c r="U39" s="37">
        <v>0</v>
      </c>
      <c r="V39" s="27">
        <f t="shared" si="0"/>
        <v>2</v>
      </c>
      <c r="W39" s="1"/>
      <c r="X39" s="1"/>
      <c r="Y39" s="1"/>
      <c r="Z39" s="1"/>
    </row>
    <row r="40" spans="1:26">
      <c r="A40" s="16" t="s">
        <v>76</v>
      </c>
      <c r="B40" s="2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27">
        <f t="shared" si="1"/>
        <v>0</v>
      </c>
      <c r="J40" s="18"/>
      <c r="N40" s="7" t="s">
        <v>36</v>
      </c>
      <c r="O40" s="39">
        <v>1</v>
      </c>
      <c r="P40" s="37">
        <v>0</v>
      </c>
      <c r="Q40" s="37">
        <v>1</v>
      </c>
      <c r="R40" s="37">
        <v>0</v>
      </c>
      <c r="S40" s="37">
        <v>0</v>
      </c>
      <c r="T40" s="37">
        <v>0</v>
      </c>
      <c r="U40" s="37">
        <v>0</v>
      </c>
      <c r="V40" s="27">
        <f t="shared" si="0"/>
        <v>2</v>
      </c>
      <c r="W40" s="1"/>
      <c r="X40" s="1"/>
      <c r="Y40" s="1"/>
      <c r="Z40" s="1"/>
    </row>
    <row r="41" spans="1:26">
      <c r="A41" s="16" t="s">
        <v>40</v>
      </c>
      <c r="B41" s="2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27">
        <f t="shared" si="1"/>
        <v>0</v>
      </c>
      <c r="J41" s="18"/>
      <c r="N41" s="7" t="s">
        <v>19</v>
      </c>
      <c r="O41" s="39">
        <v>1</v>
      </c>
      <c r="P41" s="37">
        <v>1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27">
        <f t="shared" si="0"/>
        <v>2</v>
      </c>
      <c r="W41" s="1"/>
      <c r="X41" s="1"/>
      <c r="Y41" s="1"/>
      <c r="Z41" s="1"/>
    </row>
    <row r="42" spans="1:26">
      <c r="A42" s="16" t="s">
        <v>38</v>
      </c>
      <c r="B42" s="2">
        <v>0</v>
      </c>
      <c r="C42" s="14">
        <v>0</v>
      </c>
      <c r="D42" s="14">
        <v>0</v>
      </c>
      <c r="E42" s="14">
        <v>0</v>
      </c>
      <c r="F42" s="14">
        <v>1</v>
      </c>
      <c r="G42" s="14">
        <v>0</v>
      </c>
      <c r="H42" s="14">
        <v>0</v>
      </c>
      <c r="I42" s="27">
        <f t="shared" si="1"/>
        <v>1</v>
      </c>
      <c r="J42" s="18"/>
      <c r="N42" s="7" t="s">
        <v>33</v>
      </c>
      <c r="O42" s="2">
        <v>0</v>
      </c>
      <c r="P42" s="14">
        <v>1</v>
      </c>
      <c r="Q42" s="14">
        <v>0</v>
      </c>
      <c r="R42" s="14">
        <v>0</v>
      </c>
      <c r="S42" s="14">
        <v>0</v>
      </c>
      <c r="T42" s="14">
        <v>0</v>
      </c>
      <c r="U42" s="14">
        <v>1</v>
      </c>
      <c r="V42" s="27">
        <f t="shared" si="0"/>
        <v>2</v>
      </c>
      <c r="W42" s="1"/>
      <c r="X42" s="1"/>
      <c r="Y42" s="1"/>
      <c r="Z42" s="1"/>
    </row>
    <row r="43" spans="1:26">
      <c r="A43" s="16" t="s">
        <v>14</v>
      </c>
      <c r="B43" s="2">
        <v>1</v>
      </c>
      <c r="C43" s="14">
        <v>0</v>
      </c>
      <c r="D43" s="14">
        <v>0</v>
      </c>
      <c r="E43" s="14">
        <v>1</v>
      </c>
      <c r="F43" s="14">
        <v>0</v>
      </c>
      <c r="G43" s="14">
        <v>0</v>
      </c>
      <c r="H43" s="14">
        <v>1</v>
      </c>
      <c r="I43" s="27">
        <f t="shared" si="1"/>
        <v>3</v>
      </c>
      <c r="J43" s="18"/>
      <c r="N43" s="7" t="s">
        <v>61</v>
      </c>
      <c r="O43" s="2">
        <v>0</v>
      </c>
      <c r="P43" s="14">
        <v>0</v>
      </c>
      <c r="Q43" s="14">
        <v>0</v>
      </c>
      <c r="R43" s="14">
        <v>0</v>
      </c>
      <c r="S43" s="14">
        <v>1</v>
      </c>
      <c r="T43" s="14">
        <v>0</v>
      </c>
      <c r="U43" s="14">
        <v>1</v>
      </c>
      <c r="V43" s="27">
        <f t="shared" si="0"/>
        <v>2</v>
      </c>
      <c r="W43" s="1"/>
      <c r="X43" s="1"/>
      <c r="Y43" s="1"/>
      <c r="Z43" s="1"/>
    </row>
    <row r="44" spans="1:26">
      <c r="A44" s="16" t="s">
        <v>100</v>
      </c>
      <c r="B44" s="2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27">
        <f t="shared" si="1"/>
        <v>0</v>
      </c>
      <c r="J44" s="18"/>
      <c r="N44" s="7" t="s">
        <v>34</v>
      </c>
      <c r="O44" s="2">
        <v>1</v>
      </c>
      <c r="P44" s="14">
        <v>0</v>
      </c>
      <c r="Q44" s="14">
        <v>1</v>
      </c>
      <c r="R44" s="14">
        <v>0</v>
      </c>
      <c r="S44" s="14">
        <v>0</v>
      </c>
      <c r="T44" s="14">
        <v>0</v>
      </c>
      <c r="U44" s="14">
        <v>0</v>
      </c>
      <c r="V44" s="27">
        <f t="shared" si="0"/>
        <v>2</v>
      </c>
      <c r="W44" s="1"/>
      <c r="X44" s="1"/>
      <c r="Y44" s="1"/>
      <c r="Z44" s="1"/>
    </row>
    <row r="45" spans="1:26">
      <c r="A45" s="16" t="s">
        <v>96</v>
      </c>
      <c r="B45" s="2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27">
        <f t="shared" si="1"/>
        <v>0</v>
      </c>
      <c r="J45" s="18"/>
      <c r="N45" s="7" t="s">
        <v>238</v>
      </c>
      <c r="O45" s="2">
        <v>1</v>
      </c>
      <c r="P45" s="14">
        <v>0</v>
      </c>
      <c r="Q45" s="14">
        <v>0</v>
      </c>
      <c r="R45" s="14">
        <v>1</v>
      </c>
      <c r="S45" s="14">
        <v>0</v>
      </c>
      <c r="T45" s="14">
        <v>0</v>
      </c>
      <c r="U45" s="14">
        <v>0</v>
      </c>
      <c r="V45" s="27">
        <f t="shared" si="0"/>
        <v>2</v>
      </c>
      <c r="W45" s="1"/>
      <c r="X45" s="1"/>
      <c r="Y45" s="1"/>
      <c r="Z45" s="1"/>
    </row>
    <row r="46" spans="1:26">
      <c r="A46" s="16" t="s">
        <v>86</v>
      </c>
      <c r="B46" s="2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27">
        <f t="shared" si="1"/>
        <v>0</v>
      </c>
      <c r="J46" s="18"/>
      <c r="N46" s="7" t="s">
        <v>240</v>
      </c>
      <c r="O46" s="2">
        <v>2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27">
        <f t="shared" si="0"/>
        <v>2</v>
      </c>
      <c r="W46" s="1"/>
      <c r="X46" s="1"/>
      <c r="Y46" s="1"/>
      <c r="Z46" s="1"/>
    </row>
    <row r="47" spans="1:26">
      <c r="A47" s="16" t="s">
        <v>44</v>
      </c>
      <c r="B47" s="2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27">
        <f t="shared" si="1"/>
        <v>0</v>
      </c>
      <c r="J47" s="18"/>
      <c r="N47" s="7" t="s">
        <v>207</v>
      </c>
      <c r="O47" s="2">
        <v>0</v>
      </c>
      <c r="P47" s="14">
        <v>1</v>
      </c>
      <c r="Q47" s="14">
        <v>0</v>
      </c>
      <c r="R47" s="14">
        <v>0</v>
      </c>
      <c r="S47" s="14">
        <v>0</v>
      </c>
      <c r="T47" s="14">
        <v>1</v>
      </c>
      <c r="U47" s="14">
        <v>0</v>
      </c>
      <c r="V47" s="27">
        <f t="shared" si="0"/>
        <v>2</v>
      </c>
      <c r="W47" s="1"/>
      <c r="X47" s="1"/>
      <c r="Y47" s="1"/>
      <c r="Z47" s="1"/>
    </row>
    <row r="48" spans="1:26">
      <c r="A48" s="16" t="s">
        <v>53</v>
      </c>
      <c r="B48" s="2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27">
        <f t="shared" si="1"/>
        <v>0</v>
      </c>
      <c r="J48" s="18"/>
      <c r="N48" s="16" t="s">
        <v>37</v>
      </c>
      <c r="O48" s="2">
        <v>0</v>
      </c>
      <c r="P48" s="14">
        <v>1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27">
        <f t="shared" si="0"/>
        <v>1</v>
      </c>
      <c r="W48" s="1"/>
      <c r="X48" s="1"/>
      <c r="Y48" s="1"/>
      <c r="Z48" s="1"/>
    </row>
    <row r="49" spans="1:26">
      <c r="A49" s="16" t="s">
        <v>87</v>
      </c>
      <c r="B49" s="41">
        <v>0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1</v>
      </c>
      <c r="I49" s="27">
        <f t="shared" si="1"/>
        <v>1</v>
      </c>
      <c r="J49" s="18"/>
      <c r="N49" s="16" t="s">
        <v>79</v>
      </c>
      <c r="O49" s="2">
        <v>1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27">
        <f t="shared" si="0"/>
        <v>1</v>
      </c>
      <c r="W49" s="1"/>
      <c r="X49" s="1"/>
      <c r="Y49" s="1"/>
      <c r="Z49" s="1"/>
    </row>
    <row r="50" spans="1:26">
      <c r="A50" s="16" t="s">
        <v>46</v>
      </c>
      <c r="B50" s="41">
        <v>0</v>
      </c>
      <c r="C50" s="37">
        <v>1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27">
        <f t="shared" si="1"/>
        <v>1</v>
      </c>
      <c r="J50" s="18"/>
      <c r="N50" s="16" t="s">
        <v>31</v>
      </c>
      <c r="O50" s="2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1</v>
      </c>
      <c r="V50" s="27">
        <f t="shared" si="0"/>
        <v>1</v>
      </c>
      <c r="W50" s="1"/>
      <c r="X50" s="1"/>
      <c r="Y50" s="1"/>
      <c r="Z50" s="1"/>
    </row>
    <row r="51" spans="1:26">
      <c r="A51" s="16" t="s">
        <v>88</v>
      </c>
      <c r="B51" s="2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27">
        <f t="shared" si="1"/>
        <v>0</v>
      </c>
      <c r="J51" s="18"/>
      <c r="N51" s="16" t="s">
        <v>75</v>
      </c>
      <c r="O51" s="2">
        <v>0</v>
      </c>
      <c r="P51" s="14">
        <v>0</v>
      </c>
      <c r="Q51" s="14">
        <v>0</v>
      </c>
      <c r="R51" s="14">
        <v>0</v>
      </c>
      <c r="S51" s="14">
        <v>0</v>
      </c>
      <c r="T51" s="14">
        <v>1</v>
      </c>
      <c r="U51" s="14">
        <v>0</v>
      </c>
      <c r="V51" s="27">
        <f t="shared" si="0"/>
        <v>1</v>
      </c>
      <c r="W51" s="1"/>
      <c r="X51" s="1"/>
      <c r="Y51" s="1"/>
      <c r="Z51" s="1"/>
    </row>
    <row r="52" spans="1:26">
      <c r="A52" s="6" t="s">
        <v>35</v>
      </c>
      <c r="B52" s="2">
        <v>0</v>
      </c>
      <c r="C52" s="14">
        <v>0</v>
      </c>
      <c r="D52" s="14">
        <v>1</v>
      </c>
      <c r="E52" s="14">
        <v>0</v>
      </c>
      <c r="F52" s="14">
        <v>0</v>
      </c>
      <c r="G52" s="14">
        <v>0</v>
      </c>
      <c r="H52" s="14">
        <v>1</v>
      </c>
      <c r="I52" s="27">
        <f t="shared" si="1"/>
        <v>2</v>
      </c>
      <c r="J52" s="18"/>
      <c r="N52" s="16" t="s">
        <v>81</v>
      </c>
      <c r="O52" s="2">
        <v>1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27">
        <f t="shared" si="0"/>
        <v>1</v>
      </c>
      <c r="X52" s="1"/>
      <c r="Y52" s="1"/>
      <c r="Z52" s="1"/>
    </row>
    <row r="53" spans="1:26">
      <c r="A53" s="6" t="s">
        <v>13</v>
      </c>
      <c r="B53" s="2">
        <v>2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2</v>
      </c>
      <c r="I53" s="27">
        <f t="shared" si="1"/>
        <v>4</v>
      </c>
      <c r="J53" s="18"/>
      <c r="N53" s="16" t="s">
        <v>41</v>
      </c>
      <c r="O53" s="2">
        <v>0</v>
      </c>
      <c r="P53" s="14">
        <v>1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27">
        <f t="shared" si="0"/>
        <v>1</v>
      </c>
      <c r="X53" s="1"/>
      <c r="Y53" s="1"/>
      <c r="Z53" s="1"/>
    </row>
    <row r="54" spans="1:26">
      <c r="A54" s="6" t="s">
        <v>4</v>
      </c>
      <c r="B54" s="2">
        <v>5</v>
      </c>
      <c r="C54" s="14">
        <v>0</v>
      </c>
      <c r="D54" s="14">
        <v>1</v>
      </c>
      <c r="E54" s="14">
        <v>1</v>
      </c>
      <c r="F54" s="14">
        <v>2</v>
      </c>
      <c r="G54" s="14">
        <v>0</v>
      </c>
      <c r="H54" s="14">
        <v>0</v>
      </c>
      <c r="I54" s="27">
        <f t="shared" si="1"/>
        <v>9</v>
      </c>
      <c r="J54" s="18"/>
      <c r="N54" s="16" t="s">
        <v>38</v>
      </c>
      <c r="O54" s="2">
        <v>0</v>
      </c>
      <c r="P54" s="14">
        <v>0</v>
      </c>
      <c r="Q54" s="14">
        <v>0</v>
      </c>
      <c r="R54" s="14">
        <v>0</v>
      </c>
      <c r="S54" s="14">
        <v>1</v>
      </c>
      <c r="T54" s="14">
        <v>0</v>
      </c>
      <c r="U54" s="14">
        <v>0</v>
      </c>
      <c r="V54" s="27">
        <f t="shared" si="0"/>
        <v>1</v>
      </c>
      <c r="X54" s="1"/>
      <c r="Y54" s="1"/>
      <c r="Z54" s="1"/>
    </row>
    <row r="55" spans="1:26">
      <c r="A55" s="6" t="s">
        <v>16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4">
        <v>0</v>
      </c>
      <c r="I55" s="27">
        <f t="shared" si="1"/>
        <v>0</v>
      </c>
      <c r="L55" s="9"/>
      <c r="N55" s="16" t="s">
        <v>87</v>
      </c>
      <c r="O55" s="77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78">
        <v>1</v>
      </c>
      <c r="V55" s="27">
        <f t="shared" si="0"/>
        <v>1</v>
      </c>
    </row>
    <row r="56" spans="1:26">
      <c r="A56" s="6" t="s">
        <v>50</v>
      </c>
      <c r="B56" s="14">
        <v>0</v>
      </c>
      <c r="C56" s="14">
        <v>1</v>
      </c>
      <c r="D56" s="14">
        <v>0</v>
      </c>
      <c r="E56" s="14">
        <v>0</v>
      </c>
      <c r="F56" s="14">
        <v>0</v>
      </c>
      <c r="G56" s="14">
        <v>0</v>
      </c>
      <c r="H56" s="3">
        <v>0</v>
      </c>
      <c r="I56" s="27">
        <f t="shared" si="1"/>
        <v>1</v>
      </c>
      <c r="N56" s="16" t="s">
        <v>46</v>
      </c>
      <c r="O56" s="38">
        <v>0</v>
      </c>
      <c r="P56" s="37">
        <v>1</v>
      </c>
      <c r="Q56" s="37">
        <v>0</v>
      </c>
      <c r="R56" s="37">
        <v>0</v>
      </c>
      <c r="S56" s="37">
        <v>0</v>
      </c>
      <c r="T56" s="37">
        <v>0</v>
      </c>
      <c r="U56" s="40">
        <v>0</v>
      </c>
      <c r="V56" s="27">
        <f t="shared" si="0"/>
        <v>1</v>
      </c>
    </row>
    <row r="57" spans="1:26">
      <c r="A57" s="6" t="s">
        <v>5</v>
      </c>
      <c r="B57" s="14">
        <v>1</v>
      </c>
      <c r="C57" s="14">
        <v>0</v>
      </c>
      <c r="D57" s="14">
        <v>3</v>
      </c>
      <c r="E57" s="14">
        <v>5</v>
      </c>
      <c r="F57" s="14">
        <v>1</v>
      </c>
      <c r="G57" s="14">
        <v>3</v>
      </c>
      <c r="H57" s="3">
        <v>0</v>
      </c>
      <c r="I57" s="27">
        <f t="shared" si="1"/>
        <v>13</v>
      </c>
      <c r="N57" s="6" t="s">
        <v>50</v>
      </c>
      <c r="O57" s="14">
        <v>0</v>
      </c>
      <c r="P57" s="14">
        <v>1</v>
      </c>
      <c r="Q57" s="14">
        <v>0</v>
      </c>
      <c r="R57" s="14">
        <v>0</v>
      </c>
      <c r="S57" s="14">
        <v>0</v>
      </c>
      <c r="T57" s="14">
        <v>0</v>
      </c>
      <c r="U57" s="3">
        <v>0</v>
      </c>
      <c r="V57" s="27">
        <f t="shared" si="0"/>
        <v>1</v>
      </c>
    </row>
    <row r="58" spans="1:26">
      <c r="A58" s="7" t="s">
        <v>64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3">
        <v>0</v>
      </c>
      <c r="I58" s="27">
        <f t="shared" si="1"/>
        <v>0</v>
      </c>
      <c r="N58" s="7" t="s">
        <v>72</v>
      </c>
      <c r="O58" s="14">
        <v>0</v>
      </c>
      <c r="P58" s="14">
        <v>1</v>
      </c>
      <c r="Q58" s="14">
        <v>0</v>
      </c>
      <c r="R58" s="14">
        <v>0</v>
      </c>
      <c r="S58" s="14">
        <v>0</v>
      </c>
      <c r="T58" s="14">
        <v>0</v>
      </c>
      <c r="U58" s="3">
        <v>0</v>
      </c>
      <c r="V58" s="27">
        <f t="shared" si="0"/>
        <v>1</v>
      </c>
    </row>
    <row r="59" spans="1:26">
      <c r="A59" s="7" t="s">
        <v>92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3">
        <v>0</v>
      </c>
      <c r="I59" s="27">
        <f t="shared" si="1"/>
        <v>0</v>
      </c>
      <c r="N59" s="7" t="s">
        <v>77</v>
      </c>
      <c r="O59" s="14">
        <v>1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3">
        <v>0</v>
      </c>
      <c r="V59" s="27">
        <f t="shared" si="0"/>
        <v>1</v>
      </c>
    </row>
    <row r="60" spans="1:26">
      <c r="A60" s="7" t="s">
        <v>22</v>
      </c>
      <c r="B60" s="14">
        <v>1</v>
      </c>
      <c r="C60" s="14">
        <v>0</v>
      </c>
      <c r="D60" s="14">
        <v>1</v>
      </c>
      <c r="E60" s="14">
        <v>1</v>
      </c>
      <c r="F60" s="14">
        <v>1</v>
      </c>
      <c r="G60" s="14">
        <v>0</v>
      </c>
      <c r="H60" s="3">
        <v>0</v>
      </c>
      <c r="I60" s="27">
        <f t="shared" si="1"/>
        <v>4</v>
      </c>
      <c r="N60" s="7" t="s">
        <v>21</v>
      </c>
      <c r="O60" s="14">
        <v>1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3">
        <v>0</v>
      </c>
      <c r="V60" s="27">
        <f t="shared" si="0"/>
        <v>1</v>
      </c>
    </row>
    <row r="61" spans="1:26">
      <c r="A61" s="7" t="s">
        <v>65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3">
        <v>0</v>
      </c>
      <c r="I61" s="27">
        <f t="shared" si="1"/>
        <v>0</v>
      </c>
      <c r="N61" s="7" t="s">
        <v>98</v>
      </c>
      <c r="O61" s="38">
        <v>0</v>
      </c>
      <c r="P61" s="37">
        <v>1</v>
      </c>
      <c r="Q61" s="37">
        <v>0</v>
      </c>
      <c r="R61" s="37">
        <v>0</v>
      </c>
      <c r="S61" s="37">
        <v>0</v>
      </c>
      <c r="T61" s="37">
        <v>0</v>
      </c>
      <c r="U61" s="40">
        <v>0</v>
      </c>
      <c r="V61" s="27">
        <f t="shared" si="0"/>
        <v>1</v>
      </c>
    </row>
    <row r="62" spans="1:26">
      <c r="A62" s="7" t="s">
        <v>52</v>
      </c>
      <c r="B62" s="14">
        <v>1</v>
      </c>
      <c r="C62" s="14">
        <v>0</v>
      </c>
      <c r="D62" s="14">
        <v>0</v>
      </c>
      <c r="E62" s="14">
        <v>1</v>
      </c>
      <c r="F62" s="14">
        <v>0</v>
      </c>
      <c r="G62" s="14">
        <v>0</v>
      </c>
      <c r="H62" s="3">
        <v>0</v>
      </c>
      <c r="I62" s="27">
        <f t="shared" si="1"/>
        <v>2</v>
      </c>
      <c r="N62" s="7" t="s">
        <v>30</v>
      </c>
      <c r="O62" s="37">
        <v>0</v>
      </c>
      <c r="P62" s="37">
        <v>0</v>
      </c>
      <c r="Q62" s="37">
        <v>0</v>
      </c>
      <c r="R62" s="37">
        <v>1</v>
      </c>
      <c r="S62" s="37">
        <v>0</v>
      </c>
      <c r="T62" s="37">
        <v>0</v>
      </c>
      <c r="U62" s="40">
        <v>0</v>
      </c>
      <c r="V62" s="27">
        <f t="shared" si="0"/>
        <v>1</v>
      </c>
    </row>
    <row r="63" spans="1:26">
      <c r="A63" s="7" t="s">
        <v>6</v>
      </c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3">
        <v>0</v>
      </c>
      <c r="I63" s="27">
        <f t="shared" si="1"/>
        <v>6</v>
      </c>
      <c r="N63" s="7" t="s">
        <v>82</v>
      </c>
      <c r="O63" s="14">
        <v>0</v>
      </c>
      <c r="P63" s="14">
        <v>1</v>
      </c>
      <c r="Q63" s="14">
        <v>0</v>
      </c>
      <c r="R63" s="14">
        <v>0</v>
      </c>
      <c r="S63" s="14">
        <v>0</v>
      </c>
      <c r="T63" s="14">
        <v>0</v>
      </c>
      <c r="U63" s="3">
        <v>0</v>
      </c>
      <c r="V63" s="27">
        <f t="shared" si="0"/>
        <v>1</v>
      </c>
    </row>
    <row r="64" spans="1:26">
      <c r="A64" s="7" t="s">
        <v>72</v>
      </c>
      <c r="B64" s="14">
        <v>0</v>
      </c>
      <c r="C64" s="14">
        <v>1</v>
      </c>
      <c r="D64" s="14">
        <v>0</v>
      </c>
      <c r="E64" s="14">
        <v>0</v>
      </c>
      <c r="F64" s="14">
        <v>0</v>
      </c>
      <c r="G64" s="14">
        <v>0</v>
      </c>
      <c r="H64" s="3">
        <v>0</v>
      </c>
      <c r="I64" s="27">
        <f t="shared" si="1"/>
        <v>1</v>
      </c>
      <c r="N64" s="7" t="s">
        <v>70</v>
      </c>
      <c r="O64" s="14">
        <v>0</v>
      </c>
      <c r="P64" s="14">
        <v>1</v>
      </c>
      <c r="Q64" s="14">
        <v>0</v>
      </c>
      <c r="R64" s="14">
        <v>0</v>
      </c>
      <c r="S64" s="14">
        <v>0</v>
      </c>
      <c r="T64" s="14">
        <v>0</v>
      </c>
      <c r="U64" s="3">
        <v>0</v>
      </c>
      <c r="V64" s="27">
        <f t="shared" si="0"/>
        <v>1</v>
      </c>
    </row>
    <row r="65" spans="1:22">
      <c r="A65" s="7" t="s">
        <v>77</v>
      </c>
      <c r="B65" s="14">
        <v>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3">
        <v>0</v>
      </c>
      <c r="I65" s="27">
        <f t="shared" si="1"/>
        <v>1</v>
      </c>
      <c r="N65" s="7" t="s">
        <v>27</v>
      </c>
      <c r="O65" s="14">
        <v>1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3">
        <v>0</v>
      </c>
      <c r="V65" s="27">
        <f t="shared" si="0"/>
        <v>1</v>
      </c>
    </row>
    <row r="66" spans="1:22">
      <c r="A66" s="7" t="s">
        <v>49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3">
        <v>0</v>
      </c>
      <c r="I66" s="27">
        <f t="shared" si="1"/>
        <v>0</v>
      </c>
      <c r="N66" s="7" t="s">
        <v>60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1</v>
      </c>
      <c r="U66" s="3">
        <v>0</v>
      </c>
      <c r="V66" s="27">
        <f t="shared" si="0"/>
        <v>1</v>
      </c>
    </row>
    <row r="67" spans="1:22">
      <c r="A67" s="7" t="s">
        <v>24</v>
      </c>
      <c r="B67" s="14">
        <v>2</v>
      </c>
      <c r="C67" s="14">
        <v>0</v>
      </c>
      <c r="D67" s="14">
        <v>0</v>
      </c>
      <c r="E67" s="14">
        <v>0</v>
      </c>
      <c r="F67" s="14">
        <v>0</v>
      </c>
      <c r="G67" s="14">
        <v>2</v>
      </c>
      <c r="H67" s="3">
        <v>1</v>
      </c>
      <c r="I67" s="27">
        <f t="shared" si="1"/>
        <v>5</v>
      </c>
      <c r="N67" s="7" t="s">
        <v>215</v>
      </c>
      <c r="O67" s="14">
        <v>1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3">
        <v>0</v>
      </c>
      <c r="V67" s="27">
        <f t="shared" si="0"/>
        <v>1</v>
      </c>
    </row>
    <row r="68" spans="1:22">
      <c r="A68" s="7" t="s">
        <v>17</v>
      </c>
      <c r="B68" s="14">
        <v>1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3">
        <v>1</v>
      </c>
      <c r="I68" s="27">
        <f t="shared" si="1"/>
        <v>2</v>
      </c>
      <c r="N68" s="7" t="s">
        <v>239</v>
      </c>
      <c r="O68" s="14">
        <v>1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3">
        <v>0</v>
      </c>
      <c r="V68" s="27">
        <f t="shared" si="0"/>
        <v>1</v>
      </c>
    </row>
    <row r="69" spans="1:22">
      <c r="A69" s="7" t="s">
        <v>97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3">
        <v>0</v>
      </c>
      <c r="I69" s="27">
        <f t="shared" si="1"/>
        <v>0</v>
      </c>
      <c r="N69" s="7" t="s">
        <v>241</v>
      </c>
      <c r="O69" s="14">
        <v>1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3">
        <v>0</v>
      </c>
      <c r="V69" s="27">
        <f t="shared" si="0"/>
        <v>1</v>
      </c>
    </row>
    <row r="70" spans="1:22">
      <c r="A70" s="7" t="s">
        <v>21</v>
      </c>
      <c r="B70" s="14">
        <v>1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3">
        <v>0</v>
      </c>
      <c r="I70" s="27">
        <f t="shared" ref="I70:I122" si="2">SUM(B70:H70)</f>
        <v>1</v>
      </c>
      <c r="N70" s="7" t="s">
        <v>242</v>
      </c>
      <c r="O70" s="14">
        <v>1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3">
        <v>0</v>
      </c>
      <c r="V70" s="27">
        <f t="shared" ref="V70:V122" si="3">SUM(O70:U70)</f>
        <v>1</v>
      </c>
    </row>
    <row r="71" spans="1:22">
      <c r="A71" s="7" t="s">
        <v>8</v>
      </c>
      <c r="B71" s="17">
        <v>0</v>
      </c>
      <c r="C71" s="17">
        <v>0</v>
      </c>
      <c r="D71" s="17">
        <v>4</v>
      </c>
      <c r="E71" s="17">
        <v>1</v>
      </c>
      <c r="F71" s="17">
        <v>1</v>
      </c>
      <c r="G71" s="17">
        <v>0</v>
      </c>
      <c r="H71" s="3">
        <v>0</v>
      </c>
      <c r="I71" s="27">
        <f t="shared" si="2"/>
        <v>6</v>
      </c>
      <c r="N71" s="7" t="s">
        <v>206</v>
      </c>
      <c r="O71" s="14">
        <v>0</v>
      </c>
      <c r="P71" s="14">
        <v>1</v>
      </c>
      <c r="Q71" s="14">
        <v>0</v>
      </c>
      <c r="R71" s="14">
        <v>0</v>
      </c>
      <c r="S71" s="14">
        <v>0</v>
      </c>
      <c r="T71" s="14">
        <v>0</v>
      </c>
      <c r="U71" s="3">
        <v>0</v>
      </c>
      <c r="V71" s="27">
        <f t="shared" si="3"/>
        <v>1</v>
      </c>
    </row>
    <row r="72" spans="1:22">
      <c r="A72" s="7" t="s">
        <v>98</v>
      </c>
      <c r="B72" s="38">
        <v>0</v>
      </c>
      <c r="C72" s="37">
        <v>1</v>
      </c>
      <c r="D72" s="37">
        <v>0</v>
      </c>
      <c r="E72" s="37">
        <v>0</v>
      </c>
      <c r="F72" s="37">
        <v>0</v>
      </c>
      <c r="G72" s="37">
        <v>0</v>
      </c>
      <c r="H72" s="40">
        <v>0</v>
      </c>
      <c r="I72" s="27">
        <f t="shared" si="2"/>
        <v>1</v>
      </c>
      <c r="N72" s="7" t="s">
        <v>243</v>
      </c>
      <c r="O72" s="14">
        <v>0</v>
      </c>
      <c r="P72" s="14">
        <v>1</v>
      </c>
      <c r="Q72" s="14">
        <v>0</v>
      </c>
      <c r="R72" s="14">
        <v>0</v>
      </c>
      <c r="S72" s="14">
        <v>0</v>
      </c>
      <c r="T72" s="14">
        <v>0</v>
      </c>
      <c r="U72" s="3">
        <v>0</v>
      </c>
      <c r="V72" s="27">
        <f t="shared" si="3"/>
        <v>1</v>
      </c>
    </row>
    <row r="73" spans="1:22">
      <c r="A73" s="7" t="s">
        <v>23</v>
      </c>
      <c r="B73" s="38">
        <v>0</v>
      </c>
      <c r="C73" s="37">
        <v>1</v>
      </c>
      <c r="D73" s="37">
        <v>1</v>
      </c>
      <c r="E73" s="37">
        <v>0</v>
      </c>
      <c r="F73" s="37">
        <v>0</v>
      </c>
      <c r="G73" s="37">
        <v>0</v>
      </c>
      <c r="H73" s="40">
        <v>0</v>
      </c>
      <c r="I73" s="27">
        <f t="shared" si="2"/>
        <v>2</v>
      </c>
      <c r="N73" s="7" t="s">
        <v>244</v>
      </c>
      <c r="O73" s="14">
        <v>0</v>
      </c>
      <c r="P73" s="14">
        <v>0</v>
      </c>
      <c r="Q73" s="14">
        <v>1</v>
      </c>
      <c r="R73" s="14">
        <v>0</v>
      </c>
      <c r="S73" s="14">
        <v>0</v>
      </c>
      <c r="T73" s="14">
        <v>0</v>
      </c>
      <c r="U73" s="3">
        <v>0</v>
      </c>
      <c r="V73" s="27">
        <f t="shared" si="3"/>
        <v>1</v>
      </c>
    </row>
    <row r="74" spans="1:22">
      <c r="A74" s="7" t="s">
        <v>20</v>
      </c>
      <c r="B74" s="38">
        <v>2</v>
      </c>
      <c r="C74" s="37">
        <v>3</v>
      </c>
      <c r="D74" s="37">
        <v>0</v>
      </c>
      <c r="E74" s="37">
        <v>3</v>
      </c>
      <c r="F74" s="37">
        <v>3</v>
      </c>
      <c r="G74" s="37">
        <v>0</v>
      </c>
      <c r="H74" s="40">
        <v>1</v>
      </c>
      <c r="I74" s="27">
        <f t="shared" si="2"/>
        <v>12</v>
      </c>
      <c r="N74" s="7" t="s">
        <v>245</v>
      </c>
      <c r="O74" s="14">
        <v>0</v>
      </c>
      <c r="P74" s="14">
        <v>0</v>
      </c>
      <c r="Q74" s="14">
        <v>0</v>
      </c>
      <c r="R74" s="14">
        <v>1</v>
      </c>
      <c r="S74" s="14">
        <v>0</v>
      </c>
      <c r="T74" s="14">
        <v>0</v>
      </c>
      <c r="U74" s="3">
        <v>0</v>
      </c>
      <c r="V74" s="27">
        <f t="shared" si="3"/>
        <v>1</v>
      </c>
    </row>
    <row r="75" spans="1:22">
      <c r="A75" s="7" t="s">
        <v>62</v>
      </c>
      <c r="B75" s="38">
        <v>4</v>
      </c>
      <c r="C75" s="37">
        <v>0</v>
      </c>
      <c r="D75" s="37">
        <v>3</v>
      </c>
      <c r="E75" s="37">
        <v>0</v>
      </c>
      <c r="F75" s="37">
        <v>0</v>
      </c>
      <c r="G75" s="37">
        <v>1</v>
      </c>
      <c r="H75" s="40">
        <v>0</v>
      </c>
      <c r="I75" s="27">
        <f t="shared" si="2"/>
        <v>8</v>
      </c>
      <c r="N75" s="7" t="s">
        <v>235</v>
      </c>
      <c r="O75" s="14">
        <v>0</v>
      </c>
      <c r="P75" s="14">
        <v>0</v>
      </c>
      <c r="Q75" s="14">
        <v>0</v>
      </c>
      <c r="R75" s="14">
        <v>1</v>
      </c>
      <c r="S75" s="14">
        <v>0</v>
      </c>
      <c r="T75" s="14">
        <v>0</v>
      </c>
      <c r="U75" s="3">
        <v>0</v>
      </c>
      <c r="V75" s="27">
        <f t="shared" si="3"/>
        <v>1</v>
      </c>
    </row>
    <row r="76" spans="1:22">
      <c r="A76" s="7" t="s">
        <v>9</v>
      </c>
      <c r="B76" s="38">
        <v>1</v>
      </c>
      <c r="C76" s="37">
        <v>0</v>
      </c>
      <c r="D76" s="37">
        <v>1</v>
      </c>
      <c r="E76" s="37">
        <v>0</v>
      </c>
      <c r="F76" s="37">
        <v>0</v>
      </c>
      <c r="G76" s="37">
        <v>1</v>
      </c>
      <c r="H76" s="40">
        <v>0</v>
      </c>
      <c r="I76" s="27">
        <f t="shared" si="2"/>
        <v>3</v>
      </c>
      <c r="N76" s="7" t="s">
        <v>246</v>
      </c>
      <c r="O76" s="14">
        <v>0</v>
      </c>
      <c r="P76" s="14">
        <v>0</v>
      </c>
      <c r="Q76" s="14">
        <v>0</v>
      </c>
      <c r="R76" s="14">
        <v>1</v>
      </c>
      <c r="S76" s="14">
        <v>0</v>
      </c>
      <c r="T76" s="14">
        <v>0</v>
      </c>
      <c r="U76" s="3">
        <v>0</v>
      </c>
      <c r="V76" s="27">
        <f t="shared" si="3"/>
        <v>1</v>
      </c>
    </row>
    <row r="77" spans="1:22">
      <c r="A77" s="7" t="s">
        <v>54</v>
      </c>
      <c r="B77" s="38">
        <v>0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40">
        <v>0</v>
      </c>
      <c r="I77" s="27">
        <f t="shared" si="2"/>
        <v>0</v>
      </c>
      <c r="N77" s="7" t="s">
        <v>231</v>
      </c>
      <c r="O77" s="76">
        <v>0</v>
      </c>
      <c r="P77" s="76">
        <v>0</v>
      </c>
      <c r="Q77" s="76">
        <v>0</v>
      </c>
      <c r="R77" s="76">
        <v>0</v>
      </c>
      <c r="S77" s="76">
        <v>1</v>
      </c>
      <c r="T77" s="76">
        <v>0</v>
      </c>
      <c r="U77" s="3">
        <v>0</v>
      </c>
      <c r="V77" s="27">
        <f t="shared" si="3"/>
        <v>1</v>
      </c>
    </row>
    <row r="78" spans="1:22">
      <c r="A78" s="7" t="s">
        <v>57</v>
      </c>
      <c r="B78" s="38">
        <v>0</v>
      </c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40">
        <v>0</v>
      </c>
      <c r="I78" s="27">
        <f t="shared" si="2"/>
        <v>0</v>
      </c>
      <c r="N78" s="74" t="s">
        <v>247</v>
      </c>
      <c r="O78" s="76">
        <v>0</v>
      </c>
      <c r="P78" s="76">
        <v>0</v>
      </c>
      <c r="Q78" s="76">
        <v>0</v>
      </c>
      <c r="R78" s="76">
        <v>0</v>
      </c>
      <c r="S78" s="76">
        <v>0</v>
      </c>
      <c r="T78" s="37">
        <v>1</v>
      </c>
      <c r="U78" s="3">
        <v>0</v>
      </c>
      <c r="V78" s="27">
        <f t="shared" si="3"/>
        <v>1</v>
      </c>
    </row>
    <row r="79" spans="1:22">
      <c r="A79" s="7" t="s">
        <v>36</v>
      </c>
      <c r="B79" s="37">
        <v>1</v>
      </c>
      <c r="C79" s="37">
        <v>0</v>
      </c>
      <c r="D79" s="37">
        <v>1</v>
      </c>
      <c r="E79" s="37">
        <v>0</v>
      </c>
      <c r="F79" s="37">
        <v>0</v>
      </c>
      <c r="G79" s="37">
        <v>0</v>
      </c>
      <c r="H79" s="40">
        <v>0</v>
      </c>
      <c r="I79" s="27">
        <f t="shared" si="2"/>
        <v>2</v>
      </c>
      <c r="N79" s="74" t="s">
        <v>248</v>
      </c>
      <c r="O79" s="76">
        <v>0</v>
      </c>
      <c r="P79" s="76">
        <v>0</v>
      </c>
      <c r="Q79" s="76">
        <v>0</v>
      </c>
      <c r="R79" s="76">
        <v>0</v>
      </c>
      <c r="S79" s="76">
        <v>0</v>
      </c>
      <c r="T79" s="76">
        <v>0</v>
      </c>
      <c r="U79" s="43">
        <v>1</v>
      </c>
      <c r="V79" s="27">
        <f t="shared" si="3"/>
        <v>1</v>
      </c>
    </row>
    <row r="80" spans="1:22">
      <c r="A80" s="7" t="s">
        <v>30</v>
      </c>
      <c r="B80" s="37">
        <v>0</v>
      </c>
      <c r="C80" s="37">
        <v>0</v>
      </c>
      <c r="D80" s="37">
        <v>0</v>
      </c>
      <c r="E80" s="37">
        <v>1</v>
      </c>
      <c r="F80" s="37">
        <v>0</v>
      </c>
      <c r="G80" s="37">
        <v>0</v>
      </c>
      <c r="H80" s="40">
        <v>0</v>
      </c>
      <c r="I80" s="27">
        <f t="shared" si="2"/>
        <v>1</v>
      </c>
      <c r="N80" s="74" t="s">
        <v>249</v>
      </c>
      <c r="O80" s="76">
        <v>0</v>
      </c>
      <c r="P80" s="76">
        <v>0</v>
      </c>
      <c r="Q80" s="76">
        <v>0</v>
      </c>
      <c r="R80" s="76">
        <v>0</v>
      </c>
      <c r="S80" s="76">
        <v>0</v>
      </c>
      <c r="T80" s="76">
        <v>0</v>
      </c>
      <c r="U80" s="43">
        <v>1</v>
      </c>
      <c r="V80" s="27">
        <f t="shared" si="3"/>
        <v>1</v>
      </c>
    </row>
    <row r="81" spans="1:22">
      <c r="A81" s="7" t="s">
        <v>59</v>
      </c>
      <c r="B81" s="37">
        <v>0</v>
      </c>
      <c r="C81" s="37">
        <v>0</v>
      </c>
      <c r="D81" s="37">
        <v>0</v>
      </c>
      <c r="E81" s="37">
        <v>0</v>
      </c>
      <c r="F81" s="37">
        <v>0</v>
      </c>
      <c r="G81" s="37">
        <v>0</v>
      </c>
      <c r="H81" s="40">
        <v>0</v>
      </c>
      <c r="I81" s="27">
        <f t="shared" si="2"/>
        <v>0</v>
      </c>
      <c r="N81" s="74" t="s">
        <v>250</v>
      </c>
      <c r="O81" s="76">
        <v>0</v>
      </c>
      <c r="P81" s="76">
        <v>0</v>
      </c>
      <c r="Q81" s="76">
        <v>0</v>
      </c>
      <c r="R81" s="76">
        <v>0</v>
      </c>
      <c r="S81" s="76">
        <v>0</v>
      </c>
      <c r="T81" s="76">
        <v>0</v>
      </c>
      <c r="U81" s="43">
        <v>1</v>
      </c>
      <c r="V81" s="27">
        <f t="shared" si="3"/>
        <v>1</v>
      </c>
    </row>
    <row r="82" spans="1:22">
      <c r="A82" s="7" t="s">
        <v>19</v>
      </c>
      <c r="B82" s="37">
        <v>1</v>
      </c>
      <c r="C82" s="37">
        <v>1</v>
      </c>
      <c r="D82" s="37">
        <v>0</v>
      </c>
      <c r="E82" s="37">
        <v>0</v>
      </c>
      <c r="F82" s="37">
        <v>0</v>
      </c>
      <c r="G82" s="37">
        <v>0</v>
      </c>
      <c r="H82" s="40">
        <v>0</v>
      </c>
      <c r="I82" s="27">
        <f t="shared" si="2"/>
        <v>2</v>
      </c>
      <c r="N82" s="7" t="s">
        <v>74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3">
        <v>0</v>
      </c>
      <c r="V82" s="27">
        <f t="shared" si="3"/>
        <v>0</v>
      </c>
    </row>
    <row r="83" spans="1:22">
      <c r="A83" s="7" t="s">
        <v>42</v>
      </c>
      <c r="B83" s="37">
        <v>0</v>
      </c>
      <c r="C83" s="37">
        <v>0</v>
      </c>
      <c r="D83" s="37">
        <v>0</v>
      </c>
      <c r="E83" s="37">
        <v>0</v>
      </c>
      <c r="F83" s="37">
        <v>0</v>
      </c>
      <c r="G83" s="37">
        <v>0</v>
      </c>
      <c r="H83" s="40">
        <v>0</v>
      </c>
      <c r="I83" s="27">
        <f t="shared" si="2"/>
        <v>0</v>
      </c>
      <c r="N83" s="16" t="s">
        <v>101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3">
        <v>0</v>
      </c>
      <c r="V83" s="27">
        <f t="shared" si="3"/>
        <v>0</v>
      </c>
    </row>
    <row r="84" spans="1:22">
      <c r="A84" s="7" t="s">
        <v>89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3">
        <v>0</v>
      </c>
      <c r="I84" s="27">
        <f t="shared" si="2"/>
        <v>0</v>
      </c>
      <c r="N84" s="16" t="s">
        <v>66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3">
        <v>0</v>
      </c>
      <c r="V84" s="27">
        <f t="shared" si="3"/>
        <v>0</v>
      </c>
    </row>
    <row r="85" spans="1:22">
      <c r="A85" s="7" t="s">
        <v>48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3">
        <v>0</v>
      </c>
      <c r="I85" s="27">
        <f t="shared" si="2"/>
        <v>0</v>
      </c>
      <c r="N85" s="16" t="s">
        <v>99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3">
        <v>0</v>
      </c>
      <c r="V85" s="27">
        <f t="shared" si="3"/>
        <v>0</v>
      </c>
    </row>
    <row r="86" spans="1:22">
      <c r="A86" s="7" t="s">
        <v>82</v>
      </c>
      <c r="B86" s="14">
        <v>0</v>
      </c>
      <c r="C86" s="14">
        <v>1</v>
      </c>
      <c r="D86" s="14">
        <v>0</v>
      </c>
      <c r="E86" s="14">
        <v>0</v>
      </c>
      <c r="F86" s="14">
        <v>0</v>
      </c>
      <c r="G86" s="14">
        <v>0</v>
      </c>
      <c r="H86" s="3">
        <v>0</v>
      </c>
      <c r="I86" s="27">
        <f t="shared" si="2"/>
        <v>1</v>
      </c>
      <c r="N86" s="16" t="s">
        <v>94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3">
        <v>0</v>
      </c>
      <c r="V86" s="27">
        <f t="shared" si="3"/>
        <v>0</v>
      </c>
    </row>
    <row r="87" spans="1:22">
      <c r="A87" s="7" t="s">
        <v>70</v>
      </c>
      <c r="B87" s="14">
        <v>0</v>
      </c>
      <c r="C87" s="14">
        <v>1</v>
      </c>
      <c r="D87" s="14">
        <v>0</v>
      </c>
      <c r="E87" s="14">
        <v>0</v>
      </c>
      <c r="F87" s="14">
        <v>0</v>
      </c>
      <c r="G87" s="14">
        <v>0</v>
      </c>
      <c r="H87" s="3">
        <v>0</v>
      </c>
      <c r="I87" s="27">
        <f t="shared" si="2"/>
        <v>1</v>
      </c>
      <c r="N87" s="16" t="s">
        <v>85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3">
        <v>0</v>
      </c>
      <c r="V87" s="27">
        <f t="shared" si="3"/>
        <v>0</v>
      </c>
    </row>
    <row r="88" spans="1:22">
      <c r="A88" s="7" t="s">
        <v>58</v>
      </c>
      <c r="B88" s="14">
        <v>1</v>
      </c>
      <c r="C88" s="14">
        <v>1</v>
      </c>
      <c r="D88" s="14">
        <v>0</v>
      </c>
      <c r="E88" s="14">
        <v>0</v>
      </c>
      <c r="F88" s="14">
        <v>0</v>
      </c>
      <c r="G88" s="14">
        <v>3</v>
      </c>
      <c r="H88" s="3">
        <v>1</v>
      </c>
      <c r="I88" s="27">
        <f t="shared" si="2"/>
        <v>6</v>
      </c>
      <c r="N88" s="16" t="s">
        <v>71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3">
        <v>0</v>
      </c>
      <c r="V88" s="27">
        <f t="shared" si="3"/>
        <v>0</v>
      </c>
    </row>
    <row r="89" spans="1:22">
      <c r="A89" s="7" t="s">
        <v>84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3">
        <v>0</v>
      </c>
      <c r="I89" s="27">
        <f t="shared" si="2"/>
        <v>0</v>
      </c>
      <c r="N89" s="16" t="s">
        <v>93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3">
        <v>0</v>
      </c>
      <c r="V89" s="27">
        <f t="shared" si="3"/>
        <v>0</v>
      </c>
    </row>
    <row r="90" spans="1:22">
      <c r="A90" s="7" t="s">
        <v>27</v>
      </c>
      <c r="B90" s="14">
        <v>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3">
        <v>0</v>
      </c>
      <c r="I90" s="27">
        <f t="shared" si="2"/>
        <v>1</v>
      </c>
      <c r="N90" s="16" t="s">
        <v>95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3">
        <v>0</v>
      </c>
      <c r="V90" s="27">
        <f t="shared" si="3"/>
        <v>0</v>
      </c>
    </row>
    <row r="91" spans="1:22">
      <c r="A91" s="7" t="s">
        <v>33</v>
      </c>
      <c r="B91" s="14">
        <v>0</v>
      </c>
      <c r="C91" s="14">
        <v>1</v>
      </c>
      <c r="D91" s="14">
        <v>0</v>
      </c>
      <c r="E91" s="14">
        <v>0</v>
      </c>
      <c r="F91" s="14">
        <v>0</v>
      </c>
      <c r="G91" s="14">
        <v>0</v>
      </c>
      <c r="H91" s="3">
        <v>1</v>
      </c>
      <c r="I91" s="27">
        <f t="shared" si="2"/>
        <v>2</v>
      </c>
      <c r="N91" s="7" t="s">
        <v>80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3">
        <v>0</v>
      </c>
      <c r="V91" s="27">
        <f t="shared" si="3"/>
        <v>0</v>
      </c>
    </row>
    <row r="92" spans="1:22">
      <c r="A92" s="7" t="s">
        <v>45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3">
        <v>0</v>
      </c>
      <c r="I92" s="27">
        <f t="shared" si="2"/>
        <v>0</v>
      </c>
      <c r="N92" s="16" t="s">
        <v>67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3">
        <v>0</v>
      </c>
      <c r="V92" s="27">
        <f t="shared" si="3"/>
        <v>0</v>
      </c>
    </row>
    <row r="93" spans="1:22">
      <c r="A93" s="7" t="s">
        <v>3</v>
      </c>
      <c r="B93" s="14">
        <v>3</v>
      </c>
      <c r="C93" s="14">
        <v>0</v>
      </c>
      <c r="D93" s="14">
        <v>2</v>
      </c>
      <c r="E93" s="14">
        <v>2</v>
      </c>
      <c r="F93" s="14">
        <v>3</v>
      </c>
      <c r="G93" s="14">
        <v>1</v>
      </c>
      <c r="H93" s="3">
        <v>1</v>
      </c>
      <c r="I93" s="27">
        <f t="shared" si="2"/>
        <v>12</v>
      </c>
      <c r="N93" s="16" t="s">
        <v>32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3">
        <v>0</v>
      </c>
      <c r="V93" s="27">
        <f t="shared" si="3"/>
        <v>0</v>
      </c>
    </row>
    <row r="94" spans="1:22">
      <c r="A94" s="7" t="s">
        <v>55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3">
        <v>0</v>
      </c>
      <c r="I94" s="27">
        <f t="shared" si="2"/>
        <v>0</v>
      </c>
      <c r="N94" s="16" t="s">
        <v>91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3">
        <v>0</v>
      </c>
      <c r="V94" s="27">
        <f t="shared" si="3"/>
        <v>0</v>
      </c>
    </row>
    <row r="95" spans="1:22">
      <c r="A95" s="7" t="s">
        <v>51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3">
        <v>0</v>
      </c>
      <c r="I95" s="27">
        <f t="shared" si="2"/>
        <v>0</v>
      </c>
      <c r="N95" s="16" t="s">
        <v>76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3">
        <v>0</v>
      </c>
      <c r="V95" s="27">
        <f t="shared" si="3"/>
        <v>0</v>
      </c>
    </row>
    <row r="96" spans="1:22">
      <c r="A96" s="7" t="s">
        <v>90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3">
        <v>0</v>
      </c>
      <c r="I96" s="27">
        <f t="shared" si="2"/>
        <v>0</v>
      </c>
      <c r="N96" s="16" t="s">
        <v>40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3">
        <v>0</v>
      </c>
      <c r="V96" s="27">
        <f t="shared" si="3"/>
        <v>0</v>
      </c>
    </row>
    <row r="97" spans="1:22">
      <c r="A97" s="7" t="s">
        <v>61</v>
      </c>
      <c r="B97" s="14">
        <v>0</v>
      </c>
      <c r="C97" s="14">
        <v>0</v>
      </c>
      <c r="D97" s="14">
        <v>0</v>
      </c>
      <c r="E97" s="14">
        <v>0</v>
      </c>
      <c r="F97" s="14">
        <v>1</v>
      </c>
      <c r="G97" s="14">
        <v>0</v>
      </c>
      <c r="H97" s="3">
        <v>1</v>
      </c>
      <c r="I97" s="27">
        <f t="shared" si="2"/>
        <v>2</v>
      </c>
      <c r="N97" s="16" t="s">
        <v>100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3">
        <v>0</v>
      </c>
      <c r="V97" s="27">
        <f t="shared" si="3"/>
        <v>0</v>
      </c>
    </row>
    <row r="98" spans="1:22">
      <c r="A98" s="7" t="s">
        <v>34</v>
      </c>
      <c r="B98" s="14">
        <v>1</v>
      </c>
      <c r="C98" s="14">
        <v>0</v>
      </c>
      <c r="D98" s="14">
        <v>1</v>
      </c>
      <c r="E98" s="14">
        <v>0</v>
      </c>
      <c r="F98" s="14">
        <v>0</v>
      </c>
      <c r="G98" s="14">
        <v>0</v>
      </c>
      <c r="H98" s="3">
        <v>0</v>
      </c>
      <c r="I98" s="27">
        <f t="shared" si="2"/>
        <v>2</v>
      </c>
      <c r="N98" s="16" t="s">
        <v>96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3">
        <v>0</v>
      </c>
      <c r="V98" s="27">
        <f t="shared" si="3"/>
        <v>0</v>
      </c>
    </row>
    <row r="99" spans="1:22">
      <c r="A99" s="7" t="s">
        <v>7</v>
      </c>
      <c r="B99" s="14">
        <v>3</v>
      </c>
      <c r="C99" s="14">
        <v>0</v>
      </c>
      <c r="D99" s="14">
        <v>1</v>
      </c>
      <c r="E99" s="14">
        <v>2</v>
      </c>
      <c r="F99" s="14">
        <v>0</v>
      </c>
      <c r="G99" s="14">
        <v>1</v>
      </c>
      <c r="H99" s="3">
        <v>1</v>
      </c>
      <c r="I99" s="27">
        <f t="shared" si="2"/>
        <v>8</v>
      </c>
      <c r="N99" s="16" t="s">
        <v>86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3">
        <v>0</v>
      </c>
      <c r="V99" s="27">
        <f t="shared" si="3"/>
        <v>0</v>
      </c>
    </row>
    <row r="100" spans="1:22">
      <c r="A100" s="7" t="s">
        <v>83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3">
        <v>0</v>
      </c>
      <c r="I100" s="27">
        <f t="shared" si="2"/>
        <v>0</v>
      </c>
      <c r="N100" s="16" t="s">
        <v>44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3">
        <v>0</v>
      </c>
      <c r="V100" s="27">
        <f t="shared" si="3"/>
        <v>0</v>
      </c>
    </row>
    <row r="101" spans="1:22">
      <c r="A101" s="7" t="s">
        <v>60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1</v>
      </c>
      <c r="H101" s="3">
        <v>0</v>
      </c>
      <c r="I101" s="27">
        <f t="shared" si="2"/>
        <v>1</v>
      </c>
      <c r="N101" s="16" t="s">
        <v>53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3">
        <v>0</v>
      </c>
      <c r="V101" s="27">
        <f t="shared" si="3"/>
        <v>0</v>
      </c>
    </row>
    <row r="102" spans="1:22">
      <c r="A102" s="7" t="s">
        <v>78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3">
        <v>0</v>
      </c>
      <c r="I102" s="27">
        <f t="shared" si="2"/>
        <v>0</v>
      </c>
      <c r="N102" s="16" t="s">
        <v>88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3">
        <v>0</v>
      </c>
      <c r="V102" s="27">
        <f t="shared" si="3"/>
        <v>0</v>
      </c>
    </row>
    <row r="103" spans="1:22">
      <c r="A103" s="7" t="s">
        <v>103</v>
      </c>
      <c r="B103" s="14">
        <v>1</v>
      </c>
      <c r="C103" s="14">
        <v>0</v>
      </c>
      <c r="D103" s="14">
        <v>1</v>
      </c>
      <c r="E103" s="14">
        <v>0</v>
      </c>
      <c r="F103" s="14">
        <v>0</v>
      </c>
      <c r="G103" s="14">
        <v>2</v>
      </c>
      <c r="H103" s="3">
        <v>1</v>
      </c>
      <c r="I103" s="27">
        <f t="shared" si="2"/>
        <v>5</v>
      </c>
      <c r="N103" s="6" t="s">
        <v>16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3">
        <v>0</v>
      </c>
      <c r="V103" s="27">
        <f t="shared" si="3"/>
        <v>0</v>
      </c>
    </row>
    <row r="104" spans="1:22">
      <c r="A104" s="7" t="s">
        <v>47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3">
        <v>0</v>
      </c>
      <c r="I104" s="27">
        <f t="shared" si="2"/>
        <v>0</v>
      </c>
      <c r="N104" s="7" t="s">
        <v>64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3">
        <v>0</v>
      </c>
      <c r="V104" s="27">
        <f t="shared" si="3"/>
        <v>0</v>
      </c>
    </row>
    <row r="105" spans="1:22">
      <c r="A105" s="35" t="s">
        <v>238</v>
      </c>
      <c r="B105" s="8">
        <v>1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27">
        <f t="shared" si="2"/>
        <v>2</v>
      </c>
      <c r="N105" s="35" t="s">
        <v>92</v>
      </c>
      <c r="O105" s="8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27">
        <f t="shared" si="3"/>
        <v>0</v>
      </c>
    </row>
    <row r="106" spans="1:22">
      <c r="A106" s="35" t="s">
        <v>215</v>
      </c>
      <c r="B106" s="8">
        <v>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27">
        <f t="shared" si="2"/>
        <v>1</v>
      </c>
      <c r="N106" s="35" t="s">
        <v>65</v>
      </c>
      <c r="O106" s="8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27">
        <f t="shared" si="3"/>
        <v>0</v>
      </c>
    </row>
    <row r="107" spans="1:22">
      <c r="A107" s="35" t="s">
        <v>239</v>
      </c>
      <c r="B107" s="8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27">
        <f t="shared" si="2"/>
        <v>1</v>
      </c>
      <c r="N107" s="35" t="s">
        <v>49</v>
      </c>
      <c r="O107" s="8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27">
        <f t="shared" si="3"/>
        <v>0</v>
      </c>
    </row>
    <row r="108" spans="1:22">
      <c r="A108" s="35" t="s">
        <v>240</v>
      </c>
      <c r="B108" s="8">
        <v>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27">
        <f t="shared" si="2"/>
        <v>2</v>
      </c>
      <c r="N108" s="35" t="s">
        <v>97</v>
      </c>
      <c r="O108" s="8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27">
        <f t="shared" si="3"/>
        <v>0</v>
      </c>
    </row>
    <row r="109" spans="1:22">
      <c r="A109" s="35" t="s">
        <v>241</v>
      </c>
      <c r="B109" s="8">
        <v>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27">
        <f t="shared" si="2"/>
        <v>1</v>
      </c>
      <c r="N109" s="35" t="s">
        <v>54</v>
      </c>
      <c r="O109" s="48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27">
        <f t="shared" si="3"/>
        <v>0</v>
      </c>
    </row>
    <row r="110" spans="1:22">
      <c r="A110" s="35" t="s">
        <v>242</v>
      </c>
      <c r="B110" s="8">
        <v>1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27">
        <f t="shared" si="2"/>
        <v>1</v>
      </c>
      <c r="N110" s="35" t="s">
        <v>57</v>
      </c>
      <c r="O110" s="48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27">
        <f t="shared" si="3"/>
        <v>0</v>
      </c>
    </row>
    <row r="111" spans="1:22">
      <c r="A111" s="35" t="s">
        <v>206</v>
      </c>
      <c r="B111" s="8">
        <v>0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27">
        <f t="shared" si="2"/>
        <v>1</v>
      </c>
      <c r="N111" s="35" t="s">
        <v>59</v>
      </c>
      <c r="O111" s="9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27">
        <f t="shared" si="3"/>
        <v>0</v>
      </c>
    </row>
    <row r="112" spans="1:22">
      <c r="A112" s="35" t="s">
        <v>243</v>
      </c>
      <c r="B112" s="8">
        <v>0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27">
        <f t="shared" si="2"/>
        <v>1</v>
      </c>
      <c r="N112" s="35" t="s">
        <v>42</v>
      </c>
      <c r="O112" s="9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27">
        <f t="shared" si="3"/>
        <v>0</v>
      </c>
    </row>
    <row r="113" spans="1:22">
      <c r="A113" s="35" t="s">
        <v>207</v>
      </c>
      <c r="B113" s="8">
        <v>0</v>
      </c>
      <c r="C113" s="1">
        <v>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27">
        <f t="shared" si="2"/>
        <v>2</v>
      </c>
      <c r="N113" s="35" t="s">
        <v>89</v>
      </c>
      <c r="O113" s="8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27">
        <f t="shared" si="3"/>
        <v>0</v>
      </c>
    </row>
    <row r="114" spans="1:22">
      <c r="A114" s="35" t="s">
        <v>244</v>
      </c>
      <c r="B114" s="1">
        <v>0</v>
      </c>
      <c r="C114" s="1">
        <v>0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27">
        <f t="shared" si="2"/>
        <v>1</v>
      </c>
      <c r="N114" s="35" t="s">
        <v>48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27">
        <f t="shared" si="3"/>
        <v>0</v>
      </c>
    </row>
    <row r="115" spans="1:22">
      <c r="A115" s="35" t="s">
        <v>245</v>
      </c>
      <c r="B115" s="1">
        <v>0</v>
      </c>
      <c r="C115" s="1">
        <v>0</v>
      </c>
      <c r="D115" s="1">
        <v>0</v>
      </c>
      <c r="E115" s="1">
        <v>1</v>
      </c>
      <c r="F115" s="1">
        <v>0</v>
      </c>
      <c r="G115" s="1">
        <v>0</v>
      </c>
      <c r="H115" s="1">
        <v>0</v>
      </c>
      <c r="I115" s="27">
        <f t="shared" si="2"/>
        <v>1</v>
      </c>
      <c r="N115" s="35" t="s">
        <v>84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27">
        <f t="shared" si="3"/>
        <v>0</v>
      </c>
    </row>
    <row r="116" spans="1:22">
      <c r="A116" s="35" t="s">
        <v>235</v>
      </c>
      <c r="B116" s="1">
        <v>0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27">
        <f t="shared" si="2"/>
        <v>1</v>
      </c>
      <c r="N116" s="35" t="s">
        <v>45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27">
        <f t="shared" si="3"/>
        <v>0</v>
      </c>
    </row>
    <row r="117" spans="1:22">
      <c r="A117" s="35" t="s">
        <v>246</v>
      </c>
      <c r="B117" s="1">
        <v>0</v>
      </c>
      <c r="C117" s="1">
        <v>0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27">
        <f t="shared" si="2"/>
        <v>1</v>
      </c>
      <c r="N117" s="35" t="s">
        <v>55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27">
        <f t="shared" si="3"/>
        <v>0</v>
      </c>
    </row>
    <row r="118" spans="1:22">
      <c r="A118" s="35" t="s">
        <v>231</v>
      </c>
      <c r="B118" s="50">
        <v>0</v>
      </c>
      <c r="C118" s="50">
        <v>0</v>
      </c>
      <c r="D118" s="50">
        <v>0</v>
      </c>
      <c r="E118" s="50">
        <v>0</v>
      </c>
      <c r="F118" s="50">
        <v>1</v>
      </c>
      <c r="G118" s="50">
        <v>0</v>
      </c>
      <c r="H118" s="1">
        <v>0</v>
      </c>
      <c r="I118" s="27">
        <f t="shared" si="2"/>
        <v>1</v>
      </c>
      <c r="N118" s="35" t="s">
        <v>51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27">
        <f t="shared" si="3"/>
        <v>0</v>
      </c>
    </row>
    <row r="119" spans="1:22">
      <c r="A119" s="19" t="s">
        <v>247</v>
      </c>
      <c r="B119" s="50">
        <v>0</v>
      </c>
      <c r="C119" s="50">
        <v>0</v>
      </c>
      <c r="D119" s="50">
        <v>0</v>
      </c>
      <c r="E119" s="50">
        <v>0</v>
      </c>
      <c r="F119" s="50">
        <v>0</v>
      </c>
      <c r="G119">
        <v>1</v>
      </c>
      <c r="H119" s="1">
        <v>0</v>
      </c>
      <c r="I119" s="27">
        <f t="shared" si="2"/>
        <v>1</v>
      </c>
      <c r="N119" s="35" t="s">
        <v>90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27">
        <f t="shared" si="3"/>
        <v>0</v>
      </c>
    </row>
    <row r="120" spans="1:22">
      <c r="A120" s="19" t="s">
        <v>248</v>
      </c>
      <c r="B120" s="50">
        <v>0</v>
      </c>
      <c r="C120" s="50">
        <v>0</v>
      </c>
      <c r="D120" s="50">
        <v>0</v>
      </c>
      <c r="E120" s="50">
        <v>0</v>
      </c>
      <c r="F120" s="50">
        <v>0</v>
      </c>
      <c r="G120" s="50">
        <v>0</v>
      </c>
      <c r="H120" s="49">
        <v>1</v>
      </c>
      <c r="I120" s="27">
        <f t="shared" si="2"/>
        <v>1</v>
      </c>
      <c r="N120" s="35" t="s">
        <v>83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8">
        <v>0</v>
      </c>
      <c r="V120" s="27">
        <f t="shared" si="3"/>
        <v>0</v>
      </c>
    </row>
    <row r="121" spans="1:22">
      <c r="A121" s="19" t="s">
        <v>249</v>
      </c>
      <c r="B121" s="50">
        <v>0</v>
      </c>
      <c r="C121" s="50">
        <v>0</v>
      </c>
      <c r="D121" s="50">
        <v>0</v>
      </c>
      <c r="E121" s="50">
        <v>0</v>
      </c>
      <c r="F121" s="50">
        <v>0</v>
      </c>
      <c r="G121" s="50">
        <v>0</v>
      </c>
      <c r="H121" s="49">
        <v>1</v>
      </c>
      <c r="I121" s="27">
        <f t="shared" si="2"/>
        <v>1</v>
      </c>
      <c r="N121" s="35" t="s">
        <v>78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8">
        <v>0</v>
      </c>
      <c r="V121" s="27">
        <f t="shared" si="3"/>
        <v>0</v>
      </c>
    </row>
    <row r="122" spans="1:22">
      <c r="A122" s="19" t="s">
        <v>250</v>
      </c>
      <c r="B122" s="50">
        <v>0</v>
      </c>
      <c r="C122" s="50">
        <v>0</v>
      </c>
      <c r="D122" s="50">
        <v>0</v>
      </c>
      <c r="E122" s="50">
        <v>0</v>
      </c>
      <c r="F122" s="50">
        <v>0</v>
      </c>
      <c r="G122" s="50">
        <v>0</v>
      </c>
      <c r="H122" s="49">
        <v>1</v>
      </c>
      <c r="I122" s="27">
        <f t="shared" si="2"/>
        <v>1</v>
      </c>
      <c r="N122" s="35" t="s">
        <v>47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8">
        <v>0</v>
      </c>
      <c r="V122" s="27">
        <f t="shared" si="3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7"/>
  <sheetViews>
    <sheetView topLeftCell="N1" workbookViewId="0">
      <selection activeCell="N5" sqref="N5:V9"/>
    </sheetView>
  </sheetViews>
  <sheetFormatPr defaultRowHeight="12.75"/>
  <cols>
    <col min="1" max="7" width="9.7109375" customWidth="1"/>
    <col min="8" max="8" width="12.28515625" customWidth="1"/>
    <col min="9" max="9" width="9.140625" style="24"/>
    <col min="10" max="10" width="3.7109375" customWidth="1"/>
    <col min="11" max="12" width="9.7109375" customWidth="1"/>
    <col min="13" max="13" width="12.28515625" customWidth="1"/>
    <col min="15" max="18" width="9.140625" hidden="1" customWidth="1"/>
    <col min="19" max="21" width="0" hidden="1" customWidth="1"/>
  </cols>
  <sheetData>
    <row r="1" spans="1:26">
      <c r="A1" s="1" t="s">
        <v>69</v>
      </c>
      <c r="B1" s="1"/>
      <c r="C1" s="1"/>
      <c r="D1" s="1"/>
      <c r="E1" s="1"/>
      <c r="F1" s="1"/>
      <c r="G1" s="1"/>
      <c r="H1" s="1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1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123</v>
      </c>
      <c r="C4" s="11" t="s">
        <v>124</v>
      </c>
      <c r="D4" s="11" t="s">
        <v>125</v>
      </c>
      <c r="E4" s="11" t="s">
        <v>126</v>
      </c>
      <c r="F4" s="11" t="s">
        <v>127</v>
      </c>
      <c r="G4" s="11" t="s">
        <v>128</v>
      </c>
      <c r="H4" s="11" t="s">
        <v>129</v>
      </c>
      <c r="I4" s="25" t="s">
        <v>1</v>
      </c>
      <c r="J4" s="18"/>
      <c r="K4" s="60" t="s">
        <v>0</v>
      </c>
      <c r="L4" s="61" t="s">
        <v>264</v>
      </c>
      <c r="N4" s="5" t="s">
        <v>0</v>
      </c>
      <c r="O4" s="10" t="s">
        <v>123</v>
      </c>
      <c r="P4" s="11" t="s">
        <v>124</v>
      </c>
      <c r="Q4" s="11" t="s">
        <v>125</v>
      </c>
      <c r="R4" s="11" t="s">
        <v>126</v>
      </c>
      <c r="S4" s="11" t="s">
        <v>127</v>
      </c>
      <c r="T4" s="11" t="s">
        <v>128</v>
      </c>
      <c r="U4" s="11" t="s">
        <v>129</v>
      </c>
      <c r="V4" s="25" t="s">
        <v>1</v>
      </c>
      <c r="W4" s="1"/>
      <c r="X4" s="1"/>
      <c r="Y4" s="1"/>
    </row>
    <row r="5" spans="1:26" ht="13.5" thickTop="1">
      <c r="A5" s="15" t="s">
        <v>102</v>
      </c>
      <c r="B5" s="12">
        <v>2</v>
      </c>
      <c r="C5" s="13">
        <v>2</v>
      </c>
      <c r="D5" s="13">
        <v>9</v>
      </c>
      <c r="E5" s="13">
        <v>0</v>
      </c>
      <c r="F5" s="13">
        <v>1</v>
      </c>
      <c r="G5" s="13">
        <v>0</v>
      </c>
      <c r="H5" s="13">
        <v>1</v>
      </c>
      <c r="I5" s="27">
        <f>SUM(B5:H5)</f>
        <v>15</v>
      </c>
      <c r="J5" s="18"/>
      <c r="K5" s="62" t="s">
        <v>3</v>
      </c>
      <c r="L5" s="62">
        <v>14</v>
      </c>
      <c r="N5" s="15" t="s">
        <v>102</v>
      </c>
      <c r="O5" s="12">
        <v>2</v>
      </c>
      <c r="P5" s="13">
        <v>2</v>
      </c>
      <c r="Q5" s="13">
        <v>9</v>
      </c>
      <c r="R5" s="13">
        <v>0</v>
      </c>
      <c r="S5" s="13">
        <v>1</v>
      </c>
      <c r="T5" s="13">
        <v>0</v>
      </c>
      <c r="U5" s="13">
        <v>1</v>
      </c>
      <c r="V5" s="27">
        <f>SUM(O5:U5)</f>
        <v>15</v>
      </c>
      <c r="W5" s="1"/>
      <c r="X5" s="1"/>
      <c r="Y5" s="1"/>
      <c r="Z5" s="1"/>
    </row>
    <row r="6" spans="1:26">
      <c r="A6" s="16" t="s">
        <v>63</v>
      </c>
      <c r="B6" s="2">
        <v>0</v>
      </c>
      <c r="C6" s="14">
        <v>0</v>
      </c>
      <c r="D6" s="14">
        <v>1</v>
      </c>
      <c r="E6" s="14">
        <v>0</v>
      </c>
      <c r="F6" s="14">
        <v>0</v>
      </c>
      <c r="G6" s="14">
        <v>0</v>
      </c>
      <c r="H6" s="13">
        <v>0</v>
      </c>
      <c r="I6" s="27">
        <f t="shared" ref="I6:I69" si="0">SUM(B6:H6)</f>
        <v>1</v>
      </c>
      <c r="J6" s="18"/>
      <c r="K6" s="60" t="s">
        <v>102</v>
      </c>
      <c r="L6" s="62">
        <v>15</v>
      </c>
      <c r="N6" s="6" t="s">
        <v>4</v>
      </c>
      <c r="O6" s="2">
        <v>1</v>
      </c>
      <c r="P6" s="14">
        <v>4</v>
      </c>
      <c r="Q6" s="14">
        <v>2</v>
      </c>
      <c r="R6" s="14">
        <v>3</v>
      </c>
      <c r="S6" s="14">
        <v>1</v>
      </c>
      <c r="T6" s="14">
        <v>0</v>
      </c>
      <c r="U6" s="13">
        <v>3</v>
      </c>
      <c r="V6" s="27">
        <f t="shared" ref="V6:V69" si="1">SUM(O6:U6)</f>
        <v>14</v>
      </c>
      <c r="W6" s="1"/>
      <c r="X6" s="1"/>
      <c r="Y6" s="1"/>
      <c r="Z6" s="1"/>
    </row>
    <row r="7" spans="1:26">
      <c r="A7" s="7" t="s">
        <v>56</v>
      </c>
      <c r="B7" s="2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3">
        <v>0</v>
      </c>
      <c r="I7" s="27">
        <f t="shared" si="0"/>
        <v>0</v>
      </c>
      <c r="J7" s="18"/>
      <c r="K7" s="63" t="s">
        <v>4</v>
      </c>
      <c r="L7" s="62">
        <v>14</v>
      </c>
      <c r="N7" s="7" t="s">
        <v>3</v>
      </c>
      <c r="O7" s="2">
        <v>4</v>
      </c>
      <c r="P7" s="14">
        <v>0</v>
      </c>
      <c r="Q7" s="14">
        <v>2</v>
      </c>
      <c r="R7" s="14">
        <v>3</v>
      </c>
      <c r="S7" s="14">
        <v>3</v>
      </c>
      <c r="T7" s="14">
        <v>1</v>
      </c>
      <c r="U7" s="13">
        <v>1</v>
      </c>
      <c r="V7" s="27">
        <f t="shared" si="1"/>
        <v>14</v>
      </c>
      <c r="W7" s="1"/>
      <c r="X7" s="1"/>
      <c r="Y7" s="1"/>
      <c r="Z7" s="1"/>
    </row>
    <row r="8" spans="1:26">
      <c r="A8" s="16" t="s">
        <v>37</v>
      </c>
      <c r="B8" s="2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3">
        <v>0</v>
      </c>
      <c r="I8" s="27">
        <f t="shared" si="0"/>
        <v>0</v>
      </c>
      <c r="J8" s="18"/>
      <c r="K8" s="62" t="s">
        <v>20</v>
      </c>
      <c r="L8" s="62">
        <v>9</v>
      </c>
      <c r="N8" s="16" t="s">
        <v>11</v>
      </c>
      <c r="O8" s="2">
        <v>1</v>
      </c>
      <c r="P8" s="14">
        <v>3</v>
      </c>
      <c r="Q8" s="14">
        <v>4</v>
      </c>
      <c r="R8" s="14">
        <v>0</v>
      </c>
      <c r="S8" s="14">
        <v>1</v>
      </c>
      <c r="T8" s="14">
        <v>0</v>
      </c>
      <c r="U8" s="13">
        <v>1</v>
      </c>
      <c r="V8" s="27">
        <f t="shared" si="1"/>
        <v>10</v>
      </c>
      <c r="W8" s="1"/>
      <c r="X8" s="1"/>
      <c r="Y8" s="1"/>
      <c r="Z8" s="1"/>
    </row>
    <row r="9" spans="1:26">
      <c r="A9" s="7" t="s">
        <v>74</v>
      </c>
      <c r="B9" s="2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3">
        <v>0</v>
      </c>
      <c r="I9" s="27">
        <f t="shared" si="0"/>
        <v>0</v>
      </c>
      <c r="J9" s="18"/>
      <c r="K9" s="60" t="s">
        <v>11</v>
      </c>
      <c r="L9" s="62">
        <v>10</v>
      </c>
      <c r="N9" s="6" t="s">
        <v>13</v>
      </c>
      <c r="O9" s="2">
        <v>1</v>
      </c>
      <c r="P9" s="14">
        <v>3</v>
      </c>
      <c r="Q9" s="14">
        <v>2</v>
      </c>
      <c r="R9" s="14">
        <v>2</v>
      </c>
      <c r="S9" s="14">
        <v>1</v>
      </c>
      <c r="T9" s="14">
        <v>0</v>
      </c>
      <c r="U9" s="13">
        <v>0</v>
      </c>
      <c r="V9" s="27">
        <f t="shared" si="1"/>
        <v>9</v>
      </c>
      <c r="W9" s="1"/>
      <c r="X9" s="1"/>
      <c r="Y9" s="1"/>
      <c r="Z9" s="1"/>
    </row>
    <row r="10" spans="1:26">
      <c r="A10" s="16" t="s">
        <v>101</v>
      </c>
      <c r="B10" s="2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3">
        <v>0</v>
      </c>
      <c r="I10" s="27">
        <f t="shared" si="0"/>
        <v>0</v>
      </c>
      <c r="J10" s="18"/>
      <c r="N10" s="7" t="s">
        <v>20</v>
      </c>
      <c r="O10" s="2">
        <v>1</v>
      </c>
      <c r="P10" s="14">
        <v>3</v>
      </c>
      <c r="Q10" s="14">
        <v>2</v>
      </c>
      <c r="R10" s="14">
        <v>2</v>
      </c>
      <c r="S10" s="14">
        <v>1</v>
      </c>
      <c r="T10" s="14">
        <v>0</v>
      </c>
      <c r="U10" s="13">
        <v>0</v>
      </c>
      <c r="V10" s="27">
        <f t="shared" si="1"/>
        <v>9</v>
      </c>
      <c r="W10" s="1"/>
      <c r="X10" s="1"/>
      <c r="Y10" s="1"/>
      <c r="Z10" s="1"/>
    </row>
    <row r="11" spans="1:26">
      <c r="A11" s="7" t="s">
        <v>43</v>
      </c>
      <c r="B11" s="2">
        <v>0</v>
      </c>
      <c r="C11" s="14">
        <v>0</v>
      </c>
      <c r="D11" s="14">
        <v>1</v>
      </c>
      <c r="E11" s="14">
        <v>0</v>
      </c>
      <c r="F11" s="14">
        <v>0</v>
      </c>
      <c r="G11" s="14">
        <v>0</v>
      </c>
      <c r="H11" s="13">
        <v>0</v>
      </c>
      <c r="I11" s="27">
        <f t="shared" si="0"/>
        <v>1</v>
      </c>
      <c r="J11" s="18"/>
      <c r="N11" s="16" t="s">
        <v>10</v>
      </c>
      <c r="O11" s="2">
        <v>2</v>
      </c>
      <c r="P11" s="14">
        <v>1</v>
      </c>
      <c r="Q11" s="14">
        <v>2</v>
      </c>
      <c r="R11" s="14">
        <v>1</v>
      </c>
      <c r="S11" s="14">
        <v>2</v>
      </c>
      <c r="T11" s="14">
        <v>0</v>
      </c>
      <c r="U11" s="13">
        <v>0</v>
      </c>
      <c r="V11" s="27">
        <f t="shared" si="1"/>
        <v>8</v>
      </c>
      <c r="W11" s="1"/>
      <c r="X11" s="1"/>
      <c r="Y11" s="1"/>
      <c r="Z11" s="1"/>
    </row>
    <row r="12" spans="1:26">
      <c r="A12" s="16" t="s">
        <v>66</v>
      </c>
      <c r="B12" s="34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3">
        <v>0</v>
      </c>
      <c r="I12" s="27">
        <f t="shared" si="0"/>
        <v>0</v>
      </c>
      <c r="J12" s="18"/>
      <c r="N12" s="16" t="s">
        <v>12</v>
      </c>
      <c r="O12" s="2">
        <v>1</v>
      </c>
      <c r="P12" s="14">
        <v>1</v>
      </c>
      <c r="Q12" s="14">
        <v>3</v>
      </c>
      <c r="R12" s="14">
        <v>1</v>
      </c>
      <c r="S12" s="14">
        <v>2</v>
      </c>
      <c r="T12" s="14">
        <v>0</v>
      </c>
      <c r="U12" s="13">
        <v>0</v>
      </c>
      <c r="V12" s="27">
        <f t="shared" si="1"/>
        <v>8</v>
      </c>
      <c r="W12" s="1"/>
      <c r="X12" s="1"/>
      <c r="Y12" s="1"/>
      <c r="Z12" s="1"/>
    </row>
    <row r="13" spans="1:26">
      <c r="A13" s="16" t="s">
        <v>99</v>
      </c>
      <c r="B13" s="2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3">
        <v>0</v>
      </c>
      <c r="I13" s="27">
        <f t="shared" si="0"/>
        <v>0</v>
      </c>
      <c r="J13" s="18"/>
      <c r="N13" s="7" t="s">
        <v>6</v>
      </c>
      <c r="O13" s="2">
        <v>2</v>
      </c>
      <c r="P13" s="14">
        <v>0</v>
      </c>
      <c r="Q13" s="14">
        <v>5</v>
      </c>
      <c r="R13" s="14">
        <v>0</v>
      </c>
      <c r="S13" s="14">
        <v>0</v>
      </c>
      <c r="T13" s="14">
        <v>1</v>
      </c>
      <c r="U13" s="13">
        <v>0</v>
      </c>
      <c r="V13" s="27">
        <f t="shared" si="1"/>
        <v>8</v>
      </c>
      <c r="W13" s="1"/>
      <c r="X13" s="1"/>
      <c r="Y13" s="1"/>
      <c r="Z13" s="1"/>
    </row>
    <row r="14" spans="1:26">
      <c r="A14" s="16" t="s">
        <v>25</v>
      </c>
      <c r="B14" s="2">
        <v>1</v>
      </c>
      <c r="C14" s="14">
        <v>0</v>
      </c>
      <c r="D14" s="14">
        <v>1</v>
      </c>
      <c r="E14" s="14">
        <v>0</v>
      </c>
      <c r="F14" s="14">
        <v>0</v>
      </c>
      <c r="G14" s="14">
        <v>0</v>
      </c>
      <c r="H14" s="13">
        <v>0</v>
      </c>
      <c r="I14" s="27">
        <f t="shared" si="0"/>
        <v>2</v>
      </c>
      <c r="J14" s="18"/>
      <c r="N14" s="7" t="s">
        <v>9</v>
      </c>
      <c r="O14" s="2">
        <v>2</v>
      </c>
      <c r="P14" s="14">
        <v>1</v>
      </c>
      <c r="Q14" s="14">
        <v>4</v>
      </c>
      <c r="R14" s="14">
        <v>1</v>
      </c>
      <c r="S14" s="14">
        <v>0</v>
      </c>
      <c r="T14" s="14">
        <v>0</v>
      </c>
      <c r="U14" s="13">
        <v>0</v>
      </c>
      <c r="V14" s="27">
        <f t="shared" si="1"/>
        <v>8</v>
      </c>
      <c r="W14" s="1"/>
      <c r="X14" s="1"/>
      <c r="Y14" s="1"/>
      <c r="Z14" s="1"/>
    </row>
    <row r="15" spans="1:26">
      <c r="A15" s="16" t="s">
        <v>15</v>
      </c>
      <c r="B15" s="2">
        <v>0</v>
      </c>
      <c r="C15" s="14">
        <v>2</v>
      </c>
      <c r="D15" s="14">
        <v>1</v>
      </c>
      <c r="E15" s="14">
        <v>0</v>
      </c>
      <c r="F15" s="14">
        <v>1</v>
      </c>
      <c r="G15" s="14">
        <v>0</v>
      </c>
      <c r="H15" s="14">
        <v>0</v>
      </c>
      <c r="I15" s="27">
        <f t="shared" si="0"/>
        <v>4</v>
      </c>
      <c r="J15" s="18"/>
      <c r="N15" s="16" t="s">
        <v>28</v>
      </c>
      <c r="O15" s="2">
        <v>1</v>
      </c>
      <c r="P15" s="14">
        <v>1</v>
      </c>
      <c r="Q15" s="14">
        <v>2</v>
      </c>
      <c r="R15" s="14">
        <v>1</v>
      </c>
      <c r="S15" s="14">
        <v>1</v>
      </c>
      <c r="T15" s="14">
        <v>0</v>
      </c>
      <c r="U15" s="14">
        <v>1</v>
      </c>
      <c r="V15" s="27">
        <f t="shared" si="1"/>
        <v>7</v>
      </c>
      <c r="W15" s="1"/>
      <c r="X15" s="1"/>
      <c r="Y15" s="1"/>
      <c r="Z15" s="1"/>
    </row>
    <row r="16" spans="1:26">
      <c r="A16" s="16" t="s">
        <v>39</v>
      </c>
      <c r="B16" s="2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27">
        <f t="shared" si="0"/>
        <v>0</v>
      </c>
      <c r="J16" s="18"/>
      <c r="N16" s="16" t="s">
        <v>18</v>
      </c>
      <c r="O16" s="2">
        <v>1</v>
      </c>
      <c r="P16" s="14">
        <v>0</v>
      </c>
      <c r="Q16" s="14">
        <v>3</v>
      </c>
      <c r="R16" s="14">
        <v>0</v>
      </c>
      <c r="S16" s="14">
        <v>1</v>
      </c>
      <c r="T16" s="14">
        <v>1</v>
      </c>
      <c r="U16" s="14">
        <v>0</v>
      </c>
      <c r="V16" s="27">
        <f t="shared" si="1"/>
        <v>6</v>
      </c>
      <c r="W16" s="1"/>
      <c r="X16" s="1"/>
      <c r="Y16" s="1"/>
      <c r="Z16" s="1"/>
    </row>
    <row r="17" spans="1:26">
      <c r="A17" s="16" t="s">
        <v>11</v>
      </c>
      <c r="B17" s="2">
        <v>1</v>
      </c>
      <c r="C17" s="14">
        <v>3</v>
      </c>
      <c r="D17" s="14">
        <v>4</v>
      </c>
      <c r="E17" s="14">
        <v>0</v>
      </c>
      <c r="F17" s="14">
        <v>1</v>
      </c>
      <c r="G17" s="14">
        <v>0</v>
      </c>
      <c r="H17" s="14">
        <v>1</v>
      </c>
      <c r="I17" s="27">
        <f t="shared" si="0"/>
        <v>10</v>
      </c>
      <c r="J17" s="18"/>
      <c r="N17" s="6" t="s">
        <v>5</v>
      </c>
      <c r="O17" s="2">
        <v>0</v>
      </c>
      <c r="P17" s="14">
        <v>2</v>
      </c>
      <c r="Q17" s="14">
        <v>3</v>
      </c>
      <c r="R17" s="14">
        <v>0</v>
      </c>
      <c r="S17" s="14">
        <v>0</v>
      </c>
      <c r="T17" s="14">
        <v>1</v>
      </c>
      <c r="U17" s="14">
        <v>0</v>
      </c>
      <c r="V17" s="27">
        <f t="shared" si="1"/>
        <v>6</v>
      </c>
      <c r="W17" s="1"/>
      <c r="X17" s="1"/>
      <c r="Y17" s="1"/>
      <c r="Z17" s="1"/>
    </row>
    <row r="18" spans="1:26">
      <c r="A18" s="16" t="s">
        <v>10</v>
      </c>
      <c r="B18" s="2">
        <v>2</v>
      </c>
      <c r="C18" s="14">
        <v>1</v>
      </c>
      <c r="D18" s="14">
        <v>2</v>
      </c>
      <c r="E18" s="14">
        <v>1</v>
      </c>
      <c r="F18" s="14">
        <v>2</v>
      </c>
      <c r="G18" s="14">
        <v>0</v>
      </c>
      <c r="H18" s="14">
        <v>0</v>
      </c>
      <c r="I18" s="27">
        <f t="shared" si="0"/>
        <v>8</v>
      </c>
      <c r="J18" s="18"/>
      <c r="N18" s="16" t="s">
        <v>14</v>
      </c>
      <c r="O18" s="2">
        <v>1</v>
      </c>
      <c r="P18" s="14">
        <v>1</v>
      </c>
      <c r="Q18" s="14">
        <v>2</v>
      </c>
      <c r="R18" s="14">
        <v>0</v>
      </c>
      <c r="S18" s="14">
        <v>0</v>
      </c>
      <c r="T18" s="14">
        <v>1</v>
      </c>
      <c r="U18" s="14">
        <v>0</v>
      </c>
      <c r="V18" s="27">
        <f t="shared" si="1"/>
        <v>5</v>
      </c>
      <c r="W18" s="1"/>
      <c r="X18" s="1"/>
      <c r="Y18" s="1"/>
      <c r="Z18" s="1"/>
    </row>
    <row r="19" spans="1:26">
      <c r="A19" s="16" t="s">
        <v>79</v>
      </c>
      <c r="B19" s="2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27">
        <f t="shared" si="0"/>
        <v>0</v>
      </c>
      <c r="J19" s="18"/>
      <c r="N19" s="7" t="s">
        <v>24</v>
      </c>
      <c r="O19" s="2">
        <v>1</v>
      </c>
      <c r="P19" s="14">
        <v>0</v>
      </c>
      <c r="Q19" s="14">
        <v>1</v>
      </c>
      <c r="R19" s="14">
        <v>2</v>
      </c>
      <c r="S19" s="14">
        <v>1</v>
      </c>
      <c r="T19" s="14">
        <v>0</v>
      </c>
      <c r="U19" s="14">
        <v>0</v>
      </c>
      <c r="V19" s="27">
        <f t="shared" si="1"/>
        <v>5</v>
      </c>
      <c r="W19" s="1"/>
      <c r="X19" s="1"/>
      <c r="Y19" s="1"/>
      <c r="Z19" s="1"/>
    </row>
    <row r="20" spans="1:26">
      <c r="A20" s="16" t="s">
        <v>94</v>
      </c>
      <c r="B20" s="2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27">
        <f t="shared" si="0"/>
        <v>0</v>
      </c>
      <c r="J20" s="18"/>
      <c r="N20" s="16" t="s">
        <v>15</v>
      </c>
      <c r="O20" s="2">
        <v>0</v>
      </c>
      <c r="P20" s="14">
        <v>2</v>
      </c>
      <c r="Q20" s="14">
        <v>1</v>
      </c>
      <c r="R20" s="14">
        <v>0</v>
      </c>
      <c r="S20" s="14">
        <v>1</v>
      </c>
      <c r="T20" s="14">
        <v>0</v>
      </c>
      <c r="U20" s="14">
        <v>0</v>
      </c>
      <c r="V20" s="27">
        <f t="shared" si="1"/>
        <v>4</v>
      </c>
      <c r="W20" s="1"/>
      <c r="X20" s="1"/>
      <c r="Y20" s="1"/>
      <c r="Z20" s="1"/>
    </row>
    <row r="21" spans="1:26">
      <c r="A21" s="16" t="s">
        <v>85</v>
      </c>
      <c r="B21" s="2">
        <v>0</v>
      </c>
      <c r="C21" s="14">
        <v>0</v>
      </c>
      <c r="D21" s="14">
        <v>0</v>
      </c>
      <c r="E21" s="14">
        <v>1</v>
      </c>
      <c r="F21" s="14">
        <v>0</v>
      </c>
      <c r="G21" s="14">
        <v>0</v>
      </c>
      <c r="H21" s="14">
        <v>0</v>
      </c>
      <c r="I21" s="27">
        <f t="shared" si="0"/>
        <v>1</v>
      </c>
      <c r="J21" s="18"/>
      <c r="N21" s="16" t="s">
        <v>46</v>
      </c>
      <c r="O21" s="2">
        <v>0</v>
      </c>
      <c r="P21" s="14">
        <v>1</v>
      </c>
      <c r="Q21" s="14">
        <v>1</v>
      </c>
      <c r="R21" s="14">
        <v>2</v>
      </c>
      <c r="S21" s="14">
        <v>0</v>
      </c>
      <c r="T21" s="14">
        <v>0</v>
      </c>
      <c r="U21" s="14">
        <v>0</v>
      </c>
      <c r="V21" s="27">
        <f t="shared" si="1"/>
        <v>4</v>
      </c>
      <c r="W21" s="1"/>
      <c r="X21" s="1"/>
      <c r="Y21" s="1"/>
      <c r="Z21" s="1"/>
    </row>
    <row r="22" spans="1:26">
      <c r="A22" s="16" t="s">
        <v>31</v>
      </c>
      <c r="B22" s="2">
        <v>0</v>
      </c>
      <c r="C22" s="14">
        <v>0</v>
      </c>
      <c r="D22" s="14">
        <v>0</v>
      </c>
      <c r="E22" s="14">
        <v>0</v>
      </c>
      <c r="F22" s="14">
        <v>0</v>
      </c>
      <c r="G22" s="14">
        <v>1</v>
      </c>
      <c r="H22" s="14">
        <v>0</v>
      </c>
      <c r="I22" s="27">
        <f t="shared" si="0"/>
        <v>1</v>
      </c>
      <c r="J22" s="18"/>
      <c r="N22" s="7" t="s">
        <v>17</v>
      </c>
      <c r="O22" s="2">
        <v>1</v>
      </c>
      <c r="P22" s="14">
        <v>1</v>
      </c>
      <c r="Q22" s="14">
        <v>0</v>
      </c>
      <c r="R22" s="14">
        <v>0</v>
      </c>
      <c r="S22" s="14">
        <v>0</v>
      </c>
      <c r="T22" s="14">
        <v>1</v>
      </c>
      <c r="U22" s="14">
        <v>1</v>
      </c>
      <c r="V22" s="27">
        <f t="shared" si="1"/>
        <v>4</v>
      </c>
      <c r="W22" s="1"/>
      <c r="X22" s="1"/>
      <c r="Y22" s="1"/>
      <c r="Z22" s="1"/>
    </row>
    <row r="23" spans="1:26">
      <c r="A23" s="16" t="s">
        <v>71</v>
      </c>
      <c r="B23" s="2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27">
        <f t="shared" si="0"/>
        <v>0</v>
      </c>
      <c r="J23" s="18"/>
      <c r="N23" s="7" t="s">
        <v>8</v>
      </c>
      <c r="O23" s="2">
        <v>0</v>
      </c>
      <c r="P23" s="14">
        <v>0</v>
      </c>
      <c r="Q23" s="14">
        <v>2</v>
      </c>
      <c r="R23" s="14">
        <v>0</v>
      </c>
      <c r="S23" s="14">
        <v>1</v>
      </c>
      <c r="T23" s="14">
        <v>1</v>
      </c>
      <c r="U23" s="14">
        <v>0</v>
      </c>
      <c r="V23" s="27">
        <f t="shared" si="1"/>
        <v>4</v>
      </c>
      <c r="W23" s="1"/>
      <c r="X23" s="1"/>
      <c r="Y23" s="1"/>
      <c r="Z23" s="1"/>
    </row>
    <row r="24" spans="1:26">
      <c r="A24" s="16" t="s">
        <v>18</v>
      </c>
      <c r="B24" s="2">
        <v>1</v>
      </c>
      <c r="C24" s="14">
        <v>0</v>
      </c>
      <c r="D24" s="14">
        <v>3</v>
      </c>
      <c r="E24" s="14">
        <v>0</v>
      </c>
      <c r="F24" s="14">
        <v>1</v>
      </c>
      <c r="G24" s="14">
        <v>1</v>
      </c>
      <c r="H24" s="14">
        <v>0</v>
      </c>
      <c r="I24" s="27">
        <f t="shared" si="0"/>
        <v>6</v>
      </c>
      <c r="J24" s="18"/>
      <c r="N24" s="7" t="s">
        <v>61</v>
      </c>
      <c r="O24" s="2">
        <v>0</v>
      </c>
      <c r="P24" s="14">
        <v>1</v>
      </c>
      <c r="Q24" s="14">
        <v>1</v>
      </c>
      <c r="R24" s="14">
        <v>1</v>
      </c>
      <c r="S24" s="14">
        <v>1</v>
      </c>
      <c r="T24" s="14">
        <v>0</v>
      </c>
      <c r="U24" s="14">
        <v>0</v>
      </c>
      <c r="V24" s="27">
        <f t="shared" si="1"/>
        <v>4</v>
      </c>
      <c r="W24" s="1"/>
      <c r="X24" s="1"/>
      <c r="Y24" s="1"/>
      <c r="Z24" s="1"/>
    </row>
    <row r="25" spans="1:26">
      <c r="A25" s="16" t="s">
        <v>68</v>
      </c>
      <c r="B25" s="2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27">
        <f t="shared" si="0"/>
        <v>0</v>
      </c>
      <c r="J25" s="18"/>
      <c r="N25" s="7" t="s">
        <v>7</v>
      </c>
      <c r="O25" s="2">
        <v>0</v>
      </c>
      <c r="P25" s="14">
        <v>1</v>
      </c>
      <c r="Q25" s="14">
        <v>3</v>
      </c>
      <c r="R25" s="14">
        <v>0</v>
      </c>
      <c r="S25" s="14">
        <v>0</v>
      </c>
      <c r="T25" s="14">
        <v>0</v>
      </c>
      <c r="U25" s="14">
        <v>0</v>
      </c>
      <c r="V25" s="27">
        <f t="shared" si="1"/>
        <v>4</v>
      </c>
      <c r="W25" s="1"/>
      <c r="X25" s="1"/>
      <c r="Y25" s="1"/>
      <c r="Z25" s="1"/>
    </row>
    <row r="26" spans="1:26">
      <c r="A26" s="16" t="s">
        <v>26</v>
      </c>
      <c r="B26" s="2">
        <v>0</v>
      </c>
      <c r="C26" s="14">
        <v>0</v>
      </c>
      <c r="D26" s="14">
        <v>0</v>
      </c>
      <c r="E26" s="14">
        <v>2</v>
      </c>
      <c r="F26" s="14">
        <v>1</v>
      </c>
      <c r="G26" s="14">
        <v>0</v>
      </c>
      <c r="H26" s="14">
        <v>0</v>
      </c>
      <c r="I26" s="27">
        <f t="shared" si="0"/>
        <v>3</v>
      </c>
      <c r="J26" s="18"/>
      <c r="N26" s="16" t="s">
        <v>26</v>
      </c>
      <c r="O26" s="2">
        <v>0</v>
      </c>
      <c r="P26" s="14">
        <v>0</v>
      </c>
      <c r="Q26" s="14">
        <v>0</v>
      </c>
      <c r="R26" s="14">
        <v>2</v>
      </c>
      <c r="S26" s="14">
        <v>1</v>
      </c>
      <c r="T26" s="14">
        <v>0</v>
      </c>
      <c r="U26" s="14">
        <v>0</v>
      </c>
      <c r="V26" s="27">
        <f t="shared" si="1"/>
        <v>3</v>
      </c>
      <c r="W26" s="1"/>
      <c r="X26" s="1"/>
      <c r="Y26" s="1"/>
      <c r="Z26" s="1"/>
    </row>
    <row r="27" spans="1:26">
      <c r="A27" s="16" t="s">
        <v>93</v>
      </c>
      <c r="B27" s="2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27">
        <f t="shared" si="0"/>
        <v>0</v>
      </c>
      <c r="J27" s="18"/>
      <c r="N27" s="6" t="s">
        <v>16</v>
      </c>
      <c r="O27" s="2">
        <v>0</v>
      </c>
      <c r="P27" s="14">
        <v>0</v>
      </c>
      <c r="Q27" s="14">
        <v>1</v>
      </c>
      <c r="R27" s="14">
        <v>1</v>
      </c>
      <c r="S27" s="14">
        <v>1</v>
      </c>
      <c r="T27" s="14">
        <v>0</v>
      </c>
      <c r="U27" s="14">
        <v>0</v>
      </c>
      <c r="V27" s="27">
        <f t="shared" si="1"/>
        <v>3</v>
      </c>
      <c r="W27" s="1"/>
      <c r="X27" s="1"/>
      <c r="Y27" s="1"/>
      <c r="Z27" s="1"/>
    </row>
    <row r="28" spans="1:26">
      <c r="A28" s="16" t="s">
        <v>75</v>
      </c>
      <c r="B28" s="2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27">
        <f t="shared" si="0"/>
        <v>0</v>
      </c>
      <c r="J28" s="18"/>
      <c r="N28" s="7" t="s">
        <v>23</v>
      </c>
      <c r="O28" s="2">
        <v>0</v>
      </c>
      <c r="P28" s="14">
        <v>0</v>
      </c>
      <c r="Q28" s="14">
        <v>2</v>
      </c>
      <c r="R28" s="14">
        <v>1</v>
      </c>
      <c r="S28" s="14">
        <v>0</v>
      </c>
      <c r="T28" s="14">
        <v>0</v>
      </c>
      <c r="U28" s="14">
        <v>0</v>
      </c>
      <c r="V28" s="27">
        <f t="shared" si="1"/>
        <v>3</v>
      </c>
      <c r="W28" s="1"/>
      <c r="X28" s="1"/>
      <c r="Y28" s="1"/>
      <c r="Z28" s="1"/>
    </row>
    <row r="29" spans="1:26">
      <c r="A29" s="16" t="s">
        <v>12</v>
      </c>
      <c r="B29" s="2">
        <v>1</v>
      </c>
      <c r="C29" s="14">
        <v>1</v>
      </c>
      <c r="D29" s="14">
        <v>3</v>
      </c>
      <c r="E29" s="14">
        <v>1</v>
      </c>
      <c r="F29" s="14">
        <v>2</v>
      </c>
      <c r="G29" s="14">
        <v>0</v>
      </c>
      <c r="H29" s="14">
        <v>0</v>
      </c>
      <c r="I29" s="27">
        <f t="shared" si="0"/>
        <v>8</v>
      </c>
      <c r="J29" s="18"/>
      <c r="N29" s="7" t="s">
        <v>27</v>
      </c>
      <c r="O29" s="2">
        <v>0</v>
      </c>
      <c r="P29" s="14">
        <v>0</v>
      </c>
      <c r="Q29" s="14">
        <v>1</v>
      </c>
      <c r="R29" s="14">
        <v>0</v>
      </c>
      <c r="S29" s="14">
        <v>2</v>
      </c>
      <c r="T29" s="14">
        <v>0</v>
      </c>
      <c r="U29" s="14">
        <v>0</v>
      </c>
      <c r="V29" s="27">
        <f t="shared" si="1"/>
        <v>3</v>
      </c>
      <c r="W29" s="1"/>
      <c r="X29" s="1"/>
      <c r="Y29" s="1"/>
      <c r="Z29" s="1"/>
    </row>
    <row r="30" spans="1:26">
      <c r="A30" s="16" t="s">
        <v>73</v>
      </c>
      <c r="B30" s="2">
        <v>0</v>
      </c>
      <c r="C30" s="14">
        <v>1</v>
      </c>
      <c r="D30" s="14">
        <v>1</v>
      </c>
      <c r="E30" s="14">
        <v>0</v>
      </c>
      <c r="F30" s="14">
        <v>0</v>
      </c>
      <c r="G30" s="14">
        <v>0</v>
      </c>
      <c r="H30" s="14">
        <v>0</v>
      </c>
      <c r="I30" s="27">
        <f t="shared" si="0"/>
        <v>2</v>
      </c>
      <c r="J30" s="18"/>
      <c r="N30" s="7" t="s">
        <v>103</v>
      </c>
      <c r="O30" s="2">
        <v>0</v>
      </c>
      <c r="P30" s="14">
        <v>1</v>
      </c>
      <c r="Q30" s="14">
        <v>2</v>
      </c>
      <c r="R30" s="14">
        <v>0</v>
      </c>
      <c r="S30" s="14">
        <v>0</v>
      </c>
      <c r="T30" s="14">
        <v>0</v>
      </c>
      <c r="U30" s="14">
        <v>0</v>
      </c>
      <c r="V30" s="27">
        <f t="shared" si="1"/>
        <v>3</v>
      </c>
      <c r="W30" s="1"/>
      <c r="X30" s="1"/>
      <c r="Y30" s="1"/>
      <c r="Z30" s="1"/>
    </row>
    <row r="31" spans="1:26">
      <c r="A31" s="16" t="s">
        <v>95</v>
      </c>
      <c r="B31" s="2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27">
        <f t="shared" si="0"/>
        <v>0</v>
      </c>
      <c r="J31" s="18"/>
      <c r="N31" s="16" t="s">
        <v>25</v>
      </c>
      <c r="O31" s="2">
        <v>1</v>
      </c>
      <c r="P31" s="14">
        <v>0</v>
      </c>
      <c r="Q31" s="14">
        <v>1</v>
      </c>
      <c r="R31" s="14">
        <v>0</v>
      </c>
      <c r="S31" s="14">
        <v>0</v>
      </c>
      <c r="T31" s="14">
        <v>0</v>
      </c>
      <c r="U31" s="14">
        <v>0</v>
      </c>
      <c r="V31" s="27">
        <f t="shared" si="1"/>
        <v>2</v>
      </c>
      <c r="W31" s="1"/>
      <c r="X31" s="1"/>
      <c r="Y31" s="1"/>
      <c r="Z31" s="1"/>
    </row>
    <row r="32" spans="1:26">
      <c r="A32" s="16" t="s">
        <v>81</v>
      </c>
      <c r="B32" s="2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27">
        <f t="shared" si="0"/>
        <v>0</v>
      </c>
      <c r="J32" s="18"/>
      <c r="N32" s="16" t="s">
        <v>73</v>
      </c>
      <c r="O32" s="2">
        <v>0</v>
      </c>
      <c r="P32" s="14">
        <v>1</v>
      </c>
      <c r="Q32" s="14">
        <v>1</v>
      </c>
      <c r="R32" s="14">
        <v>0</v>
      </c>
      <c r="S32" s="14">
        <v>0</v>
      </c>
      <c r="T32" s="14">
        <v>0</v>
      </c>
      <c r="U32" s="14">
        <v>0</v>
      </c>
      <c r="V32" s="27">
        <f t="shared" si="1"/>
        <v>2</v>
      </c>
      <c r="W32" s="1"/>
      <c r="X32" s="1"/>
      <c r="Y32" s="1"/>
      <c r="Z32" s="1"/>
    </row>
    <row r="33" spans="1:26">
      <c r="A33" s="7" t="s">
        <v>80</v>
      </c>
      <c r="B33" s="2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27">
        <f t="shared" si="0"/>
        <v>0</v>
      </c>
      <c r="J33" s="18"/>
      <c r="N33" s="6" t="s">
        <v>35</v>
      </c>
      <c r="O33" s="2">
        <v>0</v>
      </c>
      <c r="P33" s="14">
        <v>0</v>
      </c>
      <c r="Q33" s="14">
        <v>0</v>
      </c>
      <c r="R33" s="14">
        <v>0</v>
      </c>
      <c r="S33" s="14">
        <v>1</v>
      </c>
      <c r="T33" s="14">
        <v>0</v>
      </c>
      <c r="U33" s="14">
        <v>1</v>
      </c>
      <c r="V33" s="27">
        <f t="shared" si="1"/>
        <v>2</v>
      </c>
      <c r="W33" s="1"/>
      <c r="X33" s="1"/>
      <c r="Y33" s="1"/>
      <c r="Z33" s="1"/>
    </row>
    <row r="34" spans="1:26">
      <c r="A34" s="16" t="s">
        <v>29</v>
      </c>
      <c r="B34" s="2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27">
        <f t="shared" si="0"/>
        <v>0</v>
      </c>
      <c r="J34" s="18"/>
      <c r="N34" s="7" t="s">
        <v>52</v>
      </c>
      <c r="O34" s="2">
        <v>0</v>
      </c>
      <c r="P34" s="14">
        <v>0</v>
      </c>
      <c r="Q34" s="14">
        <v>2</v>
      </c>
      <c r="R34" s="14">
        <v>0</v>
      </c>
      <c r="S34" s="14">
        <v>0</v>
      </c>
      <c r="T34" s="14">
        <v>0</v>
      </c>
      <c r="U34" s="14">
        <v>0</v>
      </c>
      <c r="V34" s="27">
        <f t="shared" si="1"/>
        <v>2</v>
      </c>
      <c r="W34" s="1"/>
      <c r="X34" s="1"/>
      <c r="Y34" s="1"/>
      <c r="Z34" s="1"/>
    </row>
    <row r="35" spans="1:26">
      <c r="A35" s="16" t="s">
        <v>67</v>
      </c>
      <c r="B35" s="2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27">
        <f t="shared" si="0"/>
        <v>0</v>
      </c>
      <c r="J35" s="18"/>
      <c r="N35" s="7" t="s">
        <v>30</v>
      </c>
      <c r="O35" s="2">
        <v>0</v>
      </c>
      <c r="P35" s="14">
        <v>1</v>
      </c>
      <c r="Q35" s="14">
        <v>1</v>
      </c>
      <c r="R35" s="14">
        <v>0</v>
      </c>
      <c r="S35" s="14">
        <v>0</v>
      </c>
      <c r="T35" s="14">
        <v>0</v>
      </c>
      <c r="U35" s="14">
        <v>0</v>
      </c>
      <c r="V35" s="27">
        <f t="shared" si="1"/>
        <v>2</v>
      </c>
      <c r="W35" s="1"/>
      <c r="X35" s="1"/>
      <c r="Y35" s="1"/>
      <c r="Z35" s="1"/>
    </row>
    <row r="36" spans="1:26">
      <c r="A36" s="16" t="s">
        <v>32</v>
      </c>
      <c r="B36" s="2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27">
        <f t="shared" si="0"/>
        <v>0</v>
      </c>
      <c r="J36" s="18"/>
      <c r="N36" s="7" t="s">
        <v>19</v>
      </c>
      <c r="O36" s="2">
        <v>1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1</v>
      </c>
      <c r="V36" s="27">
        <f t="shared" si="1"/>
        <v>2</v>
      </c>
      <c r="W36" s="1"/>
      <c r="X36" s="1"/>
      <c r="Y36" s="1"/>
      <c r="Z36" s="1"/>
    </row>
    <row r="37" spans="1:26">
      <c r="A37" s="16" t="s">
        <v>28</v>
      </c>
      <c r="B37" s="2">
        <v>1</v>
      </c>
      <c r="C37" s="14">
        <v>1</v>
      </c>
      <c r="D37" s="14">
        <v>2</v>
      </c>
      <c r="E37" s="14">
        <v>1</v>
      </c>
      <c r="F37" s="14">
        <v>1</v>
      </c>
      <c r="G37" s="14">
        <v>0</v>
      </c>
      <c r="H37" s="14">
        <v>1</v>
      </c>
      <c r="I37" s="27">
        <f t="shared" si="0"/>
        <v>7</v>
      </c>
      <c r="J37" s="18"/>
      <c r="N37" s="7" t="s">
        <v>58</v>
      </c>
      <c r="O37" s="2">
        <v>0</v>
      </c>
      <c r="P37" s="14">
        <v>0</v>
      </c>
      <c r="Q37" s="14">
        <v>1</v>
      </c>
      <c r="R37" s="14">
        <v>1</v>
      </c>
      <c r="S37" s="14">
        <v>0</v>
      </c>
      <c r="T37" s="14">
        <v>0</v>
      </c>
      <c r="U37" s="14">
        <v>0</v>
      </c>
      <c r="V37" s="27">
        <f t="shared" si="1"/>
        <v>2</v>
      </c>
      <c r="W37" s="1"/>
      <c r="X37" s="1"/>
      <c r="Y37" s="1"/>
      <c r="Z37" s="1"/>
    </row>
    <row r="38" spans="1:26">
      <c r="A38" s="16" t="s">
        <v>41</v>
      </c>
      <c r="B38" s="2">
        <v>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27">
        <f t="shared" si="0"/>
        <v>1</v>
      </c>
      <c r="J38" s="18"/>
      <c r="N38" s="7" t="s">
        <v>45</v>
      </c>
      <c r="O38" s="2">
        <v>0</v>
      </c>
      <c r="P38" s="14">
        <v>0</v>
      </c>
      <c r="Q38" s="14">
        <v>0</v>
      </c>
      <c r="R38" s="14">
        <v>0</v>
      </c>
      <c r="S38" s="14">
        <v>1</v>
      </c>
      <c r="T38" s="14">
        <v>0</v>
      </c>
      <c r="U38" s="14">
        <v>1</v>
      </c>
      <c r="V38" s="27">
        <f t="shared" si="1"/>
        <v>2</v>
      </c>
      <c r="W38" s="1"/>
      <c r="X38" s="1"/>
      <c r="Y38" s="1"/>
      <c r="Z38" s="1"/>
    </row>
    <row r="39" spans="1:26">
      <c r="A39" s="16" t="s">
        <v>91</v>
      </c>
      <c r="B39" s="2">
        <v>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27">
        <f t="shared" si="0"/>
        <v>1</v>
      </c>
      <c r="J39" s="18"/>
      <c r="N39" s="7" t="s">
        <v>60</v>
      </c>
      <c r="O39" s="2">
        <v>1</v>
      </c>
      <c r="P39" s="14">
        <v>0</v>
      </c>
      <c r="Q39" s="14">
        <v>1</v>
      </c>
      <c r="R39" s="14">
        <v>0</v>
      </c>
      <c r="S39" s="14">
        <v>0</v>
      </c>
      <c r="T39" s="14">
        <v>0</v>
      </c>
      <c r="U39" s="14">
        <v>0</v>
      </c>
      <c r="V39" s="27">
        <f t="shared" si="1"/>
        <v>2</v>
      </c>
      <c r="W39" s="1"/>
      <c r="X39" s="1"/>
      <c r="Y39" s="1"/>
      <c r="Z39" s="1"/>
    </row>
    <row r="40" spans="1:26">
      <c r="A40" s="16" t="s">
        <v>76</v>
      </c>
      <c r="B40" s="2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27">
        <f t="shared" si="0"/>
        <v>0</v>
      </c>
      <c r="J40" s="18"/>
      <c r="N40" s="74" t="s">
        <v>222</v>
      </c>
      <c r="O40" s="79">
        <v>0</v>
      </c>
      <c r="P40" s="44">
        <v>0</v>
      </c>
      <c r="Q40" s="44">
        <v>0</v>
      </c>
      <c r="R40" s="44">
        <v>1</v>
      </c>
      <c r="S40" s="44">
        <v>1</v>
      </c>
      <c r="T40" s="44">
        <v>0</v>
      </c>
      <c r="U40" s="44">
        <v>0</v>
      </c>
      <c r="V40" s="27">
        <f t="shared" si="1"/>
        <v>2</v>
      </c>
      <c r="W40" s="1"/>
      <c r="X40" s="1"/>
      <c r="Y40" s="1"/>
      <c r="Z40" s="1"/>
    </row>
    <row r="41" spans="1:26">
      <c r="A41" s="16" t="s">
        <v>40</v>
      </c>
      <c r="B41" s="2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27">
        <f t="shared" si="0"/>
        <v>0</v>
      </c>
      <c r="J41" s="18"/>
      <c r="N41" s="74" t="s">
        <v>214</v>
      </c>
      <c r="O41" s="79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37">
        <v>2</v>
      </c>
      <c r="V41" s="27">
        <f t="shared" si="1"/>
        <v>2</v>
      </c>
      <c r="W41" s="1"/>
      <c r="X41" s="1"/>
      <c r="Y41" s="1"/>
      <c r="Z41" s="1"/>
    </row>
    <row r="42" spans="1:26">
      <c r="A42" s="16" t="s">
        <v>38</v>
      </c>
      <c r="B42" s="2">
        <v>0</v>
      </c>
      <c r="C42" s="14">
        <v>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27">
        <f t="shared" si="0"/>
        <v>1</v>
      </c>
      <c r="J42" s="18"/>
      <c r="N42" s="16" t="s">
        <v>63</v>
      </c>
      <c r="O42" s="2">
        <v>0</v>
      </c>
      <c r="P42" s="14">
        <v>0</v>
      </c>
      <c r="Q42" s="14">
        <v>1</v>
      </c>
      <c r="R42" s="14">
        <v>0</v>
      </c>
      <c r="S42" s="14">
        <v>0</v>
      </c>
      <c r="T42" s="14">
        <v>0</v>
      </c>
      <c r="U42" s="14">
        <v>0</v>
      </c>
      <c r="V42" s="27">
        <f t="shared" si="1"/>
        <v>1</v>
      </c>
      <c r="W42" s="1"/>
      <c r="X42" s="1"/>
      <c r="Y42" s="1"/>
      <c r="Z42" s="1"/>
    </row>
    <row r="43" spans="1:26">
      <c r="A43" s="16" t="s">
        <v>14</v>
      </c>
      <c r="B43" s="2">
        <v>1</v>
      </c>
      <c r="C43" s="14">
        <v>1</v>
      </c>
      <c r="D43" s="14">
        <v>2</v>
      </c>
      <c r="E43" s="14">
        <v>0</v>
      </c>
      <c r="F43" s="14">
        <v>0</v>
      </c>
      <c r="G43" s="14">
        <v>1</v>
      </c>
      <c r="H43" s="14">
        <v>0</v>
      </c>
      <c r="I43" s="27">
        <f t="shared" si="0"/>
        <v>5</v>
      </c>
      <c r="J43" s="18"/>
      <c r="N43" s="7" t="s">
        <v>43</v>
      </c>
      <c r="O43" s="2">
        <v>0</v>
      </c>
      <c r="P43" s="14">
        <v>0</v>
      </c>
      <c r="Q43" s="14">
        <v>1</v>
      </c>
      <c r="R43" s="14">
        <v>0</v>
      </c>
      <c r="S43" s="14">
        <v>0</v>
      </c>
      <c r="T43" s="14">
        <v>0</v>
      </c>
      <c r="U43" s="14">
        <v>0</v>
      </c>
      <c r="V43" s="27">
        <f t="shared" si="1"/>
        <v>1</v>
      </c>
      <c r="W43" s="1"/>
      <c r="X43" s="1"/>
      <c r="Y43" s="1"/>
      <c r="Z43" s="1"/>
    </row>
    <row r="44" spans="1:26">
      <c r="A44" s="16" t="s">
        <v>100</v>
      </c>
      <c r="B44" s="2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27">
        <f t="shared" si="0"/>
        <v>0</v>
      </c>
      <c r="J44" s="18"/>
      <c r="N44" s="16" t="s">
        <v>85</v>
      </c>
      <c r="O44" s="2">
        <v>0</v>
      </c>
      <c r="P44" s="14">
        <v>0</v>
      </c>
      <c r="Q44" s="14">
        <v>0</v>
      </c>
      <c r="R44" s="14">
        <v>1</v>
      </c>
      <c r="S44" s="14">
        <v>0</v>
      </c>
      <c r="T44" s="14">
        <v>0</v>
      </c>
      <c r="U44" s="14">
        <v>0</v>
      </c>
      <c r="V44" s="27">
        <f t="shared" si="1"/>
        <v>1</v>
      </c>
      <c r="W44" s="1"/>
      <c r="X44" s="1"/>
      <c r="Y44" s="1"/>
      <c r="Z44" s="1"/>
    </row>
    <row r="45" spans="1:26">
      <c r="A45" s="16" t="s">
        <v>96</v>
      </c>
      <c r="B45" s="2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27">
        <f t="shared" si="0"/>
        <v>0</v>
      </c>
      <c r="J45" s="18"/>
      <c r="N45" s="16" t="s">
        <v>31</v>
      </c>
      <c r="O45" s="2">
        <v>0</v>
      </c>
      <c r="P45" s="14">
        <v>0</v>
      </c>
      <c r="Q45" s="14">
        <v>0</v>
      </c>
      <c r="R45" s="14">
        <v>0</v>
      </c>
      <c r="S45" s="14">
        <v>0</v>
      </c>
      <c r="T45" s="14">
        <v>1</v>
      </c>
      <c r="U45" s="14">
        <v>0</v>
      </c>
      <c r="V45" s="27">
        <f t="shared" si="1"/>
        <v>1</v>
      </c>
      <c r="W45" s="1"/>
      <c r="X45" s="1"/>
      <c r="Y45" s="1"/>
      <c r="Z45" s="1"/>
    </row>
    <row r="46" spans="1:26">
      <c r="A46" s="16" t="s">
        <v>86</v>
      </c>
      <c r="B46" s="2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27">
        <f t="shared" si="0"/>
        <v>0</v>
      </c>
      <c r="J46" s="18"/>
      <c r="N46" s="16" t="s">
        <v>41</v>
      </c>
      <c r="O46" s="2">
        <v>1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27">
        <f t="shared" si="1"/>
        <v>1</v>
      </c>
      <c r="W46" s="1"/>
      <c r="X46" s="1"/>
      <c r="Y46" s="1"/>
      <c r="Z46" s="1"/>
    </row>
    <row r="47" spans="1:26">
      <c r="A47" s="16" t="s">
        <v>44</v>
      </c>
      <c r="B47" s="2">
        <v>0</v>
      </c>
      <c r="C47" s="14">
        <v>0</v>
      </c>
      <c r="D47" s="14">
        <v>0</v>
      </c>
      <c r="E47" s="14">
        <v>0</v>
      </c>
      <c r="F47" s="14">
        <v>1</v>
      </c>
      <c r="G47" s="14">
        <v>0</v>
      </c>
      <c r="H47" s="14">
        <v>0</v>
      </c>
      <c r="I47" s="27">
        <f t="shared" si="0"/>
        <v>1</v>
      </c>
      <c r="J47" s="18"/>
      <c r="N47" s="16" t="s">
        <v>91</v>
      </c>
      <c r="O47" s="2">
        <v>1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27">
        <f t="shared" si="1"/>
        <v>1</v>
      </c>
      <c r="W47" s="1"/>
      <c r="X47" s="1"/>
      <c r="Y47" s="1"/>
      <c r="Z47" s="1"/>
    </row>
    <row r="48" spans="1:26">
      <c r="A48" s="16" t="s">
        <v>53</v>
      </c>
      <c r="B48" s="2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27">
        <f t="shared" si="0"/>
        <v>0</v>
      </c>
      <c r="J48" s="18"/>
      <c r="N48" s="16" t="s">
        <v>38</v>
      </c>
      <c r="O48" s="2">
        <v>0</v>
      </c>
      <c r="P48" s="14">
        <v>1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27">
        <f t="shared" si="1"/>
        <v>1</v>
      </c>
      <c r="W48" s="1"/>
      <c r="X48" s="1"/>
      <c r="Y48" s="1"/>
      <c r="Z48" s="1"/>
    </row>
    <row r="49" spans="1:26">
      <c r="A49" s="16" t="s">
        <v>87</v>
      </c>
      <c r="B49" s="2">
        <v>0</v>
      </c>
      <c r="C49" s="14">
        <v>0</v>
      </c>
      <c r="D49" s="14">
        <v>1</v>
      </c>
      <c r="E49" s="14">
        <v>0</v>
      </c>
      <c r="F49" s="14">
        <v>0</v>
      </c>
      <c r="G49" s="14">
        <v>0</v>
      </c>
      <c r="H49" s="14">
        <v>0</v>
      </c>
      <c r="I49" s="27">
        <f t="shared" si="0"/>
        <v>1</v>
      </c>
      <c r="J49" s="18"/>
      <c r="N49" s="16" t="s">
        <v>44</v>
      </c>
      <c r="O49" s="2">
        <v>0</v>
      </c>
      <c r="P49" s="14">
        <v>0</v>
      </c>
      <c r="Q49" s="14">
        <v>0</v>
      </c>
      <c r="R49" s="14">
        <v>0</v>
      </c>
      <c r="S49" s="14">
        <v>1</v>
      </c>
      <c r="T49" s="14">
        <v>0</v>
      </c>
      <c r="U49" s="14">
        <v>0</v>
      </c>
      <c r="V49" s="27">
        <f t="shared" si="1"/>
        <v>1</v>
      </c>
      <c r="W49" s="1"/>
      <c r="X49" s="1"/>
      <c r="Y49" s="1"/>
      <c r="Z49" s="1"/>
    </row>
    <row r="50" spans="1:26">
      <c r="A50" s="16" t="s">
        <v>46</v>
      </c>
      <c r="B50" s="2">
        <v>0</v>
      </c>
      <c r="C50" s="14">
        <v>1</v>
      </c>
      <c r="D50" s="14">
        <v>1</v>
      </c>
      <c r="E50" s="14">
        <v>2</v>
      </c>
      <c r="F50" s="14">
        <v>0</v>
      </c>
      <c r="G50" s="14">
        <v>0</v>
      </c>
      <c r="H50" s="14">
        <v>0</v>
      </c>
      <c r="I50" s="27">
        <f t="shared" si="0"/>
        <v>4</v>
      </c>
      <c r="J50" s="18"/>
      <c r="N50" s="16" t="s">
        <v>87</v>
      </c>
      <c r="O50" s="2">
        <v>0</v>
      </c>
      <c r="P50" s="14">
        <v>0</v>
      </c>
      <c r="Q50" s="14">
        <v>1</v>
      </c>
      <c r="R50" s="14">
        <v>0</v>
      </c>
      <c r="S50" s="14">
        <v>0</v>
      </c>
      <c r="T50" s="14">
        <v>0</v>
      </c>
      <c r="U50" s="14">
        <v>0</v>
      </c>
      <c r="V50" s="27">
        <f t="shared" si="1"/>
        <v>1</v>
      </c>
      <c r="W50" s="1"/>
      <c r="X50" s="1"/>
      <c r="Y50" s="1"/>
      <c r="Z50" s="1"/>
    </row>
    <row r="51" spans="1:26">
      <c r="A51" s="16" t="s">
        <v>88</v>
      </c>
      <c r="B51" s="2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27">
        <f t="shared" si="0"/>
        <v>1</v>
      </c>
      <c r="J51" s="18"/>
      <c r="N51" s="16" t="s">
        <v>88</v>
      </c>
      <c r="O51" s="2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1</v>
      </c>
      <c r="V51" s="27">
        <f t="shared" si="1"/>
        <v>1</v>
      </c>
      <c r="W51" s="1"/>
      <c r="X51" s="1"/>
      <c r="Y51" s="1"/>
      <c r="Z51" s="1"/>
    </row>
    <row r="52" spans="1:26">
      <c r="A52" s="6" t="s">
        <v>35</v>
      </c>
      <c r="B52" s="2">
        <v>0</v>
      </c>
      <c r="C52" s="14">
        <v>0</v>
      </c>
      <c r="D52" s="14">
        <v>0</v>
      </c>
      <c r="E52" s="14">
        <v>0</v>
      </c>
      <c r="F52" s="14">
        <v>1</v>
      </c>
      <c r="G52" s="14">
        <v>0</v>
      </c>
      <c r="H52" s="14">
        <v>1</v>
      </c>
      <c r="I52" s="27">
        <f t="shared" si="0"/>
        <v>2</v>
      </c>
      <c r="J52" s="18"/>
      <c r="N52" s="6" t="s">
        <v>50</v>
      </c>
      <c r="O52" s="34">
        <v>0</v>
      </c>
      <c r="P52" s="17">
        <v>0</v>
      </c>
      <c r="Q52" s="17">
        <v>1</v>
      </c>
      <c r="R52" s="17">
        <v>0</v>
      </c>
      <c r="S52" s="17">
        <v>0</v>
      </c>
      <c r="T52" s="17">
        <v>0</v>
      </c>
      <c r="U52" s="14">
        <v>0</v>
      </c>
      <c r="V52" s="27">
        <f t="shared" si="1"/>
        <v>1</v>
      </c>
      <c r="X52" s="1"/>
      <c r="Y52" s="1"/>
      <c r="Z52" s="1"/>
    </row>
    <row r="53" spans="1:26">
      <c r="A53" s="6" t="s">
        <v>13</v>
      </c>
      <c r="B53" s="2">
        <v>1</v>
      </c>
      <c r="C53" s="14">
        <v>3</v>
      </c>
      <c r="D53" s="14">
        <v>2</v>
      </c>
      <c r="E53" s="14">
        <v>2</v>
      </c>
      <c r="F53" s="14">
        <v>1</v>
      </c>
      <c r="G53" s="14">
        <v>0</v>
      </c>
      <c r="H53" s="14">
        <v>0</v>
      </c>
      <c r="I53" s="27">
        <f t="shared" si="0"/>
        <v>9</v>
      </c>
      <c r="J53" s="18"/>
      <c r="N53" s="7" t="s">
        <v>64</v>
      </c>
      <c r="O53" s="2">
        <v>0</v>
      </c>
      <c r="P53" s="14">
        <v>0</v>
      </c>
      <c r="Q53" s="14">
        <v>1</v>
      </c>
      <c r="R53" s="14">
        <v>0</v>
      </c>
      <c r="S53" s="14">
        <v>0</v>
      </c>
      <c r="T53" s="14">
        <v>0</v>
      </c>
      <c r="U53" s="14">
        <v>0</v>
      </c>
      <c r="V53" s="27">
        <f t="shared" si="1"/>
        <v>1</v>
      </c>
      <c r="X53" s="1"/>
      <c r="Y53" s="1"/>
      <c r="Z53" s="1"/>
    </row>
    <row r="54" spans="1:26">
      <c r="A54" s="6" t="s">
        <v>4</v>
      </c>
      <c r="B54" s="2">
        <v>1</v>
      </c>
      <c r="C54" s="14">
        <v>4</v>
      </c>
      <c r="D54" s="14">
        <v>2</v>
      </c>
      <c r="E54" s="14">
        <v>3</v>
      </c>
      <c r="F54" s="14">
        <v>1</v>
      </c>
      <c r="G54" s="14">
        <v>0</v>
      </c>
      <c r="H54" s="14">
        <v>3</v>
      </c>
      <c r="I54" s="27">
        <f t="shared" si="0"/>
        <v>14</v>
      </c>
      <c r="J54" s="18"/>
      <c r="N54" s="7" t="s">
        <v>92</v>
      </c>
      <c r="O54" s="2">
        <v>0</v>
      </c>
      <c r="P54" s="14">
        <v>0</v>
      </c>
      <c r="Q54" s="14">
        <v>1</v>
      </c>
      <c r="R54" s="14">
        <v>0</v>
      </c>
      <c r="S54" s="14">
        <v>0</v>
      </c>
      <c r="T54" s="14">
        <v>0</v>
      </c>
      <c r="U54" s="14">
        <v>0</v>
      </c>
      <c r="V54" s="27">
        <f t="shared" si="1"/>
        <v>1</v>
      </c>
      <c r="X54" s="1"/>
      <c r="Y54" s="1"/>
      <c r="Z54" s="1"/>
    </row>
    <row r="55" spans="1:26">
      <c r="A55" s="6" t="s">
        <v>16</v>
      </c>
      <c r="B55" s="13">
        <v>0</v>
      </c>
      <c r="C55" s="13">
        <v>0</v>
      </c>
      <c r="D55" s="13">
        <v>1</v>
      </c>
      <c r="E55" s="13">
        <v>1</v>
      </c>
      <c r="F55" s="13">
        <v>1</v>
      </c>
      <c r="G55" s="13">
        <v>0</v>
      </c>
      <c r="H55" s="4">
        <v>0</v>
      </c>
      <c r="I55" s="27">
        <f t="shared" si="0"/>
        <v>3</v>
      </c>
      <c r="L55" s="9"/>
      <c r="N55" s="7" t="s">
        <v>22</v>
      </c>
      <c r="O55" s="13">
        <v>1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4">
        <v>0</v>
      </c>
      <c r="V55" s="27">
        <f t="shared" si="1"/>
        <v>1</v>
      </c>
    </row>
    <row r="56" spans="1:26">
      <c r="A56" s="6" t="s">
        <v>50</v>
      </c>
      <c r="B56" s="17">
        <v>0</v>
      </c>
      <c r="C56" s="17">
        <v>0</v>
      </c>
      <c r="D56" s="17">
        <v>1</v>
      </c>
      <c r="E56" s="17">
        <v>0</v>
      </c>
      <c r="F56" s="17">
        <v>0</v>
      </c>
      <c r="G56" s="17">
        <v>0</v>
      </c>
      <c r="H56" s="3">
        <v>0</v>
      </c>
      <c r="I56" s="27">
        <f t="shared" si="0"/>
        <v>1</v>
      </c>
      <c r="N56" s="7" t="s">
        <v>65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3">
        <v>1</v>
      </c>
      <c r="V56" s="27">
        <f t="shared" si="1"/>
        <v>1</v>
      </c>
    </row>
    <row r="57" spans="1:26">
      <c r="A57" s="6" t="s">
        <v>5</v>
      </c>
      <c r="B57" s="14">
        <v>0</v>
      </c>
      <c r="C57" s="14">
        <v>2</v>
      </c>
      <c r="D57" s="14">
        <v>3</v>
      </c>
      <c r="E57" s="14">
        <v>0</v>
      </c>
      <c r="F57" s="14">
        <v>0</v>
      </c>
      <c r="G57" s="14">
        <v>1</v>
      </c>
      <c r="H57" s="3">
        <v>0</v>
      </c>
      <c r="I57" s="27">
        <f t="shared" si="0"/>
        <v>6</v>
      </c>
      <c r="N57" s="7" t="s">
        <v>62</v>
      </c>
      <c r="O57" s="14">
        <v>0</v>
      </c>
      <c r="P57" s="14">
        <v>0</v>
      </c>
      <c r="Q57" s="14">
        <v>0</v>
      </c>
      <c r="R57" s="14">
        <v>1</v>
      </c>
      <c r="S57" s="14">
        <v>0</v>
      </c>
      <c r="T57" s="14">
        <v>0</v>
      </c>
      <c r="U57" s="3">
        <v>0</v>
      </c>
      <c r="V57" s="27">
        <f t="shared" si="1"/>
        <v>1</v>
      </c>
    </row>
    <row r="58" spans="1:26">
      <c r="A58" s="7" t="s">
        <v>64</v>
      </c>
      <c r="B58" s="14">
        <v>0</v>
      </c>
      <c r="C58" s="14">
        <v>0</v>
      </c>
      <c r="D58" s="14">
        <v>1</v>
      </c>
      <c r="E58" s="14">
        <v>0</v>
      </c>
      <c r="F58" s="14">
        <v>0</v>
      </c>
      <c r="G58" s="14">
        <v>0</v>
      </c>
      <c r="H58" s="3">
        <v>0</v>
      </c>
      <c r="I58" s="27">
        <f t="shared" si="0"/>
        <v>1</v>
      </c>
      <c r="N58" s="7" t="s">
        <v>33</v>
      </c>
      <c r="O58" s="14">
        <v>0</v>
      </c>
      <c r="P58" s="14">
        <v>0</v>
      </c>
      <c r="Q58" s="14">
        <v>0</v>
      </c>
      <c r="R58" s="14">
        <v>0</v>
      </c>
      <c r="S58" s="14">
        <v>1</v>
      </c>
      <c r="T58" s="14">
        <v>0</v>
      </c>
      <c r="U58" s="3">
        <v>0</v>
      </c>
      <c r="V58" s="27">
        <f t="shared" si="1"/>
        <v>1</v>
      </c>
    </row>
    <row r="59" spans="1:26">
      <c r="A59" s="7" t="s">
        <v>92</v>
      </c>
      <c r="B59" s="14">
        <v>0</v>
      </c>
      <c r="C59" s="14">
        <v>0</v>
      </c>
      <c r="D59" s="14">
        <v>1</v>
      </c>
      <c r="E59" s="14">
        <v>0</v>
      </c>
      <c r="F59" s="14">
        <v>0</v>
      </c>
      <c r="G59" s="14">
        <v>0</v>
      </c>
      <c r="H59" s="3">
        <v>0</v>
      </c>
      <c r="I59" s="27">
        <f t="shared" si="0"/>
        <v>1</v>
      </c>
      <c r="N59" s="7" t="s">
        <v>55</v>
      </c>
      <c r="O59" s="14">
        <v>0</v>
      </c>
      <c r="P59" s="14">
        <v>1</v>
      </c>
      <c r="Q59" s="14">
        <v>0</v>
      </c>
      <c r="R59" s="14">
        <v>0</v>
      </c>
      <c r="S59" s="14">
        <v>0</v>
      </c>
      <c r="T59" s="14">
        <v>0</v>
      </c>
      <c r="U59" s="3">
        <v>0</v>
      </c>
      <c r="V59" s="27">
        <f t="shared" si="1"/>
        <v>1</v>
      </c>
    </row>
    <row r="60" spans="1:26">
      <c r="A60" s="7" t="s">
        <v>22</v>
      </c>
      <c r="B60" s="14">
        <v>1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3">
        <v>0</v>
      </c>
      <c r="I60" s="27">
        <f t="shared" si="0"/>
        <v>1</v>
      </c>
      <c r="N60" s="7" t="s">
        <v>51</v>
      </c>
      <c r="O60" s="14">
        <v>0</v>
      </c>
      <c r="P60" s="14">
        <v>0</v>
      </c>
      <c r="Q60" s="14">
        <v>0</v>
      </c>
      <c r="R60" s="14">
        <v>1</v>
      </c>
      <c r="S60" s="14">
        <v>0</v>
      </c>
      <c r="T60" s="14">
        <v>0</v>
      </c>
      <c r="U60" s="3">
        <v>0</v>
      </c>
      <c r="V60" s="27">
        <f t="shared" si="1"/>
        <v>1</v>
      </c>
    </row>
    <row r="61" spans="1:26">
      <c r="A61" s="7" t="s">
        <v>65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3">
        <v>1</v>
      </c>
      <c r="I61" s="27">
        <f t="shared" si="0"/>
        <v>1</v>
      </c>
      <c r="N61" s="7" t="s">
        <v>83</v>
      </c>
      <c r="O61" s="14">
        <v>1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3">
        <v>0</v>
      </c>
      <c r="V61" s="27">
        <f t="shared" si="1"/>
        <v>1</v>
      </c>
    </row>
    <row r="62" spans="1:26">
      <c r="A62" s="7" t="s">
        <v>52</v>
      </c>
      <c r="B62" s="14">
        <v>0</v>
      </c>
      <c r="C62" s="14">
        <v>0</v>
      </c>
      <c r="D62" s="14">
        <v>2</v>
      </c>
      <c r="E62" s="14">
        <v>0</v>
      </c>
      <c r="F62" s="14">
        <v>0</v>
      </c>
      <c r="G62" s="14">
        <v>0</v>
      </c>
      <c r="H62" s="3">
        <v>0</v>
      </c>
      <c r="I62" s="27">
        <f t="shared" si="0"/>
        <v>2</v>
      </c>
      <c r="N62" s="74" t="s">
        <v>251</v>
      </c>
      <c r="O62" s="44">
        <v>0</v>
      </c>
      <c r="P62" s="44">
        <v>1</v>
      </c>
      <c r="Q62" s="44">
        <v>0</v>
      </c>
      <c r="R62" s="44">
        <v>0</v>
      </c>
      <c r="S62" s="44">
        <v>0</v>
      </c>
      <c r="T62" s="44">
        <v>0</v>
      </c>
      <c r="U62" s="43">
        <v>0</v>
      </c>
      <c r="V62" s="27">
        <f t="shared" si="1"/>
        <v>1</v>
      </c>
    </row>
    <row r="63" spans="1:26">
      <c r="A63" s="7" t="s">
        <v>6</v>
      </c>
      <c r="B63" s="14">
        <v>2</v>
      </c>
      <c r="C63" s="14">
        <v>0</v>
      </c>
      <c r="D63" s="14">
        <v>5</v>
      </c>
      <c r="E63" s="14">
        <v>0</v>
      </c>
      <c r="F63" s="14">
        <v>0</v>
      </c>
      <c r="G63" s="14">
        <v>1</v>
      </c>
      <c r="H63" s="3">
        <v>0</v>
      </c>
      <c r="I63" s="27">
        <f t="shared" si="0"/>
        <v>8</v>
      </c>
      <c r="N63" s="74" t="s">
        <v>252</v>
      </c>
      <c r="O63" s="44">
        <v>0</v>
      </c>
      <c r="P63" s="44">
        <v>0</v>
      </c>
      <c r="Q63" s="44">
        <v>1</v>
      </c>
      <c r="R63" s="44">
        <v>0</v>
      </c>
      <c r="S63" s="44">
        <v>0</v>
      </c>
      <c r="T63" s="44">
        <v>0</v>
      </c>
      <c r="U63" s="43">
        <v>0</v>
      </c>
      <c r="V63" s="27">
        <f t="shared" si="1"/>
        <v>1</v>
      </c>
    </row>
    <row r="64" spans="1:26">
      <c r="A64" s="7" t="s">
        <v>72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3">
        <v>0</v>
      </c>
      <c r="I64" s="27">
        <f t="shared" si="0"/>
        <v>0</v>
      </c>
      <c r="N64" s="74" t="s">
        <v>198</v>
      </c>
      <c r="O64" s="44">
        <v>0</v>
      </c>
      <c r="P64" s="44">
        <v>0</v>
      </c>
      <c r="Q64" s="44">
        <v>1</v>
      </c>
      <c r="R64" s="44">
        <v>0</v>
      </c>
      <c r="S64" s="44">
        <v>0</v>
      </c>
      <c r="T64" s="44">
        <v>0</v>
      </c>
      <c r="U64" s="43">
        <v>0</v>
      </c>
      <c r="V64" s="27">
        <f t="shared" si="1"/>
        <v>1</v>
      </c>
    </row>
    <row r="65" spans="1:22">
      <c r="A65" s="7" t="s">
        <v>77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3">
        <v>0</v>
      </c>
      <c r="I65" s="27">
        <f t="shared" si="0"/>
        <v>0</v>
      </c>
      <c r="N65" s="74" t="s">
        <v>253</v>
      </c>
      <c r="O65" s="44">
        <v>0</v>
      </c>
      <c r="P65" s="44">
        <v>0</v>
      </c>
      <c r="Q65" s="44">
        <v>1</v>
      </c>
      <c r="R65" s="44">
        <v>0</v>
      </c>
      <c r="S65" s="44">
        <v>0</v>
      </c>
      <c r="T65" s="44">
        <v>0</v>
      </c>
      <c r="U65" s="43">
        <v>0</v>
      </c>
      <c r="V65" s="27">
        <f t="shared" si="1"/>
        <v>1</v>
      </c>
    </row>
    <row r="66" spans="1:22">
      <c r="A66" s="7" t="s">
        <v>49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3">
        <v>0</v>
      </c>
      <c r="I66" s="27">
        <f t="shared" si="0"/>
        <v>0</v>
      </c>
      <c r="N66" s="74" t="s">
        <v>241</v>
      </c>
      <c r="O66" s="44">
        <v>0</v>
      </c>
      <c r="P66" s="44">
        <v>0</v>
      </c>
      <c r="Q66" s="44">
        <v>1</v>
      </c>
      <c r="R66" s="44">
        <v>0</v>
      </c>
      <c r="S66" s="44">
        <v>0</v>
      </c>
      <c r="T66" s="44">
        <v>0</v>
      </c>
      <c r="U66" s="43">
        <v>0</v>
      </c>
      <c r="V66" s="27">
        <f t="shared" si="1"/>
        <v>1</v>
      </c>
    </row>
    <row r="67" spans="1:22">
      <c r="A67" s="7" t="s">
        <v>24</v>
      </c>
      <c r="B67" s="14">
        <v>1</v>
      </c>
      <c r="C67" s="14">
        <v>0</v>
      </c>
      <c r="D67" s="14">
        <v>1</v>
      </c>
      <c r="E67" s="14">
        <v>2</v>
      </c>
      <c r="F67" s="14">
        <v>1</v>
      </c>
      <c r="G67" s="14">
        <v>0</v>
      </c>
      <c r="H67" s="3">
        <v>0</v>
      </c>
      <c r="I67" s="27">
        <f t="shared" si="0"/>
        <v>5</v>
      </c>
      <c r="N67" s="74" t="s">
        <v>254</v>
      </c>
      <c r="O67" s="44">
        <v>0</v>
      </c>
      <c r="P67" s="44">
        <v>0</v>
      </c>
      <c r="Q67" s="44">
        <v>1</v>
      </c>
      <c r="R67" s="44">
        <v>0</v>
      </c>
      <c r="S67" s="44">
        <v>0</v>
      </c>
      <c r="T67" s="44">
        <v>0</v>
      </c>
      <c r="U67" s="43">
        <v>0</v>
      </c>
      <c r="V67" s="27">
        <f t="shared" si="1"/>
        <v>1</v>
      </c>
    </row>
    <row r="68" spans="1:22">
      <c r="A68" s="7" t="s">
        <v>17</v>
      </c>
      <c r="B68" s="14">
        <v>1</v>
      </c>
      <c r="C68" s="14">
        <v>1</v>
      </c>
      <c r="D68" s="14">
        <v>0</v>
      </c>
      <c r="E68" s="14">
        <v>0</v>
      </c>
      <c r="F68" s="14">
        <v>0</v>
      </c>
      <c r="G68" s="14">
        <v>1</v>
      </c>
      <c r="H68" s="3">
        <v>1</v>
      </c>
      <c r="I68" s="27">
        <f t="shared" si="0"/>
        <v>4</v>
      </c>
      <c r="N68" s="74" t="s">
        <v>255</v>
      </c>
      <c r="O68" s="44">
        <v>0</v>
      </c>
      <c r="P68" s="44">
        <v>0</v>
      </c>
      <c r="Q68" s="44">
        <v>1</v>
      </c>
      <c r="R68" s="44">
        <v>0</v>
      </c>
      <c r="S68" s="44">
        <v>0</v>
      </c>
      <c r="T68" s="44">
        <v>0</v>
      </c>
      <c r="U68" s="43">
        <v>0</v>
      </c>
      <c r="V68" s="27">
        <f t="shared" si="1"/>
        <v>1</v>
      </c>
    </row>
    <row r="69" spans="1:22">
      <c r="A69" s="7" t="s">
        <v>97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3">
        <v>0</v>
      </c>
      <c r="I69" s="27">
        <f t="shared" si="0"/>
        <v>0</v>
      </c>
      <c r="N69" s="74" t="s">
        <v>256</v>
      </c>
      <c r="O69" s="44">
        <v>0</v>
      </c>
      <c r="P69" s="44">
        <v>0</v>
      </c>
      <c r="Q69" s="44">
        <v>0</v>
      </c>
      <c r="R69" s="44">
        <v>1</v>
      </c>
      <c r="S69" s="44">
        <v>0</v>
      </c>
      <c r="T69" s="44">
        <v>0</v>
      </c>
      <c r="U69" s="43">
        <v>0</v>
      </c>
      <c r="V69" s="27">
        <f t="shared" si="1"/>
        <v>1</v>
      </c>
    </row>
    <row r="70" spans="1:22">
      <c r="A70" s="7" t="s">
        <v>21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3">
        <v>0</v>
      </c>
      <c r="I70" s="27">
        <f t="shared" ref="I70:I117" si="2">SUM(B70:H70)</f>
        <v>0</v>
      </c>
      <c r="N70" s="74" t="s">
        <v>200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0">
        <v>1</v>
      </c>
      <c r="V70" s="27">
        <f t="shared" ref="V70:V117" si="3">SUM(O70:U70)</f>
        <v>1</v>
      </c>
    </row>
    <row r="71" spans="1:22">
      <c r="A71" s="7" t="s">
        <v>8</v>
      </c>
      <c r="B71" s="14">
        <v>0</v>
      </c>
      <c r="C71" s="14">
        <v>0</v>
      </c>
      <c r="D71" s="14">
        <v>2</v>
      </c>
      <c r="E71" s="14">
        <v>0</v>
      </c>
      <c r="F71" s="14">
        <v>1</v>
      </c>
      <c r="G71" s="14">
        <v>1</v>
      </c>
      <c r="H71" s="3">
        <v>0</v>
      </c>
      <c r="I71" s="27">
        <f t="shared" si="2"/>
        <v>4</v>
      </c>
      <c r="N71" s="74" t="s">
        <v>257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0">
        <v>1</v>
      </c>
      <c r="V71" s="27">
        <f t="shared" si="3"/>
        <v>1</v>
      </c>
    </row>
    <row r="72" spans="1:22">
      <c r="A72" s="7" t="s">
        <v>98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3">
        <v>0</v>
      </c>
      <c r="I72" s="27">
        <f t="shared" si="2"/>
        <v>0</v>
      </c>
      <c r="N72" s="74" t="s">
        <v>258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0">
        <v>1</v>
      </c>
      <c r="V72" s="27">
        <f t="shared" si="3"/>
        <v>1</v>
      </c>
    </row>
    <row r="73" spans="1:22">
      <c r="A73" s="7" t="s">
        <v>23</v>
      </c>
      <c r="B73" s="14">
        <v>0</v>
      </c>
      <c r="C73" s="14">
        <v>0</v>
      </c>
      <c r="D73" s="14">
        <v>2</v>
      </c>
      <c r="E73" s="14">
        <v>1</v>
      </c>
      <c r="F73" s="14">
        <v>0</v>
      </c>
      <c r="G73" s="14">
        <v>0</v>
      </c>
      <c r="H73" s="3">
        <v>0</v>
      </c>
      <c r="I73" s="27">
        <f t="shared" si="2"/>
        <v>3</v>
      </c>
      <c r="N73" s="7" t="s">
        <v>56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3">
        <v>0</v>
      </c>
      <c r="V73" s="27">
        <f t="shared" si="3"/>
        <v>0</v>
      </c>
    </row>
    <row r="74" spans="1:22">
      <c r="A74" s="7" t="s">
        <v>20</v>
      </c>
      <c r="B74" s="14">
        <v>1</v>
      </c>
      <c r="C74" s="14">
        <v>3</v>
      </c>
      <c r="D74" s="14">
        <v>2</v>
      </c>
      <c r="E74" s="14">
        <v>2</v>
      </c>
      <c r="F74" s="14">
        <v>1</v>
      </c>
      <c r="G74" s="14">
        <v>0</v>
      </c>
      <c r="H74" s="3">
        <v>0</v>
      </c>
      <c r="I74" s="27">
        <f t="shared" si="2"/>
        <v>9</v>
      </c>
      <c r="N74" s="16" t="s">
        <v>37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3">
        <v>0</v>
      </c>
      <c r="V74" s="27">
        <f t="shared" si="3"/>
        <v>0</v>
      </c>
    </row>
    <row r="75" spans="1:22">
      <c r="A75" s="7" t="s">
        <v>62</v>
      </c>
      <c r="B75" s="14">
        <v>0</v>
      </c>
      <c r="C75" s="14">
        <v>0</v>
      </c>
      <c r="D75" s="14">
        <v>0</v>
      </c>
      <c r="E75" s="14">
        <v>1</v>
      </c>
      <c r="F75" s="14">
        <v>0</v>
      </c>
      <c r="G75" s="14">
        <v>0</v>
      </c>
      <c r="H75" s="3">
        <v>0</v>
      </c>
      <c r="I75" s="27">
        <f t="shared" si="2"/>
        <v>1</v>
      </c>
      <c r="N75" s="7" t="s">
        <v>74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3">
        <v>0</v>
      </c>
      <c r="V75" s="27">
        <f t="shared" si="3"/>
        <v>0</v>
      </c>
    </row>
    <row r="76" spans="1:22">
      <c r="A76" s="7" t="s">
        <v>9</v>
      </c>
      <c r="B76" s="14">
        <v>2</v>
      </c>
      <c r="C76" s="14">
        <v>1</v>
      </c>
      <c r="D76" s="14">
        <v>4</v>
      </c>
      <c r="E76" s="14">
        <v>1</v>
      </c>
      <c r="F76" s="14">
        <v>0</v>
      </c>
      <c r="G76" s="14">
        <v>0</v>
      </c>
      <c r="H76" s="3">
        <v>0</v>
      </c>
      <c r="I76" s="27">
        <f t="shared" si="2"/>
        <v>8</v>
      </c>
      <c r="N76" s="16" t="s">
        <v>101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3">
        <v>0</v>
      </c>
      <c r="V76" s="27">
        <f t="shared" si="3"/>
        <v>0</v>
      </c>
    </row>
    <row r="77" spans="1:22">
      <c r="A77" s="7" t="s">
        <v>54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3">
        <v>0</v>
      </c>
      <c r="I77" s="27">
        <f t="shared" si="2"/>
        <v>0</v>
      </c>
      <c r="N77" s="16" t="s">
        <v>66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3">
        <v>0</v>
      </c>
      <c r="V77" s="27">
        <f t="shared" si="3"/>
        <v>0</v>
      </c>
    </row>
    <row r="78" spans="1:22">
      <c r="A78" s="7" t="s">
        <v>57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3">
        <v>0</v>
      </c>
      <c r="I78" s="27">
        <f t="shared" si="2"/>
        <v>0</v>
      </c>
      <c r="N78" s="16" t="s">
        <v>99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3">
        <v>0</v>
      </c>
      <c r="V78" s="27">
        <f t="shared" si="3"/>
        <v>0</v>
      </c>
    </row>
    <row r="79" spans="1:22">
      <c r="A79" s="7" t="s">
        <v>36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3">
        <v>0</v>
      </c>
      <c r="I79" s="27">
        <f t="shared" si="2"/>
        <v>0</v>
      </c>
      <c r="N79" s="16" t="s">
        <v>39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3">
        <v>0</v>
      </c>
      <c r="V79" s="27">
        <f t="shared" si="3"/>
        <v>0</v>
      </c>
    </row>
    <row r="80" spans="1:22">
      <c r="A80" s="7" t="s">
        <v>30</v>
      </c>
      <c r="B80" s="14">
        <v>0</v>
      </c>
      <c r="C80" s="14">
        <v>1</v>
      </c>
      <c r="D80" s="14">
        <v>1</v>
      </c>
      <c r="E80" s="14">
        <v>0</v>
      </c>
      <c r="F80" s="14">
        <v>0</v>
      </c>
      <c r="G80" s="14">
        <v>0</v>
      </c>
      <c r="H80" s="3">
        <v>0</v>
      </c>
      <c r="I80" s="27">
        <f t="shared" si="2"/>
        <v>2</v>
      </c>
      <c r="N80" s="16" t="s">
        <v>79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3">
        <v>0</v>
      </c>
      <c r="V80" s="27">
        <f t="shared" si="3"/>
        <v>0</v>
      </c>
    </row>
    <row r="81" spans="1:22">
      <c r="A81" s="7" t="s">
        <v>59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3">
        <v>0</v>
      </c>
      <c r="I81" s="27">
        <f t="shared" si="2"/>
        <v>0</v>
      </c>
      <c r="N81" s="16" t="s">
        <v>94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3">
        <v>0</v>
      </c>
      <c r="V81" s="27">
        <f t="shared" si="3"/>
        <v>0</v>
      </c>
    </row>
    <row r="82" spans="1:22">
      <c r="A82" s="7" t="s">
        <v>19</v>
      </c>
      <c r="B82" s="14">
        <v>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3">
        <v>1</v>
      </c>
      <c r="I82" s="27">
        <f t="shared" si="2"/>
        <v>2</v>
      </c>
      <c r="N82" s="16" t="s">
        <v>71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3">
        <v>0</v>
      </c>
      <c r="V82" s="27">
        <f t="shared" si="3"/>
        <v>0</v>
      </c>
    </row>
    <row r="83" spans="1:22">
      <c r="A83" s="7" t="s">
        <v>42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3">
        <v>0</v>
      </c>
      <c r="I83" s="27">
        <f t="shared" si="2"/>
        <v>0</v>
      </c>
      <c r="N83" s="16" t="s">
        <v>68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3">
        <v>0</v>
      </c>
      <c r="V83" s="27">
        <f t="shared" si="3"/>
        <v>0</v>
      </c>
    </row>
    <row r="84" spans="1:22">
      <c r="A84" s="7" t="s">
        <v>89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3">
        <v>0</v>
      </c>
      <c r="I84" s="27">
        <f t="shared" si="2"/>
        <v>0</v>
      </c>
      <c r="N84" s="16" t="s">
        <v>93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3">
        <v>0</v>
      </c>
      <c r="V84" s="27">
        <f t="shared" si="3"/>
        <v>0</v>
      </c>
    </row>
    <row r="85" spans="1:22">
      <c r="A85" s="7" t="s">
        <v>48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3">
        <v>0</v>
      </c>
      <c r="I85" s="27">
        <f t="shared" si="2"/>
        <v>0</v>
      </c>
      <c r="N85" s="16" t="s">
        <v>75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3">
        <v>0</v>
      </c>
      <c r="V85" s="27">
        <f t="shared" si="3"/>
        <v>0</v>
      </c>
    </row>
    <row r="86" spans="1:22">
      <c r="A86" s="7" t="s">
        <v>82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3">
        <v>0</v>
      </c>
      <c r="I86" s="27">
        <f t="shared" si="2"/>
        <v>0</v>
      </c>
      <c r="N86" s="16" t="s">
        <v>95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3">
        <v>0</v>
      </c>
      <c r="V86" s="27">
        <f t="shared" si="3"/>
        <v>0</v>
      </c>
    </row>
    <row r="87" spans="1:22">
      <c r="A87" s="7" t="s">
        <v>70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3">
        <v>0</v>
      </c>
      <c r="I87" s="27">
        <f t="shared" si="2"/>
        <v>0</v>
      </c>
      <c r="N87" s="16" t="s">
        <v>81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3">
        <v>0</v>
      </c>
      <c r="V87" s="27">
        <f t="shared" si="3"/>
        <v>0</v>
      </c>
    </row>
    <row r="88" spans="1:22">
      <c r="A88" s="7" t="s">
        <v>58</v>
      </c>
      <c r="B88" s="14">
        <v>0</v>
      </c>
      <c r="C88" s="14">
        <v>0</v>
      </c>
      <c r="D88" s="14">
        <v>1</v>
      </c>
      <c r="E88" s="14">
        <v>1</v>
      </c>
      <c r="F88" s="14">
        <v>0</v>
      </c>
      <c r="G88" s="14">
        <v>0</v>
      </c>
      <c r="H88" s="3">
        <v>0</v>
      </c>
      <c r="I88" s="27">
        <f t="shared" si="2"/>
        <v>2</v>
      </c>
      <c r="N88" s="7" t="s">
        <v>80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3">
        <v>0</v>
      </c>
      <c r="V88" s="27">
        <f t="shared" si="3"/>
        <v>0</v>
      </c>
    </row>
    <row r="89" spans="1:22">
      <c r="A89" s="7" t="s">
        <v>84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3">
        <v>0</v>
      </c>
      <c r="I89" s="27">
        <f t="shared" si="2"/>
        <v>0</v>
      </c>
      <c r="N89" s="16" t="s">
        <v>29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3">
        <v>0</v>
      </c>
      <c r="V89" s="27">
        <f t="shared" si="3"/>
        <v>0</v>
      </c>
    </row>
    <row r="90" spans="1:22">
      <c r="A90" s="7" t="s">
        <v>27</v>
      </c>
      <c r="B90" s="14">
        <v>0</v>
      </c>
      <c r="C90" s="14">
        <v>0</v>
      </c>
      <c r="D90" s="14">
        <v>1</v>
      </c>
      <c r="E90" s="14">
        <v>0</v>
      </c>
      <c r="F90" s="14">
        <v>2</v>
      </c>
      <c r="G90" s="14">
        <v>0</v>
      </c>
      <c r="H90" s="3">
        <v>0</v>
      </c>
      <c r="I90" s="27">
        <f t="shared" si="2"/>
        <v>3</v>
      </c>
      <c r="N90" s="16" t="s">
        <v>67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3">
        <v>0</v>
      </c>
      <c r="V90" s="27">
        <f t="shared" si="3"/>
        <v>0</v>
      </c>
    </row>
    <row r="91" spans="1:22">
      <c r="A91" s="7" t="s">
        <v>33</v>
      </c>
      <c r="B91" s="14">
        <v>0</v>
      </c>
      <c r="C91" s="14">
        <v>0</v>
      </c>
      <c r="D91" s="14">
        <v>0</v>
      </c>
      <c r="E91" s="14">
        <v>0</v>
      </c>
      <c r="F91" s="14">
        <v>1</v>
      </c>
      <c r="G91" s="14">
        <v>0</v>
      </c>
      <c r="H91" s="3">
        <v>0</v>
      </c>
      <c r="I91" s="27">
        <f t="shared" si="2"/>
        <v>1</v>
      </c>
      <c r="N91" s="16" t="s">
        <v>32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3">
        <v>0</v>
      </c>
      <c r="V91" s="27">
        <f t="shared" si="3"/>
        <v>0</v>
      </c>
    </row>
    <row r="92" spans="1:22">
      <c r="A92" s="7" t="s">
        <v>45</v>
      </c>
      <c r="B92" s="14">
        <v>0</v>
      </c>
      <c r="C92" s="14">
        <v>0</v>
      </c>
      <c r="D92" s="14">
        <v>0</v>
      </c>
      <c r="E92" s="14">
        <v>0</v>
      </c>
      <c r="F92" s="14">
        <v>1</v>
      </c>
      <c r="G92" s="14">
        <v>0</v>
      </c>
      <c r="H92" s="3">
        <v>1</v>
      </c>
      <c r="I92" s="27">
        <f t="shared" si="2"/>
        <v>2</v>
      </c>
      <c r="N92" s="16" t="s">
        <v>76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3">
        <v>0</v>
      </c>
      <c r="V92" s="27">
        <f t="shared" si="3"/>
        <v>0</v>
      </c>
    </row>
    <row r="93" spans="1:22">
      <c r="A93" s="7" t="s">
        <v>3</v>
      </c>
      <c r="B93" s="14">
        <v>4</v>
      </c>
      <c r="C93" s="14">
        <v>0</v>
      </c>
      <c r="D93" s="14">
        <v>2</v>
      </c>
      <c r="E93" s="14">
        <v>3</v>
      </c>
      <c r="F93" s="14">
        <v>3</v>
      </c>
      <c r="G93" s="14">
        <v>1</v>
      </c>
      <c r="H93" s="3">
        <v>1</v>
      </c>
      <c r="I93" s="27">
        <f t="shared" si="2"/>
        <v>14</v>
      </c>
      <c r="N93" s="16" t="s">
        <v>40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3">
        <v>0</v>
      </c>
      <c r="V93" s="27">
        <f t="shared" si="3"/>
        <v>0</v>
      </c>
    </row>
    <row r="94" spans="1:22">
      <c r="A94" s="7" t="s">
        <v>55</v>
      </c>
      <c r="B94" s="14">
        <v>0</v>
      </c>
      <c r="C94" s="14">
        <v>1</v>
      </c>
      <c r="D94" s="14">
        <v>0</v>
      </c>
      <c r="E94" s="14">
        <v>0</v>
      </c>
      <c r="F94" s="14">
        <v>0</v>
      </c>
      <c r="G94" s="14">
        <v>0</v>
      </c>
      <c r="H94" s="3">
        <v>0</v>
      </c>
      <c r="I94" s="27">
        <f t="shared" si="2"/>
        <v>1</v>
      </c>
      <c r="N94" s="16" t="s">
        <v>100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3">
        <v>0</v>
      </c>
      <c r="V94" s="27">
        <f t="shared" si="3"/>
        <v>0</v>
      </c>
    </row>
    <row r="95" spans="1:22">
      <c r="A95" s="7" t="s">
        <v>51</v>
      </c>
      <c r="B95" s="14">
        <v>0</v>
      </c>
      <c r="C95" s="14">
        <v>0</v>
      </c>
      <c r="D95" s="14">
        <v>0</v>
      </c>
      <c r="E95" s="14">
        <v>1</v>
      </c>
      <c r="F95" s="14">
        <v>0</v>
      </c>
      <c r="G95" s="14">
        <v>0</v>
      </c>
      <c r="H95" s="3">
        <v>0</v>
      </c>
      <c r="I95" s="27">
        <f t="shared" si="2"/>
        <v>1</v>
      </c>
      <c r="N95" s="16" t="s">
        <v>96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3">
        <v>0</v>
      </c>
      <c r="V95" s="27">
        <f t="shared" si="3"/>
        <v>0</v>
      </c>
    </row>
    <row r="96" spans="1:22">
      <c r="A96" s="7" t="s">
        <v>90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3">
        <v>0</v>
      </c>
      <c r="I96" s="27">
        <f t="shared" si="2"/>
        <v>0</v>
      </c>
      <c r="N96" s="16" t="s">
        <v>86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3">
        <v>0</v>
      </c>
      <c r="V96" s="27">
        <f t="shared" si="3"/>
        <v>0</v>
      </c>
    </row>
    <row r="97" spans="1:22">
      <c r="A97" s="7" t="s">
        <v>61</v>
      </c>
      <c r="B97" s="14">
        <v>0</v>
      </c>
      <c r="C97" s="14">
        <v>1</v>
      </c>
      <c r="D97" s="14">
        <v>1</v>
      </c>
      <c r="E97" s="14">
        <v>1</v>
      </c>
      <c r="F97" s="14">
        <v>1</v>
      </c>
      <c r="G97" s="14">
        <v>0</v>
      </c>
      <c r="H97" s="3">
        <v>0</v>
      </c>
      <c r="I97" s="27">
        <f t="shared" si="2"/>
        <v>4</v>
      </c>
      <c r="N97" s="16" t="s">
        <v>53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3">
        <v>0</v>
      </c>
      <c r="V97" s="27">
        <f t="shared" si="3"/>
        <v>0</v>
      </c>
    </row>
    <row r="98" spans="1:22">
      <c r="A98" s="7" t="s">
        <v>34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3">
        <v>0</v>
      </c>
      <c r="I98" s="27">
        <f t="shared" si="2"/>
        <v>0</v>
      </c>
      <c r="N98" s="7" t="s">
        <v>72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3">
        <v>0</v>
      </c>
      <c r="V98" s="27">
        <f t="shared" si="3"/>
        <v>0</v>
      </c>
    </row>
    <row r="99" spans="1:22">
      <c r="A99" s="7" t="s">
        <v>7</v>
      </c>
      <c r="B99" s="14">
        <v>0</v>
      </c>
      <c r="C99" s="14">
        <v>1</v>
      </c>
      <c r="D99" s="14">
        <v>3</v>
      </c>
      <c r="E99" s="14">
        <v>0</v>
      </c>
      <c r="F99" s="14">
        <v>0</v>
      </c>
      <c r="G99" s="14">
        <v>0</v>
      </c>
      <c r="H99" s="3">
        <v>0</v>
      </c>
      <c r="I99" s="27">
        <f t="shared" si="2"/>
        <v>4</v>
      </c>
      <c r="N99" s="7" t="s">
        <v>77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3">
        <v>0</v>
      </c>
      <c r="V99" s="27">
        <f t="shared" si="3"/>
        <v>0</v>
      </c>
    </row>
    <row r="100" spans="1:22">
      <c r="A100" s="7" t="s">
        <v>83</v>
      </c>
      <c r="B100" s="14">
        <v>1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3">
        <v>0</v>
      </c>
      <c r="I100" s="27">
        <f t="shared" si="2"/>
        <v>1</v>
      </c>
      <c r="N100" s="7" t="s">
        <v>49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3">
        <v>0</v>
      </c>
      <c r="V100" s="27">
        <f t="shared" si="3"/>
        <v>0</v>
      </c>
    </row>
    <row r="101" spans="1:22">
      <c r="A101" s="7" t="s">
        <v>60</v>
      </c>
      <c r="B101" s="14">
        <v>1</v>
      </c>
      <c r="C101" s="14">
        <v>0</v>
      </c>
      <c r="D101" s="14">
        <v>1</v>
      </c>
      <c r="E101" s="14">
        <v>0</v>
      </c>
      <c r="F101" s="14">
        <v>0</v>
      </c>
      <c r="G101" s="14">
        <v>0</v>
      </c>
      <c r="H101" s="3">
        <v>0</v>
      </c>
      <c r="I101" s="27">
        <f t="shared" si="2"/>
        <v>2</v>
      </c>
      <c r="N101" s="7" t="s">
        <v>97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3">
        <v>0</v>
      </c>
      <c r="V101" s="27">
        <f t="shared" si="3"/>
        <v>0</v>
      </c>
    </row>
    <row r="102" spans="1:22">
      <c r="A102" s="7" t="s">
        <v>78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3">
        <v>0</v>
      </c>
      <c r="I102" s="27">
        <f t="shared" si="2"/>
        <v>0</v>
      </c>
      <c r="N102" s="7" t="s">
        <v>21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3">
        <v>0</v>
      </c>
      <c r="V102" s="27">
        <f t="shared" si="3"/>
        <v>0</v>
      </c>
    </row>
    <row r="103" spans="1:22">
      <c r="A103" s="7" t="s">
        <v>103</v>
      </c>
      <c r="B103" s="14">
        <v>0</v>
      </c>
      <c r="C103" s="14">
        <v>1</v>
      </c>
      <c r="D103" s="14">
        <v>2</v>
      </c>
      <c r="E103" s="14">
        <v>0</v>
      </c>
      <c r="F103" s="14">
        <v>0</v>
      </c>
      <c r="G103" s="14">
        <v>0</v>
      </c>
      <c r="H103" s="3">
        <v>0</v>
      </c>
      <c r="I103" s="27">
        <f t="shared" si="2"/>
        <v>3</v>
      </c>
      <c r="N103" s="7" t="s">
        <v>98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3">
        <v>0</v>
      </c>
      <c r="V103" s="27">
        <f t="shared" si="3"/>
        <v>0</v>
      </c>
    </row>
    <row r="104" spans="1:22">
      <c r="A104" s="7" t="s">
        <v>47</v>
      </c>
      <c r="B104" s="17">
        <v>0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3">
        <v>0</v>
      </c>
      <c r="I104" s="27">
        <f t="shared" si="2"/>
        <v>0</v>
      </c>
      <c r="N104" s="7" t="s">
        <v>54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3">
        <v>0</v>
      </c>
      <c r="V104" s="27">
        <f t="shared" si="3"/>
        <v>0</v>
      </c>
    </row>
    <row r="105" spans="1:22">
      <c r="A105" s="19" t="s">
        <v>251</v>
      </c>
      <c r="B105" s="49">
        <v>0</v>
      </c>
      <c r="C105" s="49">
        <v>1</v>
      </c>
      <c r="D105" s="49">
        <v>0</v>
      </c>
      <c r="E105" s="49">
        <v>0</v>
      </c>
      <c r="F105" s="49">
        <v>0</v>
      </c>
      <c r="G105" s="49">
        <v>0</v>
      </c>
      <c r="H105" s="20">
        <v>0</v>
      </c>
      <c r="I105" s="27">
        <f t="shared" si="2"/>
        <v>1</v>
      </c>
      <c r="N105" s="35" t="s">
        <v>57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0">
        <v>0</v>
      </c>
      <c r="V105" s="27">
        <f t="shared" si="3"/>
        <v>0</v>
      </c>
    </row>
    <row r="106" spans="1:22">
      <c r="A106" s="19" t="s">
        <v>252</v>
      </c>
      <c r="B106" s="49">
        <v>0</v>
      </c>
      <c r="C106" s="49">
        <v>0</v>
      </c>
      <c r="D106" s="49">
        <v>1</v>
      </c>
      <c r="E106" s="49">
        <v>0</v>
      </c>
      <c r="F106" s="49">
        <v>0</v>
      </c>
      <c r="G106" s="49">
        <v>0</v>
      </c>
      <c r="H106" s="20">
        <v>0</v>
      </c>
      <c r="I106" s="27">
        <f t="shared" si="2"/>
        <v>1</v>
      </c>
      <c r="N106" s="35" t="s">
        <v>36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0">
        <v>0</v>
      </c>
      <c r="V106" s="27">
        <f t="shared" si="3"/>
        <v>0</v>
      </c>
    </row>
    <row r="107" spans="1:22">
      <c r="A107" s="19" t="s">
        <v>198</v>
      </c>
      <c r="B107" s="49">
        <v>0</v>
      </c>
      <c r="C107" s="49">
        <v>0</v>
      </c>
      <c r="D107" s="49">
        <v>1</v>
      </c>
      <c r="E107" s="49">
        <v>0</v>
      </c>
      <c r="F107" s="49">
        <v>0</v>
      </c>
      <c r="G107" s="49">
        <v>0</v>
      </c>
      <c r="H107" s="20">
        <v>0</v>
      </c>
      <c r="I107" s="27">
        <f t="shared" si="2"/>
        <v>1</v>
      </c>
      <c r="N107" s="35" t="s">
        <v>59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0">
        <v>0</v>
      </c>
      <c r="V107" s="27">
        <f t="shared" si="3"/>
        <v>0</v>
      </c>
    </row>
    <row r="108" spans="1:22">
      <c r="A108" s="19" t="s">
        <v>253</v>
      </c>
      <c r="B108" s="49">
        <v>0</v>
      </c>
      <c r="C108" s="49">
        <v>0</v>
      </c>
      <c r="D108" s="49">
        <v>1</v>
      </c>
      <c r="E108" s="49">
        <v>0</v>
      </c>
      <c r="F108" s="49">
        <v>0</v>
      </c>
      <c r="G108" s="49">
        <v>0</v>
      </c>
      <c r="H108" s="20">
        <v>0</v>
      </c>
      <c r="I108" s="27">
        <f t="shared" si="2"/>
        <v>1</v>
      </c>
      <c r="N108" s="35" t="s">
        <v>42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0">
        <v>0</v>
      </c>
      <c r="V108" s="27">
        <f t="shared" si="3"/>
        <v>0</v>
      </c>
    </row>
    <row r="109" spans="1:22">
      <c r="A109" s="19" t="s">
        <v>241</v>
      </c>
      <c r="B109" s="49">
        <v>0</v>
      </c>
      <c r="C109" s="49">
        <v>0</v>
      </c>
      <c r="D109" s="49">
        <v>1</v>
      </c>
      <c r="E109" s="49">
        <v>0</v>
      </c>
      <c r="F109" s="49">
        <v>0</v>
      </c>
      <c r="G109" s="49">
        <v>0</v>
      </c>
      <c r="H109" s="20">
        <v>0</v>
      </c>
      <c r="I109" s="27">
        <f t="shared" si="2"/>
        <v>1</v>
      </c>
      <c r="N109" s="35" t="s">
        <v>89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0">
        <v>0</v>
      </c>
      <c r="V109" s="27">
        <f t="shared" si="3"/>
        <v>0</v>
      </c>
    </row>
    <row r="110" spans="1:22">
      <c r="A110" s="19" t="s">
        <v>254</v>
      </c>
      <c r="B110" s="49">
        <v>0</v>
      </c>
      <c r="C110" s="49">
        <v>0</v>
      </c>
      <c r="D110" s="49">
        <v>1</v>
      </c>
      <c r="E110" s="49">
        <v>0</v>
      </c>
      <c r="F110" s="49">
        <v>0</v>
      </c>
      <c r="G110" s="49">
        <v>0</v>
      </c>
      <c r="H110" s="20">
        <v>0</v>
      </c>
      <c r="I110" s="27">
        <f t="shared" si="2"/>
        <v>1</v>
      </c>
      <c r="N110" s="35" t="s">
        <v>48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0">
        <v>0</v>
      </c>
      <c r="V110" s="27">
        <f t="shared" si="3"/>
        <v>0</v>
      </c>
    </row>
    <row r="111" spans="1:22">
      <c r="A111" s="19" t="s">
        <v>255</v>
      </c>
      <c r="B111" s="49">
        <v>0</v>
      </c>
      <c r="C111" s="49">
        <v>0</v>
      </c>
      <c r="D111" s="49">
        <v>1</v>
      </c>
      <c r="E111" s="49">
        <v>0</v>
      </c>
      <c r="F111" s="49">
        <v>0</v>
      </c>
      <c r="G111" s="49">
        <v>0</v>
      </c>
      <c r="H111" s="20">
        <v>0</v>
      </c>
      <c r="I111" s="27">
        <f t="shared" si="2"/>
        <v>1</v>
      </c>
      <c r="N111" s="35" t="s">
        <v>82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0">
        <v>0</v>
      </c>
      <c r="V111" s="27">
        <f t="shared" si="3"/>
        <v>0</v>
      </c>
    </row>
    <row r="112" spans="1:22">
      <c r="A112" s="19" t="s">
        <v>222</v>
      </c>
      <c r="B112" s="49">
        <v>0</v>
      </c>
      <c r="C112" s="49">
        <v>0</v>
      </c>
      <c r="D112" s="49">
        <v>0</v>
      </c>
      <c r="E112" s="49">
        <v>1</v>
      </c>
      <c r="F112" s="49">
        <v>1</v>
      </c>
      <c r="G112" s="49">
        <v>0</v>
      </c>
      <c r="H112" s="20">
        <v>0</v>
      </c>
      <c r="I112" s="27">
        <f t="shared" si="2"/>
        <v>2</v>
      </c>
      <c r="N112" s="35" t="s">
        <v>70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0">
        <v>0</v>
      </c>
      <c r="V112" s="27">
        <f t="shared" si="3"/>
        <v>0</v>
      </c>
    </row>
    <row r="113" spans="1:22">
      <c r="A113" s="19" t="s">
        <v>256</v>
      </c>
      <c r="B113" s="49">
        <v>0</v>
      </c>
      <c r="C113" s="49">
        <v>0</v>
      </c>
      <c r="D113" s="49">
        <v>0</v>
      </c>
      <c r="E113" s="49">
        <v>1</v>
      </c>
      <c r="F113" s="49">
        <v>0</v>
      </c>
      <c r="G113" s="49">
        <v>0</v>
      </c>
      <c r="H113" s="20">
        <v>0</v>
      </c>
      <c r="I113" s="27">
        <f t="shared" si="2"/>
        <v>1</v>
      </c>
      <c r="N113" s="35" t="s">
        <v>84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0">
        <v>0</v>
      </c>
      <c r="V113" s="27">
        <f t="shared" si="3"/>
        <v>0</v>
      </c>
    </row>
    <row r="114" spans="1:22">
      <c r="A114" s="19" t="s">
        <v>200</v>
      </c>
      <c r="B114" s="49">
        <v>0</v>
      </c>
      <c r="C114" s="49">
        <v>0</v>
      </c>
      <c r="D114" s="49">
        <v>0</v>
      </c>
      <c r="E114" s="49">
        <v>0</v>
      </c>
      <c r="F114" s="49">
        <v>0</v>
      </c>
      <c r="G114" s="49">
        <v>0</v>
      </c>
      <c r="H114">
        <v>1</v>
      </c>
      <c r="I114" s="27">
        <f t="shared" si="2"/>
        <v>1</v>
      </c>
      <c r="N114" s="35" t="s">
        <v>90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1">
        <v>0</v>
      </c>
      <c r="V114" s="27">
        <f t="shared" si="3"/>
        <v>0</v>
      </c>
    </row>
    <row r="115" spans="1:22">
      <c r="A115" s="19" t="s">
        <v>257</v>
      </c>
      <c r="B115" s="49">
        <v>0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>
        <v>1</v>
      </c>
      <c r="I115" s="27">
        <f t="shared" si="2"/>
        <v>1</v>
      </c>
      <c r="N115" s="35" t="s">
        <v>34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1">
        <v>0</v>
      </c>
      <c r="V115" s="27">
        <f t="shared" si="3"/>
        <v>0</v>
      </c>
    </row>
    <row r="116" spans="1:22">
      <c r="A116" s="19" t="s">
        <v>214</v>
      </c>
      <c r="B116" s="49">
        <v>0</v>
      </c>
      <c r="C116" s="49">
        <v>0</v>
      </c>
      <c r="D116" s="49">
        <v>0</v>
      </c>
      <c r="E116" s="49">
        <v>0</v>
      </c>
      <c r="F116" s="49">
        <v>0</v>
      </c>
      <c r="G116" s="49">
        <v>0</v>
      </c>
      <c r="H116">
        <v>2</v>
      </c>
      <c r="I116" s="27">
        <f t="shared" si="2"/>
        <v>2</v>
      </c>
      <c r="N116" s="35" t="s">
        <v>78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1">
        <v>0</v>
      </c>
      <c r="V116" s="27">
        <f t="shared" si="3"/>
        <v>0</v>
      </c>
    </row>
    <row r="117" spans="1:22">
      <c r="A117" s="19" t="s">
        <v>258</v>
      </c>
      <c r="B117" s="49">
        <v>0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>
        <v>1</v>
      </c>
      <c r="I117" s="27">
        <f t="shared" si="2"/>
        <v>1</v>
      </c>
      <c r="N117" s="35" t="s">
        <v>47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1">
        <v>0</v>
      </c>
      <c r="V117" s="27">
        <f t="shared" si="3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07"/>
  <sheetViews>
    <sheetView topLeftCell="L1" workbookViewId="0">
      <selection activeCell="L5" sqref="L5:R9"/>
    </sheetView>
  </sheetViews>
  <sheetFormatPr defaultRowHeight="12.75"/>
  <cols>
    <col min="1" max="5" width="9.7109375" customWidth="1"/>
    <col min="6" max="6" width="12.28515625" customWidth="1"/>
    <col min="7" max="7" width="9.140625" style="28"/>
    <col min="8" max="8" width="3.7109375" customWidth="1"/>
    <col min="9" max="10" width="9.7109375" customWidth="1"/>
    <col min="13" max="17" width="0" hidden="1" customWidth="1"/>
  </cols>
  <sheetData>
    <row r="1" spans="1:18">
      <c r="A1" s="1" t="s">
        <v>69</v>
      </c>
      <c r="B1" s="1"/>
      <c r="C1" s="1"/>
      <c r="D1" s="1"/>
      <c r="E1" s="1"/>
      <c r="F1" s="1"/>
      <c r="G1" s="26"/>
      <c r="H1" s="1"/>
      <c r="I1" s="1"/>
      <c r="J1" s="1"/>
      <c r="K1" s="1"/>
      <c r="L1" s="1"/>
      <c r="M1" s="1"/>
      <c r="N1" s="1"/>
      <c r="O1" s="1"/>
    </row>
    <row r="2" spans="1:18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1"/>
      <c r="L2" s="1"/>
      <c r="M2" s="1"/>
      <c r="N2" s="1"/>
      <c r="O2" s="1"/>
    </row>
    <row r="3" spans="1:18" ht="13.5" thickBot="1">
      <c r="A3" s="1"/>
      <c r="B3" s="1"/>
      <c r="C3" s="1"/>
      <c r="D3" s="1"/>
      <c r="E3" s="1"/>
      <c r="F3" s="1"/>
      <c r="G3" s="26"/>
      <c r="H3" s="1"/>
      <c r="K3" s="1"/>
      <c r="L3" s="1"/>
      <c r="M3" s="1"/>
      <c r="N3" s="1"/>
      <c r="O3" s="1"/>
    </row>
    <row r="4" spans="1:18" ht="14.25" thickTop="1" thickBot="1">
      <c r="A4" s="5" t="s">
        <v>0</v>
      </c>
      <c r="B4" s="10" t="s">
        <v>165</v>
      </c>
      <c r="C4" s="11" t="s">
        <v>166</v>
      </c>
      <c r="D4" s="11" t="s">
        <v>167</v>
      </c>
      <c r="E4" s="11" t="s">
        <v>168</v>
      </c>
      <c r="F4" s="11" t="s">
        <v>169</v>
      </c>
      <c r="G4" s="29" t="s">
        <v>1</v>
      </c>
      <c r="H4" s="18"/>
      <c r="I4" s="60" t="s">
        <v>0</v>
      </c>
      <c r="J4" s="61" t="s">
        <v>264</v>
      </c>
      <c r="K4" s="1"/>
      <c r="L4" s="5" t="s">
        <v>0</v>
      </c>
      <c r="M4" s="10" t="s">
        <v>165</v>
      </c>
      <c r="N4" s="11" t="s">
        <v>166</v>
      </c>
      <c r="O4" s="11" t="s">
        <v>167</v>
      </c>
      <c r="P4" s="11" t="s">
        <v>168</v>
      </c>
      <c r="Q4" s="11" t="s">
        <v>169</v>
      </c>
      <c r="R4" s="29" t="s">
        <v>1</v>
      </c>
    </row>
    <row r="5" spans="1:18" ht="13.5" thickTop="1">
      <c r="A5" s="15" t="s">
        <v>102</v>
      </c>
      <c r="B5" s="2"/>
      <c r="C5" s="14">
        <v>1</v>
      </c>
      <c r="D5" s="14"/>
      <c r="E5" s="14">
        <v>1</v>
      </c>
      <c r="F5" s="14">
        <v>2</v>
      </c>
      <c r="G5" s="27">
        <f>B5+C5+D5+E5+F5</f>
        <v>4</v>
      </c>
      <c r="H5" s="18"/>
      <c r="I5" s="62" t="s">
        <v>3</v>
      </c>
      <c r="J5" s="62">
        <v>9</v>
      </c>
      <c r="K5" s="1"/>
      <c r="L5" s="81" t="s">
        <v>4</v>
      </c>
      <c r="M5" s="2">
        <v>4</v>
      </c>
      <c r="N5" s="14">
        <v>3</v>
      </c>
      <c r="O5" s="14"/>
      <c r="P5" s="14">
        <v>1</v>
      </c>
      <c r="Q5" s="14">
        <v>3</v>
      </c>
      <c r="R5" s="27">
        <f t="shared" ref="R5:R69" si="0">M5+N5+O5+P5+Q5</f>
        <v>11</v>
      </c>
    </row>
    <row r="6" spans="1:18">
      <c r="A6" s="16" t="s">
        <v>63</v>
      </c>
      <c r="B6" s="2"/>
      <c r="C6" s="14"/>
      <c r="D6" s="14"/>
      <c r="E6" s="14"/>
      <c r="F6" s="14"/>
      <c r="G6" s="27">
        <f t="shared" ref="G6:G69" si="1">B6+C6+D6+E6+F6</f>
        <v>0</v>
      </c>
      <c r="H6" s="18"/>
      <c r="I6" s="60" t="s">
        <v>102</v>
      </c>
      <c r="J6" s="62">
        <v>4</v>
      </c>
      <c r="K6" s="1"/>
      <c r="L6" s="16" t="s">
        <v>12</v>
      </c>
      <c r="M6" s="2">
        <v>1</v>
      </c>
      <c r="N6" s="14">
        <v>2</v>
      </c>
      <c r="O6" s="14"/>
      <c r="P6" s="14">
        <v>5</v>
      </c>
      <c r="Q6" s="14">
        <v>1</v>
      </c>
      <c r="R6" s="27">
        <f t="shared" si="0"/>
        <v>9</v>
      </c>
    </row>
    <row r="7" spans="1:18">
      <c r="A7" s="7" t="s">
        <v>56</v>
      </c>
      <c r="B7" s="2"/>
      <c r="C7" s="14"/>
      <c r="D7" s="14"/>
      <c r="E7" s="14"/>
      <c r="F7" s="14"/>
      <c r="G7" s="27">
        <f t="shared" si="1"/>
        <v>0</v>
      </c>
      <c r="H7" s="18"/>
      <c r="I7" s="63" t="s">
        <v>4</v>
      </c>
      <c r="J7" s="62">
        <v>11</v>
      </c>
      <c r="K7" s="1"/>
      <c r="L7" s="6" t="s">
        <v>16</v>
      </c>
      <c r="M7" s="2">
        <v>1</v>
      </c>
      <c r="N7" s="14">
        <v>2</v>
      </c>
      <c r="O7" s="14">
        <v>1</v>
      </c>
      <c r="P7" s="14">
        <v>3</v>
      </c>
      <c r="Q7" s="14">
        <v>2</v>
      </c>
      <c r="R7" s="27">
        <f t="shared" si="0"/>
        <v>9</v>
      </c>
    </row>
    <row r="8" spans="1:18">
      <c r="A8" s="16" t="s">
        <v>37</v>
      </c>
      <c r="B8" s="2">
        <v>1</v>
      </c>
      <c r="C8" s="14"/>
      <c r="D8" s="14"/>
      <c r="E8" s="14"/>
      <c r="F8" s="14"/>
      <c r="G8" s="27">
        <f t="shared" si="1"/>
        <v>1</v>
      </c>
      <c r="H8" s="18"/>
      <c r="I8" s="62" t="s">
        <v>20</v>
      </c>
      <c r="J8" s="62">
        <v>4</v>
      </c>
      <c r="K8" s="1"/>
      <c r="L8" s="7" t="s">
        <v>3</v>
      </c>
      <c r="M8" s="2">
        <v>1</v>
      </c>
      <c r="N8" s="14">
        <v>1</v>
      </c>
      <c r="O8" s="14">
        <v>4</v>
      </c>
      <c r="P8" s="14">
        <v>1</v>
      </c>
      <c r="Q8" s="14">
        <v>2</v>
      </c>
      <c r="R8" s="27">
        <f t="shared" si="0"/>
        <v>9</v>
      </c>
    </row>
    <row r="9" spans="1:18">
      <c r="A9" s="7" t="s">
        <v>74</v>
      </c>
      <c r="B9" s="2"/>
      <c r="C9" s="14"/>
      <c r="D9" s="14"/>
      <c r="E9" s="14"/>
      <c r="F9" s="14"/>
      <c r="G9" s="27">
        <f t="shared" si="1"/>
        <v>0</v>
      </c>
      <c r="H9" s="18"/>
      <c r="I9" s="60" t="s">
        <v>11</v>
      </c>
      <c r="J9" s="62">
        <v>8</v>
      </c>
      <c r="K9" s="1"/>
      <c r="L9" s="16" t="s">
        <v>11</v>
      </c>
      <c r="M9" s="2"/>
      <c r="N9" s="14">
        <v>2</v>
      </c>
      <c r="O9" s="14">
        <v>1</v>
      </c>
      <c r="P9" s="14">
        <v>1</v>
      </c>
      <c r="Q9" s="14">
        <v>4</v>
      </c>
      <c r="R9" s="27">
        <f t="shared" si="0"/>
        <v>8</v>
      </c>
    </row>
    <row r="10" spans="1:18">
      <c r="A10" s="16" t="s">
        <v>101</v>
      </c>
      <c r="B10" s="2"/>
      <c r="C10" s="14"/>
      <c r="D10" s="14"/>
      <c r="E10" s="14"/>
      <c r="F10" s="14"/>
      <c r="G10" s="27">
        <f t="shared" si="1"/>
        <v>0</v>
      </c>
      <c r="H10" s="18"/>
      <c r="K10" s="1"/>
      <c r="L10" s="7" t="s">
        <v>9</v>
      </c>
      <c r="M10" s="2">
        <v>2</v>
      </c>
      <c r="N10" s="14"/>
      <c r="O10" s="14">
        <v>3</v>
      </c>
      <c r="P10" s="14">
        <v>1</v>
      </c>
      <c r="Q10" s="14">
        <v>2</v>
      </c>
      <c r="R10" s="27">
        <f t="shared" si="0"/>
        <v>8</v>
      </c>
    </row>
    <row r="11" spans="1:18">
      <c r="A11" s="7" t="s">
        <v>43</v>
      </c>
      <c r="B11" s="2"/>
      <c r="C11" s="14"/>
      <c r="D11" s="14"/>
      <c r="E11" s="14"/>
      <c r="F11" s="14">
        <v>1</v>
      </c>
      <c r="G11" s="27">
        <f t="shared" si="1"/>
        <v>1</v>
      </c>
      <c r="H11" s="18"/>
      <c r="K11" s="1"/>
      <c r="L11" s="7" t="s">
        <v>27</v>
      </c>
      <c r="M11" s="2">
        <v>1</v>
      </c>
      <c r="N11" s="14">
        <v>1</v>
      </c>
      <c r="O11" s="14"/>
      <c r="P11" s="14">
        <v>1</v>
      </c>
      <c r="Q11" s="14">
        <v>5</v>
      </c>
      <c r="R11" s="27">
        <f t="shared" si="0"/>
        <v>8</v>
      </c>
    </row>
    <row r="12" spans="1:18">
      <c r="A12" s="16" t="s">
        <v>66</v>
      </c>
      <c r="B12" s="2"/>
      <c r="C12" s="14">
        <v>1</v>
      </c>
      <c r="D12" s="14"/>
      <c r="E12" s="14"/>
      <c r="F12" s="14"/>
      <c r="G12" s="27">
        <f t="shared" si="1"/>
        <v>1</v>
      </c>
      <c r="H12" s="18"/>
      <c r="K12" s="1"/>
      <c r="L12" s="6" t="s">
        <v>13</v>
      </c>
      <c r="M12" s="2">
        <v>1</v>
      </c>
      <c r="N12" s="14">
        <v>2</v>
      </c>
      <c r="O12" s="14">
        <v>2</v>
      </c>
      <c r="P12" s="14"/>
      <c r="Q12" s="14">
        <v>1</v>
      </c>
      <c r="R12" s="27">
        <f t="shared" si="0"/>
        <v>6</v>
      </c>
    </row>
    <row r="13" spans="1:18">
      <c r="A13" s="16" t="s">
        <v>99</v>
      </c>
      <c r="B13" s="2"/>
      <c r="C13" s="14"/>
      <c r="D13" s="14"/>
      <c r="E13" s="14"/>
      <c r="F13" s="14"/>
      <c r="G13" s="27">
        <f t="shared" si="1"/>
        <v>0</v>
      </c>
      <c r="H13" s="18"/>
      <c r="K13" s="1"/>
      <c r="L13" s="7" t="s">
        <v>62</v>
      </c>
      <c r="M13" s="2">
        <v>1</v>
      </c>
      <c r="N13" s="14">
        <v>2</v>
      </c>
      <c r="O13" s="14">
        <v>2</v>
      </c>
      <c r="P13" s="14"/>
      <c r="Q13" s="14">
        <v>1</v>
      </c>
      <c r="R13" s="27">
        <f t="shared" si="0"/>
        <v>6</v>
      </c>
    </row>
    <row r="14" spans="1:18">
      <c r="A14" s="16" t="s">
        <v>25</v>
      </c>
      <c r="B14" s="2"/>
      <c r="C14" s="14"/>
      <c r="D14" s="14"/>
      <c r="E14" s="14"/>
      <c r="F14" s="14">
        <v>1</v>
      </c>
      <c r="G14" s="27">
        <f t="shared" si="1"/>
        <v>1</v>
      </c>
      <c r="H14" s="18"/>
      <c r="K14" s="1"/>
      <c r="L14" s="7" t="s">
        <v>17</v>
      </c>
      <c r="M14" s="2">
        <v>1</v>
      </c>
      <c r="N14" s="14">
        <v>2</v>
      </c>
      <c r="O14" s="14"/>
      <c r="P14" s="14">
        <v>2</v>
      </c>
      <c r="Q14" s="14"/>
      <c r="R14" s="27">
        <f t="shared" si="0"/>
        <v>5</v>
      </c>
    </row>
    <row r="15" spans="1:18">
      <c r="A15" s="16" t="s">
        <v>15</v>
      </c>
      <c r="B15" s="2">
        <v>2</v>
      </c>
      <c r="C15" s="14">
        <v>1</v>
      </c>
      <c r="D15" s="14"/>
      <c r="E15" s="14"/>
      <c r="F15" s="14"/>
      <c r="G15" s="27">
        <f t="shared" si="1"/>
        <v>3</v>
      </c>
      <c r="H15" s="18"/>
      <c r="K15" s="1"/>
      <c r="L15" s="7" t="s">
        <v>7</v>
      </c>
      <c r="M15" s="2"/>
      <c r="N15" s="14">
        <v>3</v>
      </c>
      <c r="O15" s="14">
        <v>2</v>
      </c>
      <c r="P15" s="14"/>
      <c r="Q15" s="14"/>
      <c r="R15" s="27">
        <f t="shared" si="0"/>
        <v>5</v>
      </c>
    </row>
    <row r="16" spans="1:18">
      <c r="A16" s="16" t="s">
        <v>39</v>
      </c>
      <c r="B16" s="2"/>
      <c r="C16" s="14"/>
      <c r="D16" s="14"/>
      <c r="E16" s="14"/>
      <c r="F16" s="14"/>
      <c r="G16" s="27">
        <f t="shared" si="1"/>
        <v>0</v>
      </c>
      <c r="H16" s="18"/>
      <c r="K16" s="1"/>
      <c r="L16" s="16" t="s">
        <v>102</v>
      </c>
      <c r="M16" s="2"/>
      <c r="N16" s="14">
        <v>1</v>
      </c>
      <c r="O16" s="14"/>
      <c r="P16" s="14">
        <v>1</v>
      </c>
      <c r="Q16" s="14">
        <v>2</v>
      </c>
      <c r="R16" s="27">
        <f>M16+N16+O16+P16+Q16</f>
        <v>4</v>
      </c>
    </row>
    <row r="17" spans="1:18">
      <c r="A17" s="16" t="s">
        <v>11</v>
      </c>
      <c r="B17" s="2"/>
      <c r="C17" s="14">
        <v>2</v>
      </c>
      <c r="D17" s="14">
        <v>1</v>
      </c>
      <c r="E17" s="14">
        <v>1</v>
      </c>
      <c r="F17" s="14">
        <v>4</v>
      </c>
      <c r="G17" s="27">
        <f t="shared" si="1"/>
        <v>8</v>
      </c>
      <c r="H17" s="18"/>
      <c r="K17" s="1"/>
      <c r="L17" s="6" t="s">
        <v>5</v>
      </c>
      <c r="M17" s="2">
        <v>2</v>
      </c>
      <c r="N17" s="14"/>
      <c r="O17" s="14">
        <v>2</v>
      </c>
      <c r="P17" s="14"/>
      <c r="Q17" s="14"/>
      <c r="R17" s="27">
        <f t="shared" si="0"/>
        <v>4</v>
      </c>
    </row>
    <row r="18" spans="1:18">
      <c r="A18" s="16" t="s">
        <v>10</v>
      </c>
      <c r="B18" s="2"/>
      <c r="C18" s="14">
        <v>1</v>
      </c>
      <c r="D18" s="14"/>
      <c r="E18" s="14">
        <v>1</v>
      </c>
      <c r="F18" s="14"/>
      <c r="G18" s="27">
        <f t="shared" si="1"/>
        <v>2</v>
      </c>
      <c r="H18" s="18"/>
      <c r="K18" s="1"/>
      <c r="L18" s="7" t="s">
        <v>6</v>
      </c>
      <c r="M18" s="2"/>
      <c r="N18" s="14"/>
      <c r="O18" s="14">
        <v>1</v>
      </c>
      <c r="P18" s="14">
        <v>2</v>
      </c>
      <c r="Q18" s="14">
        <v>1</v>
      </c>
      <c r="R18" s="27">
        <f t="shared" si="0"/>
        <v>4</v>
      </c>
    </row>
    <row r="19" spans="1:18">
      <c r="A19" s="16" t="s">
        <v>79</v>
      </c>
      <c r="B19" s="2"/>
      <c r="C19" s="14"/>
      <c r="D19" s="14"/>
      <c r="E19" s="14"/>
      <c r="F19" s="14"/>
      <c r="G19" s="27">
        <f t="shared" si="1"/>
        <v>0</v>
      </c>
      <c r="H19" s="18"/>
      <c r="K19" s="1"/>
      <c r="L19" s="7" t="s">
        <v>8</v>
      </c>
      <c r="M19" s="2">
        <v>1</v>
      </c>
      <c r="N19" s="14">
        <v>1</v>
      </c>
      <c r="O19" s="14"/>
      <c r="P19" s="14"/>
      <c r="Q19" s="14">
        <v>2</v>
      </c>
      <c r="R19" s="27">
        <f t="shared" si="0"/>
        <v>4</v>
      </c>
    </row>
    <row r="20" spans="1:18">
      <c r="A20" s="16" t="s">
        <v>94</v>
      </c>
      <c r="B20" s="2"/>
      <c r="C20" s="14"/>
      <c r="D20" s="14"/>
      <c r="E20" s="14"/>
      <c r="F20" s="14"/>
      <c r="G20" s="27">
        <f t="shared" si="1"/>
        <v>0</v>
      </c>
      <c r="H20" s="18"/>
      <c r="K20" s="1"/>
      <c r="L20" s="7" t="s">
        <v>23</v>
      </c>
      <c r="M20" s="2"/>
      <c r="N20" s="14">
        <v>1</v>
      </c>
      <c r="O20" s="14">
        <v>1</v>
      </c>
      <c r="P20" s="14">
        <v>2</v>
      </c>
      <c r="Q20" s="14"/>
      <c r="R20" s="27">
        <f t="shared" si="0"/>
        <v>4</v>
      </c>
    </row>
    <row r="21" spans="1:18">
      <c r="A21" s="16" t="s">
        <v>85</v>
      </c>
      <c r="B21" s="2"/>
      <c r="C21" s="14"/>
      <c r="D21" s="14"/>
      <c r="E21" s="14"/>
      <c r="F21" s="14"/>
      <c r="G21" s="27">
        <f t="shared" si="1"/>
        <v>0</v>
      </c>
      <c r="H21" s="18"/>
      <c r="K21" s="1"/>
      <c r="L21" s="7" t="s">
        <v>20</v>
      </c>
      <c r="M21" s="2">
        <v>1</v>
      </c>
      <c r="N21" s="14">
        <v>1</v>
      </c>
      <c r="O21" s="14">
        <v>1</v>
      </c>
      <c r="P21" s="14">
        <v>1</v>
      </c>
      <c r="Q21" s="14"/>
      <c r="R21" s="27">
        <f t="shared" si="0"/>
        <v>4</v>
      </c>
    </row>
    <row r="22" spans="1:18">
      <c r="A22" s="16" t="s">
        <v>31</v>
      </c>
      <c r="B22" s="2">
        <v>2</v>
      </c>
      <c r="C22" s="14"/>
      <c r="D22" s="14"/>
      <c r="E22" s="14"/>
      <c r="F22" s="14">
        <v>1</v>
      </c>
      <c r="G22" s="27">
        <f t="shared" si="1"/>
        <v>3</v>
      </c>
      <c r="H22" s="18"/>
      <c r="K22" s="1"/>
      <c r="L22" s="7" t="s">
        <v>103</v>
      </c>
      <c r="M22" s="2">
        <v>1</v>
      </c>
      <c r="N22" s="14">
        <v>1</v>
      </c>
      <c r="O22" s="14">
        <v>1</v>
      </c>
      <c r="P22" s="14"/>
      <c r="Q22" s="14">
        <v>1</v>
      </c>
      <c r="R22" s="27">
        <f t="shared" si="0"/>
        <v>4</v>
      </c>
    </row>
    <row r="23" spans="1:18">
      <c r="A23" s="16" t="s">
        <v>71</v>
      </c>
      <c r="B23" s="2"/>
      <c r="C23" s="14"/>
      <c r="D23" s="14"/>
      <c r="E23" s="14"/>
      <c r="F23" s="14"/>
      <c r="G23" s="27">
        <f t="shared" si="1"/>
        <v>0</v>
      </c>
      <c r="H23" s="18"/>
      <c r="K23" s="1"/>
      <c r="L23" s="16" t="s">
        <v>15</v>
      </c>
      <c r="M23" s="2">
        <v>2</v>
      </c>
      <c r="N23" s="14">
        <v>1</v>
      </c>
      <c r="O23" s="14"/>
      <c r="P23" s="14"/>
      <c r="Q23" s="14"/>
      <c r="R23" s="27">
        <f t="shared" si="0"/>
        <v>3</v>
      </c>
    </row>
    <row r="24" spans="1:18">
      <c r="A24" s="16" t="s">
        <v>18</v>
      </c>
      <c r="B24" s="2">
        <v>1</v>
      </c>
      <c r="C24" s="14">
        <v>1</v>
      </c>
      <c r="D24" s="14"/>
      <c r="E24" s="14"/>
      <c r="F24" s="14"/>
      <c r="G24" s="27">
        <f t="shared" si="1"/>
        <v>2</v>
      </c>
      <c r="H24" s="18"/>
      <c r="K24" s="1"/>
      <c r="L24" s="16" t="s">
        <v>31</v>
      </c>
      <c r="M24" s="2">
        <v>2</v>
      </c>
      <c r="N24" s="14"/>
      <c r="O24" s="14"/>
      <c r="P24" s="14"/>
      <c r="Q24" s="14">
        <v>1</v>
      </c>
      <c r="R24" s="27">
        <f t="shared" si="0"/>
        <v>3</v>
      </c>
    </row>
    <row r="25" spans="1:18">
      <c r="A25" s="16" t="s">
        <v>68</v>
      </c>
      <c r="B25" s="2"/>
      <c r="C25" s="14"/>
      <c r="D25" s="14"/>
      <c r="E25" s="14"/>
      <c r="F25" s="14"/>
      <c r="G25" s="27">
        <f t="shared" si="1"/>
        <v>0</v>
      </c>
      <c r="H25" s="18"/>
      <c r="K25" s="1"/>
      <c r="L25" s="16" t="s">
        <v>32</v>
      </c>
      <c r="M25" s="2">
        <v>2</v>
      </c>
      <c r="N25" s="14"/>
      <c r="O25" s="14">
        <v>1</v>
      </c>
      <c r="P25" s="14"/>
      <c r="Q25" s="14"/>
      <c r="R25" s="27">
        <f t="shared" si="0"/>
        <v>3</v>
      </c>
    </row>
    <row r="26" spans="1:18">
      <c r="A26" s="16" t="s">
        <v>26</v>
      </c>
      <c r="B26" s="2"/>
      <c r="C26" s="14">
        <v>1</v>
      </c>
      <c r="D26" s="14"/>
      <c r="E26" s="14"/>
      <c r="F26" s="14"/>
      <c r="G26" s="27">
        <f t="shared" si="1"/>
        <v>1</v>
      </c>
      <c r="H26" s="18"/>
      <c r="K26" s="1"/>
      <c r="L26" s="7" t="s">
        <v>24</v>
      </c>
      <c r="M26" s="2"/>
      <c r="N26" s="14"/>
      <c r="O26" s="14"/>
      <c r="P26" s="14">
        <v>2</v>
      </c>
      <c r="Q26" s="14">
        <v>1</v>
      </c>
      <c r="R26" s="27">
        <f t="shared" si="0"/>
        <v>3</v>
      </c>
    </row>
    <row r="27" spans="1:18">
      <c r="A27" s="16" t="s">
        <v>93</v>
      </c>
      <c r="B27" s="2"/>
      <c r="C27" s="14"/>
      <c r="D27" s="14"/>
      <c r="E27" s="14"/>
      <c r="F27" s="14"/>
      <c r="G27" s="27">
        <f t="shared" si="1"/>
        <v>0</v>
      </c>
      <c r="H27" s="18"/>
      <c r="K27" s="1"/>
      <c r="L27" s="16" t="s">
        <v>10</v>
      </c>
      <c r="M27" s="2"/>
      <c r="N27" s="14">
        <v>1</v>
      </c>
      <c r="O27" s="14"/>
      <c r="P27" s="14">
        <v>1</v>
      </c>
      <c r="Q27" s="14"/>
      <c r="R27" s="27">
        <f t="shared" si="0"/>
        <v>2</v>
      </c>
    </row>
    <row r="28" spans="1:18">
      <c r="A28" s="16" t="s">
        <v>75</v>
      </c>
      <c r="B28" s="2"/>
      <c r="C28" s="14"/>
      <c r="D28" s="14"/>
      <c r="E28" s="14"/>
      <c r="F28" s="14"/>
      <c r="G28" s="27">
        <f t="shared" si="1"/>
        <v>0</v>
      </c>
      <c r="H28" s="18"/>
      <c r="K28" s="1"/>
      <c r="L28" s="16" t="s">
        <v>18</v>
      </c>
      <c r="M28" s="2">
        <v>1</v>
      </c>
      <c r="N28" s="14">
        <v>1</v>
      </c>
      <c r="O28" s="14"/>
      <c r="P28" s="14"/>
      <c r="Q28" s="14"/>
      <c r="R28" s="27">
        <f t="shared" si="0"/>
        <v>2</v>
      </c>
    </row>
    <row r="29" spans="1:18">
      <c r="A29" s="16" t="s">
        <v>12</v>
      </c>
      <c r="B29" s="2">
        <v>1</v>
      </c>
      <c r="C29" s="14">
        <v>2</v>
      </c>
      <c r="D29" s="14"/>
      <c r="E29" s="14">
        <v>5</v>
      </c>
      <c r="F29" s="14">
        <v>1</v>
      </c>
      <c r="G29" s="27">
        <f t="shared" si="1"/>
        <v>9</v>
      </c>
      <c r="H29" s="18"/>
      <c r="K29" s="1"/>
      <c r="L29" s="16" t="s">
        <v>73</v>
      </c>
      <c r="M29" s="2">
        <v>2</v>
      </c>
      <c r="N29" s="14"/>
      <c r="O29" s="14"/>
      <c r="P29" s="14"/>
      <c r="Q29" s="14"/>
      <c r="R29" s="27">
        <f t="shared" si="0"/>
        <v>2</v>
      </c>
    </row>
    <row r="30" spans="1:18">
      <c r="A30" s="16" t="s">
        <v>73</v>
      </c>
      <c r="B30" s="2">
        <v>2</v>
      </c>
      <c r="C30" s="14"/>
      <c r="D30" s="14"/>
      <c r="E30" s="14"/>
      <c r="F30" s="14"/>
      <c r="G30" s="27">
        <f t="shared" si="1"/>
        <v>2</v>
      </c>
      <c r="H30" s="18"/>
      <c r="K30" s="1"/>
      <c r="L30" s="16" t="s">
        <v>14</v>
      </c>
      <c r="M30" s="2">
        <v>1</v>
      </c>
      <c r="N30" s="14"/>
      <c r="O30" s="14"/>
      <c r="P30" s="14"/>
      <c r="Q30" s="14">
        <v>1</v>
      </c>
      <c r="R30" s="27">
        <f t="shared" si="0"/>
        <v>2</v>
      </c>
    </row>
    <row r="31" spans="1:18">
      <c r="A31" s="16" t="s">
        <v>95</v>
      </c>
      <c r="B31" s="2"/>
      <c r="C31" s="14"/>
      <c r="D31" s="14"/>
      <c r="E31" s="14"/>
      <c r="F31" s="14"/>
      <c r="G31" s="27">
        <f t="shared" si="1"/>
        <v>0</v>
      </c>
      <c r="H31" s="18"/>
      <c r="K31" s="1"/>
      <c r="L31" s="7" t="s">
        <v>64</v>
      </c>
      <c r="M31" s="2"/>
      <c r="N31" s="14"/>
      <c r="O31" s="14"/>
      <c r="P31" s="14">
        <v>1</v>
      </c>
      <c r="Q31" s="14">
        <v>1</v>
      </c>
      <c r="R31" s="27">
        <f t="shared" si="0"/>
        <v>2</v>
      </c>
    </row>
    <row r="32" spans="1:18">
      <c r="A32" s="16" t="s">
        <v>81</v>
      </c>
      <c r="B32" s="2"/>
      <c r="C32" s="14"/>
      <c r="D32" s="14"/>
      <c r="E32" s="14"/>
      <c r="F32" s="14"/>
      <c r="G32" s="27">
        <f t="shared" si="1"/>
        <v>0</v>
      </c>
      <c r="H32" s="18"/>
      <c r="K32" s="1"/>
      <c r="L32" s="7" t="s">
        <v>52</v>
      </c>
      <c r="M32" s="39">
        <v>1</v>
      </c>
      <c r="N32" s="37">
        <v>1</v>
      </c>
      <c r="O32" s="37"/>
      <c r="P32" s="37"/>
      <c r="Q32" s="37"/>
      <c r="R32" s="27">
        <f t="shared" si="0"/>
        <v>2</v>
      </c>
    </row>
    <row r="33" spans="1:18">
      <c r="A33" s="7" t="s">
        <v>80</v>
      </c>
      <c r="B33" s="2"/>
      <c r="C33" s="14"/>
      <c r="D33" s="14"/>
      <c r="E33" s="14"/>
      <c r="F33" s="14"/>
      <c r="G33" s="27">
        <f t="shared" si="1"/>
        <v>0</v>
      </c>
      <c r="H33" s="18"/>
      <c r="K33" s="1"/>
      <c r="L33" s="7" t="s">
        <v>70</v>
      </c>
      <c r="M33" s="2">
        <v>1</v>
      </c>
      <c r="N33" s="14"/>
      <c r="O33" s="14"/>
      <c r="P33" s="14">
        <v>1</v>
      </c>
      <c r="Q33" s="14"/>
      <c r="R33" s="27">
        <f t="shared" si="0"/>
        <v>2</v>
      </c>
    </row>
    <row r="34" spans="1:18">
      <c r="A34" s="16" t="s">
        <v>29</v>
      </c>
      <c r="B34" s="2"/>
      <c r="C34" s="14"/>
      <c r="D34" s="14"/>
      <c r="E34" s="14">
        <v>1</v>
      </c>
      <c r="F34" s="14"/>
      <c r="G34" s="27">
        <f t="shared" si="1"/>
        <v>1</v>
      </c>
      <c r="H34" s="18"/>
      <c r="K34" s="1"/>
      <c r="L34" s="7" t="s">
        <v>34</v>
      </c>
      <c r="M34" s="2">
        <v>1</v>
      </c>
      <c r="N34" s="14"/>
      <c r="O34" s="14">
        <v>1</v>
      </c>
      <c r="P34" s="14"/>
      <c r="Q34" s="14"/>
      <c r="R34" s="27">
        <f t="shared" si="0"/>
        <v>2</v>
      </c>
    </row>
    <row r="35" spans="1:18">
      <c r="A35" s="16" t="s">
        <v>67</v>
      </c>
      <c r="B35" s="2"/>
      <c r="C35" s="14"/>
      <c r="D35" s="14"/>
      <c r="E35" s="14"/>
      <c r="F35" s="14"/>
      <c r="G35" s="27">
        <f t="shared" si="1"/>
        <v>0</v>
      </c>
      <c r="H35" s="18"/>
      <c r="K35" s="1"/>
      <c r="L35" s="16" t="s">
        <v>37</v>
      </c>
      <c r="M35" s="2">
        <v>1</v>
      </c>
      <c r="N35" s="14"/>
      <c r="O35" s="14"/>
      <c r="P35" s="14"/>
      <c r="Q35" s="14"/>
      <c r="R35" s="27">
        <f t="shared" si="0"/>
        <v>1</v>
      </c>
    </row>
    <row r="36" spans="1:18">
      <c r="A36" s="16" t="s">
        <v>32</v>
      </c>
      <c r="B36" s="2">
        <v>2</v>
      </c>
      <c r="C36" s="14"/>
      <c r="D36" s="14">
        <v>1</v>
      </c>
      <c r="E36" s="14"/>
      <c r="F36" s="14"/>
      <c r="G36" s="27">
        <f t="shared" si="1"/>
        <v>3</v>
      </c>
      <c r="H36" s="18"/>
      <c r="K36" s="1"/>
      <c r="L36" s="7" t="s">
        <v>43</v>
      </c>
      <c r="M36" s="2"/>
      <c r="N36" s="14"/>
      <c r="O36" s="14"/>
      <c r="P36" s="14"/>
      <c r="Q36" s="14">
        <v>1</v>
      </c>
      <c r="R36" s="27">
        <f t="shared" si="0"/>
        <v>1</v>
      </c>
    </row>
    <row r="37" spans="1:18">
      <c r="A37" s="16" t="s">
        <v>28</v>
      </c>
      <c r="B37" s="2">
        <v>1</v>
      </c>
      <c r="C37" s="14"/>
      <c r="D37" s="14"/>
      <c r="E37" s="14"/>
      <c r="F37" s="14"/>
      <c r="G37" s="27">
        <f t="shared" si="1"/>
        <v>1</v>
      </c>
      <c r="H37" s="18"/>
      <c r="K37" s="1"/>
      <c r="L37" s="16" t="s">
        <v>66</v>
      </c>
      <c r="M37" s="2"/>
      <c r="N37" s="14">
        <v>1</v>
      </c>
      <c r="O37" s="14"/>
      <c r="P37" s="14"/>
      <c r="Q37" s="14"/>
      <c r="R37" s="27">
        <f t="shared" si="0"/>
        <v>1</v>
      </c>
    </row>
    <row r="38" spans="1:18">
      <c r="A38" s="16" t="s">
        <v>41</v>
      </c>
      <c r="B38" s="2"/>
      <c r="C38" s="14"/>
      <c r="D38" s="14"/>
      <c r="E38" s="14"/>
      <c r="F38" s="14"/>
      <c r="G38" s="27">
        <f t="shared" si="1"/>
        <v>0</v>
      </c>
      <c r="H38" s="18"/>
      <c r="K38" s="1"/>
      <c r="L38" s="16" t="s">
        <v>25</v>
      </c>
      <c r="M38" s="2"/>
      <c r="N38" s="14"/>
      <c r="O38" s="14"/>
      <c r="P38" s="14"/>
      <c r="Q38" s="14">
        <v>1</v>
      </c>
      <c r="R38" s="27">
        <f t="shared" si="0"/>
        <v>1</v>
      </c>
    </row>
    <row r="39" spans="1:18">
      <c r="A39" s="16" t="s">
        <v>91</v>
      </c>
      <c r="B39" s="2"/>
      <c r="C39" s="14"/>
      <c r="D39" s="14"/>
      <c r="E39" s="14"/>
      <c r="F39" s="14"/>
      <c r="G39" s="27">
        <f t="shared" si="1"/>
        <v>0</v>
      </c>
      <c r="H39" s="18"/>
      <c r="K39" s="1"/>
      <c r="L39" s="16" t="s">
        <v>26</v>
      </c>
      <c r="M39" s="2"/>
      <c r="N39" s="14">
        <v>1</v>
      </c>
      <c r="O39" s="14"/>
      <c r="P39" s="14"/>
      <c r="Q39" s="14"/>
      <c r="R39" s="27">
        <f t="shared" si="0"/>
        <v>1</v>
      </c>
    </row>
    <row r="40" spans="1:18">
      <c r="A40" s="16" t="s">
        <v>76</v>
      </c>
      <c r="B40" s="2"/>
      <c r="C40" s="14"/>
      <c r="D40" s="14"/>
      <c r="E40" s="14"/>
      <c r="F40" s="14"/>
      <c r="G40" s="27">
        <f t="shared" si="1"/>
        <v>0</v>
      </c>
      <c r="H40" s="18"/>
      <c r="K40" s="1"/>
      <c r="L40" s="16" t="s">
        <v>29</v>
      </c>
      <c r="M40" s="2"/>
      <c r="N40" s="14"/>
      <c r="O40" s="14"/>
      <c r="P40" s="14">
        <v>1</v>
      </c>
      <c r="Q40" s="14"/>
      <c r="R40" s="27">
        <f t="shared" si="0"/>
        <v>1</v>
      </c>
    </row>
    <row r="41" spans="1:18">
      <c r="A41" s="16" t="s">
        <v>40</v>
      </c>
      <c r="B41" s="2"/>
      <c r="C41" s="14"/>
      <c r="D41" s="14"/>
      <c r="E41" s="14"/>
      <c r="F41" s="14"/>
      <c r="G41" s="27">
        <f t="shared" si="1"/>
        <v>0</v>
      </c>
      <c r="H41" s="18"/>
      <c r="K41" s="1"/>
      <c r="L41" s="16" t="s">
        <v>28</v>
      </c>
      <c r="M41" s="2">
        <v>1</v>
      </c>
      <c r="N41" s="14"/>
      <c r="O41" s="14"/>
      <c r="P41" s="14"/>
      <c r="Q41" s="14"/>
      <c r="R41" s="27">
        <f t="shared" si="0"/>
        <v>1</v>
      </c>
    </row>
    <row r="42" spans="1:18">
      <c r="A42" s="16" t="s">
        <v>38</v>
      </c>
      <c r="B42" s="2"/>
      <c r="C42" s="14"/>
      <c r="D42" s="14"/>
      <c r="E42" s="14"/>
      <c r="F42" s="14"/>
      <c r="G42" s="27">
        <f t="shared" si="1"/>
        <v>0</v>
      </c>
      <c r="H42" s="18"/>
      <c r="K42" s="1"/>
      <c r="L42" s="16" t="s">
        <v>44</v>
      </c>
      <c r="M42" s="2"/>
      <c r="N42" s="14"/>
      <c r="O42" s="14"/>
      <c r="P42" s="14"/>
      <c r="Q42" s="14">
        <v>1</v>
      </c>
      <c r="R42" s="27">
        <f t="shared" si="0"/>
        <v>1</v>
      </c>
    </row>
    <row r="43" spans="1:18">
      <c r="A43" s="16" t="s">
        <v>14</v>
      </c>
      <c r="B43" s="2">
        <v>1</v>
      </c>
      <c r="C43" s="14"/>
      <c r="D43" s="14"/>
      <c r="E43" s="14"/>
      <c r="F43" s="14">
        <v>1</v>
      </c>
      <c r="G43" s="27">
        <f t="shared" si="1"/>
        <v>2</v>
      </c>
      <c r="H43" s="18"/>
      <c r="K43" s="1"/>
      <c r="L43" s="16" t="s">
        <v>53</v>
      </c>
      <c r="M43" s="2"/>
      <c r="N43" s="14"/>
      <c r="O43" s="14">
        <v>1</v>
      </c>
      <c r="P43" s="14"/>
      <c r="Q43" s="14"/>
      <c r="R43" s="27">
        <f t="shared" si="0"/>
        <v>1</v>
      </c>
    </row>
    <row r="44" spans="1:18">
      <c r="A44" s="16" t="s">
        <v>100</v>
      </c>
      <c r="B44" s="2"/>
      <c r="C44" s="14"/>
      <c r="D44" s="14"/>
      <c r="E44" s="14"/>
      <c r="F44" s="14"/>
      <c r="G44" s="27">
        <f t="shared" si="1"/>
        <v>0</v>
      </c>
      <c r="H44" s="18"/>
      <c r="K44" s="1"/>
      <c r="L44" s="16" t="s">
        <v>87</v>
      </c>
      <c r="M44" s="2"/>
      <c r="N44" s="14"/>
      <c r="O44" s="14"/>
      <c r="P44" s="14"/>
      <c r="Q44" s="14">
        <v>1</v>
      </c>
      <c r="R44" s="27">
        <f t="shared" si="0"/>
        <v>1</v>
      </c>
    </row>
    <row r="45" spans="1:18">
      <c r="A45" s="16" t="s">
        <v>96</v>
      </c>
      <c r="B45" s="2"/>
      <c r="C45" s="14"/>
      <c r="D45" s="14"/>
      <c r="E45" s="14"/>
      <c r="F45" s="14"/>
      <c r="G45" s="27">
        <f t="shared" si="1"/>
        <v>0</v>
      </c>
      <c r="H45" s="18"/>
      <c r="K45" s="1"/>
      <c r="L45" s="7" t="s">
        <v>22</v>
      </c>
      <c r="M45" s="39">
        <v>1</v>
      </c>
      <c r="N45" s="37"/>
      <c r="O45" s="37"/>
      <c r="P45" s="37"/>
      <c r="Q45" s="37"/>
      <c r="R45" s="27">
        <f t="shared" si="0"/>
        <v>1</v>
      </c>
    </row>
    <row r="46" spans="1:18">
      <c r="A46" s="16" t="s">
        <v>86</v>
      </c>
      <c r="B46" s="2"/>
      <c r="C46" s="14"/>
      <c r="D46" s="14"/>
      <c r="E46" s="14"/>
      <c r="F46" s="14"/>
      <c r="G46" s="27">
        <f t="shared" si="1"/>
        <v>0</v>
      </c>
      <c r="H46" s="18"/>
      <c r="K46" s="1"/>
      <c r="L46" s="7" t="s">
        <v>77</v>
      </c>
      <c r="M46" s="2">
        <v>1</v>
      </c>
      <c r="N46" s="14"/>
      <c r="O46" s="14"/>
      <c r="P46" s="14"/>
      <c r="Q46" s="14"/>
      <c r="R46" s="27">
        <f t="shared" si="0"/>
        <v>1</v>
      </c>
    </row>
    <row r="47" spans="1:18">
      <c r="A47" s="16" t="s">
        <v>44</v>
      </c>
      <c r="B47" s="2"/>
      <c r="C47" s="14"/>
      <c r="D47" s="14"/>
      <c r="E47" s="14"/>
      <c r="F47" s="14">
        <v>1</v>
      </c>
      <c r="G47" s="27">
        <f t="shared" si="1"/>
        <v>1</v>
      </c>
      <c r="H47" s="18"/>
      <c r="K47" s="1"/>
      <c r="L47" s="7" t="s">
        <v>97</v>
      </c>
      <c r="M47" s="2"/>
      <c r="N47" s="14">
        <v>1</v>
      </c>
      <c r="O47" s="14"/>
      <c r="P47" s="14"/>
      <c r="Q47" s="14"/>
      <c r="R47" s="27">
        <f t="shared" si="0"/>
        <v>1</v>
      </c>
    </row>
    <row r="48" spans="1:18">
      <c r="A48" s="16" t="s">
        <v>53</v>
      </c>
      <c r="B48" s="2"/>
      <c r="C48" s="14"/>
      <c r="D48" s="14">
        <v>1</v>
      </c>
      <c r="E48" s="14"/>
      <c r="F48" s="14"/>
      <c r="G48" s="27">
        <f t="shared" si="1"/>
        <v>1</v>
      </c>
      <c r="H48" s="18"/>
      <c r="K48" s="1"/>
      <c r="L48" s="7" t="s">
        <v>36</v>
      </c>
      <c r="M48" s="2"/>
      <c r="N48" s="14">
        <v>1</v>
      </c>
      <c r="O48" s="14"/>
      <c r="P48" s="14"/>
      <c r="Q48" s="14"/>
      <c r="R48" s="27">
        <f t="shared" si="0"/>
        <v>1</v>
      </c>
    </row>
    <row r="49" spans="1:18">
      <c r="A49" s="16" t="s">
        <v>87</v>
      </c>
      <c r="B49" s="2"/>
      <c r="C49" s="14"/>
      <c r="D49" s="14"/>
      <c r="E49" s="14"/>
      <c r="F49" s="14">
        <v>1</v>
      </c>
      <c r="G49" s="27">
        <f t="shared" si="1"/>
        <v>1</v>
      </c>
      <c r="H49" s="18"/>
      <c r="K49" s="1"/>
      <c r="L49" s="7" t="s">
        <v>30</v>
      </c>
      <c r="M49" s="2">
        <v>1</v>
      </c>
      <c r="N49" s="14"/>
      <c r="O49" s="14"/>
      <c r="P49" s="14"/>
      <c r="Q49" s="14"/>
      <c r="R49" s="27">
        <f t="shared" si="0"/>
        <v>1</v>
      </c>
    </row>
    <row r="50" spans="1:18">
      <c r="A50" s="16" t="s">
        <v>46</v>
      </c>
      <c r="B50" s="2"/>
      <c r="C50" s="14"/>
      <c r="D50" s="14"/>
      <c r="E50" s="14"/>
      <c r="F50" s="14"/>
      <c r="G50" s="27">
        <f t="shared" si="1"/>
        <v>0</v>
      </c>
      <c r="H50" s="18"/>
      <c r="K50" s="1"/>
      <c r="L50" s="7" t="s">
        <v>58</v>
      </c>
      <c r="M50" s="2"/>
      <c r="N50" s="14"/>
      <c r="O50" s="14"/>
      <c r="P50" s="14"/>
      <c r="Q50" s="14">
        <v>1</v>
      </c>
      <c r="R50" s="27">
        <f t="shared" si="0"/>
        <v>1</v>
      </c>
    </row>
    <row r="51" spans="1:18">
      <c r="A51" s="16" t="s">
        <v>88</v>
      </c>
      <c r="B51" s="2"/>
      <c r="C51" s="14"/>
      <c r="D51" s="14"/>
      <c r="E51" s="14"/>
      <c r="F51" s="14"/>
      <c r="G51" s="27">
        <f t="shared" si="1"/>
        <v>0</v>
      </c>
      <c r="H51" s="18"/>
      <c r="L51" s="7" t="s">
        <v>84</v>
      </c>
      <c r="M51" s="2"/>
      <c r="N51" s="14"/>
      <c r="O51" s="14">
        <v>1</v>
      </c>
      <c r="P51" s="14"/>
      <c r="Q51" s="14"/>
      <c r="R51" s="27">
        <f t="shared" si="0"/>
        <v>1</v>
      </c>
    </row>
    <row r="52" spans="1:18">
      <c r="A52" s="6" t="s">
        <v>35</v>
      </c>
      <c r="B52" s="2"/>
      <c r="C52" s="14"/>
      <c r="D52" s="14"/>
      <c r="E52" s="14"/>
      <c r="F52" s="14"/>
      <c r="G52" s="27">
        <f t="shared" si="1"/>
        <v>0</v>
      </c>
      <c r="H52" s="18"/>
      <c r="L52" s="7" t="s">
        <v>33</v>
      </c>
      <c r="M52" s="2"/>
      <c r="N52" s="14"/>
      <c r="O52" s="14"/>
      <c r="P52" s="14"/>
      <c r="Q52" s="14">
        <v>1</v>
      </c>
      <c r="R52" s="27">
        <f t="shared" si="0"/>
        <v>1</v>
      </c>
    </row>
    <row r="53" spans="1:18">
      <c r="A53" s="6" t="s">
        <v>13</v>
      </c>
      <c r="B53" s="2">
        <v>1</v>
      </c>
      <c r="C53" s="14">
        <v>2</v>
      </c>
      <c r="D53" s="14">
        <v>2</v>
      </c>
      <c r="E53" s="14"/>
      <c r="F53" s="14">
        <v>1</v>
      </c>
      <c r="G53" s="27">
        <f t="shared" si="1"/>
        <v>6</v>
      </c>
      <c r="H53" s="18"/>
      <c r="L53" s="7" t="s">
        <v>61</v>
      </c>
      <c r="M53" s="2"/>
      <c r="N53" s="14"/>
      <c r="O53" s="14">
        <v>1</v>
      </c>
      <c r="P53" s="14"/>
      <c r="Q53" s="14"/>
      <c r="R53" s="27">
        <f t="shared" si="0"/>
        <v>1</v>
      </c>
    </row>
    <row r="54" spans="1:18">
      <c r="A54" s="6" t="s">
        <v>4</v>
      </c>
      <c r="B54" s="13">
        <v>4</v>
      </c>
      <c r="C54" s="13">
        <v>3</v>
      </c>
      <c r="D54" s="13"/>
      <c r="E54" s="13">
        <v>1</v>
      </c>
      <c r="F54" s="4">
        <v>3</v>
      </c>
      <c r="G54" s="27">
        <f t="shared" si="1"/>
        <v>11</v>
      </c>
      <c r="J54" s="9"/>
      <c r="L54" s="7" t="s">
        <v>60</v>
      </c>
      <c r="M54" s="13">
        <v>1</v>
      </c>
      <c r="N54" s="13"/>
      <c r="O54" s="13"/>
      <c r="P54" s="13"/>
      <c r="Q54" s="4"/>
      <c r="R54" s="27">
        <f t="shared" si="0"/>
        <v>1</v>
      </c>
    </row>
    <row r="55" spans="1:18">
      <c r="A55" s="6" t="s">
        <v>16</v>
      </c>
      <c r="B55" s="14">
        <v>1</v>
      </c>
      <c r="C55" s="14">
        <v>2</v>
      </c>
      <c r="D55" s="14">
        <v>1</v>
      </c>
      <c r="E55" s="14">
        <v>3</v>
      </c>
      <c r="F55" s="3">
        <v>2</v>
      </c>
      <c r="G55" s="27">
        <f t="shared" si="1"/>
        <v>9</v>
      </c>
      <c r="L55" s="7" t="s">
        <v>47</v>
      </c>
      <c r="M55" s="14"/>
      <c r="N55" s="14">
        <v>1</v>
      </c>
      <c r="O55" s="14"/>
      <c r="P55" s="14"/>
      <c r="Q55" s="3"/>
      <c r="R55" s="27">
        <f t="shared" si="0"/>
        <v>1</v>
      </c>
    </row>
    <row r="56" spans="1:18">
      <c r="A56" s="6" t="s">
        <v>50</v>
      </c>
      <c r="B56" s="14"/>
      <c r="C56" s="14"/>
      <c r="D56" s="14"/>
      <c r="E56" s="14"/>
      <c r="F56" s="3"/>
      <c r="G56" s="27">
        <f t="shared" si="1"/>
        <v>0</v>
      </c>
      <c r="L56" s="16" t="s">
        <v>63</v>
      </c>
      <c r="M56" s="14"/>
      <c r="N56" s="14"/>
      <c r="O56" s="14"/>
      <c r="P56" s="14"/>
      <c r="Q56" s="3"/>
      <c r="R56" s="27">
        <f t="shared" si="0"/>
        <v>0</v>
      </c>
    </row>
    <row r="57" spans="1:18">
      <c r="A57" s="6" t="s">
        <v>5</v>
      </c>
      <c r="B57" s="14">
        <v>2</v>
      </c>
      <c r="C57" s="14"/>
      <c r="D57" s="14">
        <v>2</v>
      </c>
      <c r="E57" s="14"/>
      <c r="F57" s="3"/>
      <c r="G57" s="27">
        <f t="shared" si="1"/>
        <v>4</v>
      </c>
      <c r="L57" s="7" t="s">
        <v>56</v>
      </c>
      <c r="M57" s="14"/>
      <c r="N57" s="14"/>
      <c r="O57" s="14"/>
      <c r="P57" s="14"/>
      <c r="Q57" s="3"/>
      <c r="R57" s="27">
        <f t="shared" si="0"/>
        <v>0</v>
      </c>
    </row>
    <row r="58" spans="1:18">
      <c r="A58" s="7" t="s">
        <v>64</v>
      </c>
      <c r="B58" s="14"/>
      <c r="C58" s="14"/>
      <c r="D58" s="14"/>
      <c r="E58" s="14">
        <v>1</v>
      </c>
      <c r="F58" s="3">
        <v>1</v>
      </c>
      <c r="G58" s="27">
        <f t="shared" si="1"/>
        <v>2</v>
      </c>
      <c r="L58" s="7" t="s">
        <v>74</v>
      </c>
      <c r="M58" s="14"/>
      <c r="N58" s="14"/>
      <c r="O58" s="14"/>
      <c r="P58" s="14"/>
      <c r="Q58" s="3"/>
      <c r="R58" s="27">
        <f t="shared" si="0"/>
        <v>0</v>
      </c>
    </row>
    <row r="59" spans="1:18">
      <c r="A59" s="7" t="s">
        <v>92</v>
      </c>
      <c r="B59" s="17"/>
      <c r="C59" s="17"/>
      <c r="D59" s="17"/>
      <c r="E59" s="17"/>
      <c r="F59" s="3"/>
      <c r="G59" s="27">
        <f t="shared" si="1"/>
        <v>0</v>
      </c>
      <c r="L59" s="16" t="s">
        <v>101</v>
      </c>
      <c r="M59" s="14"/>
      <c r="N59" s="14"/>
      <c r="O59" s="14"/>
      <c r="P59" s="14"/>
      <c r="Q59" s="3"/>
      <c r="R59" s="27">
        <f t="shared" si="0"/>
        <v>0</v>
      </c>
    </row>
    <row r="60" spans="1:18">
      <c r="A60" s="7" t="s">
        <v>22</v>
      </c>
      <c r="B60" s="37">
        <v>1</v>
      </c>
      <c r="C60" s="37"/>
      <c r="D60" s="37"/>
      <c r="E60" s="37"/>
      <c r="F60" s="40"/>
      <c r="G60" s="27">
        <f t="shared" si="1"/>
        <v>1</v>
      </c>
      <c r="L60" s="16" t="s">
        <v>99</v>
      </c>
      <c r="M60" s="14"/>
      <c r="N60" s="14"/>
      <c r="O60" s="14"/>
      <c r="P60" s="14"/>
      <c r="Q60" s="3"/>
      <c r="R60" s="27">
        <f t="shared" si="0"/>
        <v>0</v>
      </c>
    </row>
    <row r="61" spans="1:18">
      <c r="A61" s="7" t="s">
        <v>65</v>
      </c>
      <c r="B61" s="37"/>
      <c r="C61" s="37"/>
      <c r="D61" s="37"/>
      <c r="E61" s="37"/>
      <c r="F61" s="40"/>
      <c r="G61" s="27">
        <f t="shared" si="1"/>
        <v>0</v>
      </c>
      <c r="L61" s="16" t="s">
        <v>39</v>
      </c>
      <c r="M61" s="14"/>
      <c r="N61" s="14"/>
      <c r="O61" s="14"/>
      <c r="P61" s="14"/>
      <c r="Q61" s="3"/>
      <c r="R61" s="27">
        <f t="shared" si="0"/>
        <v>0</v>
      </c>
    </row>
    <row r="62" spans="1:18">
      <c r="A62" s="7" t="s">
        <v>52</v>
      </c>
      <c r="B62" s="37">
        <v>1</v>
      </c>
      <c r="C62" s="37">
        <v>1</v>
      </c>
      <c r="D62" s="37"/>
      <c r="E62" s="37"/>
      <c r="F62" s="40"/>
      <c r="G62" s="27">
        <f t="shared" si="1"/>
        <v>2</v>
      </c>
      <c r="L62" s="16" t="s">
        <v>79</v>
      </c>
      <c r="M62" s="14"/>
      <c r="N62" s="14"/>
      <c r="O62" s="14"/>
      <c r="P62" s="14"/>
      <c r="Q62" s="3"/>
      <c r="R62" s="27">
        <f t="shared" si="0"/>
        <v>0</v>
      </c>
    </row>
    <row r="63" spans="1:18">
      <c r="A63" s="7" t="s">
        <v>6</v>
      </c>
      <c r="B63" s="14"/>
      <c r="C63" s="14"/>
      <c r="D63" s="14">
        <v>1</v>
      </c>
      <c r="E63" s="14">
        <v>2</v>
      </c>
      <c r="F63" s="3">
        <v>1</v>
      </c>
      <c r="G63" s="27">
        <f t="shared" si="1"/>
        <v>4</v>
      </c>
      <c r="L63" s="16" t="s">
        <v>94</v>
      </c>
      <c r="M63" s="14"/>
      <c r="N63" s="14"/>
      <c r="O63" s="14"/>
      <c r="P63" s="14"/>
      <c r="Q63" s="3"/>
      <c r="R63" s="27">
        <f t="shared" si="0"/>
        <v>0</v>
      </c>
    </row>
    <row r="64" spans="1:18">
      <c r="A64" s="7" t="s">
        <v>72</v>
      </c>
      <c r="B64" s="14"/>
      <c r="C64" s="14"/>
      <c r="D64" s="14"/>
      <c r="E64" s="14"/>
      <c r="F64" s="3"/>
      <c r="G64" s="27">
        <f t="shared" si="1"/>
        <v>0</v>
      </c>
      <c r="L64" s="16" t="s">
        <v>85</v>
      </c>
      <c r="M64" s="14"/>
      <c r="N64" s="14"/>
      <c r="O64" s="14"/>
      <c r="P64" s="14"/>
      <c r="Q64" s="3"/>
      <c r="R64" s="27">
        <f t="shared" si="0"/>
        <v>0</v>
      </c>
    </row>
    <row r="65" spans="1:18">
      <c r="A65" s="7" t="s">
        <v>77</v>
      </c>
      <c r="B65" s="14">
        <v>1</v>
      </c>
      <c r="C65" s="14"/>
      <c r="D65" s="14"/>
      <c r="E65" s="14"/>
      <c r="F65" s="3"/>
      <c r="G65" s="27">
        <f t="shared" si="1"/>
        <v>1</v>
      </c>
      <c r="L65" s="16" t="s">
        <v>71</v>
      </c>
      <c r="M65" s="14"/>
      <c r="N65" s="14"/>
      <c r="O65" s="14"/>
      <c r="P65" s="14"/>
      <c r="Q65" s="3"/>
      <c r="R65" s="27">
        <f t="shared" si="0"/>
        <v>0</v>
      </c>
    </row>
    <row r="66" spans="1:18">
      <c r="A66" s="7" t="s">
        <v>49</v>
      </c>
      <c r="B66" s="14"/>
      <c r="C66" s="14"/>
      <c r="D66" s="14"/>
      <c r="E66" s="14"/>
      <c r="F66" s="3"/>
      <c r="G66" s="27">
        <f t="shared" si="1"/>
        <v>0</v>
      </c>
      <c r="L66" s="16" t="s">
        <v>68</v>
      </c>
      <c r="M66" s="14"/>
      <c r="N66" s="14"/>
      <c r="O66" s="14"/>
      <c r="P66" s="14"/>
      <c r="Q66" s="3"/>
      <c r="R66" s="27">
        <f t="shared" si="0"/>
        <v>0</v>
      </c>
    </row>
    <row r="67" spans="1:18">
      <c r="A67" s="7" t="s">
        <v>24</v>
      </c>
      <c r="B67" s="14"/>
      <c r="C67" s="14"/>
      <c r="D67" s="14"/>
      <c r="E67" s="14">
        <v>2</v>
      </c>
      <c r="F67" s="3">
        <v>1</v>
      </c>
      <c r="G67" s="27">
        <f t="shared" si="1"/>
        <v>3</v>
      </c>
      <c r="L67" s="16" t="s">
        <v>93</v>
      </c>
      <c r="M67" s="14"/>
      <c r="N67" s="14"/>
      <c r="O67" s="14"/>
      <c r="P67" s="14"/>
      <c r="Q67" s="3"/>
      <c r="R67" s="27">
        <f t="shared" si="0"/>
        <v>0</v>
      </c>
    </row>
    <row r="68" spans="1:18">
      <c r="A68" s="7" t="s">
        <v>17</v>
      </c>
      <c r="B68" s="14">
        <v>1</v>
      </c>
      <c r="C68" s="14">
        <v>2</v>
      </c>
      <c r="D68" s="14"/>
      <c r="E68" s="14">
        <v>2</v>
      </c>
      <c r="F68" s="3"/>
      <c r="G68" s="27">
        <f t="shared" si="1"/>
        <v>5</v>
      </c>
      <c r="L68" s="16" t="s">
        <v>75</v>
      </c>
      <c r="M68" s="14"/>
      <c r="N68" s="14"/>
      <c r="O68" s="14"/>
      <c r="P68" s="14"/>
      <c r="Q68" s="3"/>
      <c r="R68" s="27">
        <f t="shared" si="0"/>
        <v>0</v>
      </c>
    </row>
    <row r="69" spans="1:18">
      <c r="A69" s="7" t="s">
        <v>97</v>
      </c>
      <c r="B69" s="14"/>
      <c r="C69" s="14">
        <v>1</v>
      </c>
      <c r="D69" s="14"/>
      <c r="E69" s="14"/>
      <c r="F69" s="3"/>
      <c r="G69" s="27">
        <f t="shared" si="1"/>
        <v>1</v>
      </c>
      <c r="L69" s="16" t="s">
        <v>95</v>
      </c>
      <c r="M69" s="14"/>
      <c r="N69" s="14"/>
      <c r="O69" s="14"/>
      <c r="P69" s="14"/>
      <c r="Q69" s="3"/>
      <c r="R69" s="27">
        <f t="shared" si="0"/>
        <v>0</v>
      </c>
    </row>
    <row r="70" spans="1:18">
      <c r="A70" s="7" t="s">
        <v>21</v>
      </c>
      <c r="B70" s="14"/>
      <c r="C70" s="14"/>
      <c r="D70" s="14"/>
      <c r="E70" s="14"/>
      <c r="F70" s="3"/>
      <c r="G70" s="27">
        <f t="shared" ref="G70:G104" si="2">B70+C70+D70+E70+F70</f>
        <v>0</v>
      </c>
      <c r="L70" s="16" t="s">
        <v>81</v>
      </c>
      <c r="M70" s="14"/>
      <c r="N70" s="14"/>
      <c r="O70" s="14"/>
      <c r="P70" s="14"/>
      <c r="Q70" s="3"/>
      <c r="R70" s="27">
        <f t="shared" ref="R70:R104" si="3">M70+N70+O70+P70+Q70</f>
        <v>0</v>
      </c>
    </row>
    <row r="71" spans="1:18">
      <c r="A71" s="7" t="s">
        <v>8</v>
      </c>
      <c r="B71" s="14">
        <v>1</v>
      </c>
      <c r="C71" s="14">
        <v>1</v>
      </c>
      <c r="D71" s="14"/>
      <c r="E71" s="14"/>
      <c r="F71" s="3">
        <v>2</v>
      </c>
      <c r="G71" s="27">
        <f t="shared" si="2"/>
        <v>4</v>
      </c>
      <c r="L71" s="7" t="s">
        <v>80</v>
      </c>
      <c r="M71" s="14"/>
      <c r="N71" s="14"/>
      <c r="O71" s="14"/>
      <c r="P71" s="14"/>
      <c r="Q71" s="3"/>
      <c r="R71" s="27">
        <f t="shared" si="3"/>
        <v>0</v>
      </c>
    </row>
    <row r="72" spans="1:18">
      <c r="A72" s="7" t="s">
        <v>98</v>
      </c>
      <c r="B72" s="14"/>
      <c r="C72" s="14"/>
      <c r="D72" s="14"/>
      <c r="E72" s="14"/>
      <c r="F72" s="3"/>
      <c r="G72" s="27">
        <f t="shared" si="2"/>
        <v>0</v>
      </c>
      <c r="L72" s="16" t="s">
        <v>67</v>
      </c>
      <c r="M72" s="14"/>
      <c r="N72" s="14"/>
      <c r="O72" s="14"/>
      <c r="P72" s="14"/>
      <c r="Q72" s="3"/>
      <c r="R72" s="27">
        <f t="shared" si="3"/>
        <v>0</v>
      </c>
    </row>
    <row r="73" spans="1:18">
      <c r="A73" s="7" t="s">
        <v>23</v>
      </c>
      <c r="B73" s="14"/>
      <c r="C73" s="14">
        <v>1</v>
      </c>
      <c r="D73" s="14">
        <v>1</v>
      </c>
      <c r="E73" s="14">
        <v>2</v>
      </c>
      <c r="F73" s="3"/>
      <c r="G73" s="27">
        <f t="shared" si="2"/>
        <v>4</v>
      </c>
      <c r="L73" s="16" t="s">
        <v>41</v>
      </c>
      <c r="M73" s="14"/>
      <c r="N73" s="14"/>
      <c r="O73" s="14"/>
      <c r="P73" s="14"/>
      <c r="Q73" s="3"/>
      <c r="R73" s="27">
        <f t="shared" si="3"/>
        <v>0</v>
      </c>
    </row>
    <row r="74" spans="1:18">
      <c r="A74" s="7" t="s">
        <v>20</v>
      </c>
      <c r="B74" s="14">
        <v>1</v>
      </c>
      <c r="C74" s="14">
        <v>1</v>
      </c>
      <c r="D74" s="14">
        <v>1</v>
      </c>
      <c r="E74" s="14">
        <v>1</v>
      </c>
      <c r="F74" s="3"/>
      <c r="G74" s="27">
        <f t="shared" si="2"/>
        <v>4</v>
      </c>
      <c r="L74" s="16" t="s">
        <v>91</v>
      </c>
      <c r="M74" s="14"/>
      <c r="N74" s="14"/>
      <c r="O74" s="14"/>
      <c r="P74" s="14"/>
      <c r="Q74" s="3"/>
      <c r="R74" s="27">
        <f t="shared" si="3"/>
        <v>0</v>
      </c>
    </row>
    <row r="75" spans="1:18">
      <c r="A75" s="7" t="s">
        <v>62</v>
      </c>
      <c r="B75" s="14">
        <v>1</v>
      </c>
      <c r="C75" s="14">
        <v>2</v>
      </c>
      <c r="D75" s="14">
        <v>2</v>
      </c>
      <c r="E75" s="14"/>
      <c r="F75" s="3">
        <v>1</v>
      </c>
      <c r="G75" s="27">
        <f t="shared" si="2"/>
        <v>6</v>
      </c>
      <c r="L75" s="16" t="s">
        <v>76</v>
      </c>
      <c r="M75" s="14"/>
      <c r="N75" s="14"/>
      <c r="O75" s="14"/>
      <c r="P75" s="14"/>
      <c r="Q75" s="3"/>
      <c r="R75" s="27">
        <f t="shared" si="3"/>
        <v>0</v>
      </c>
    </row>
    <row r="76" spans="1:18">
      <c r="A76" s="7" t="s">
        <v>9</v>
      </c>
      <c r="B76" s="14">
        <v>2</v>
      </c>
      <c r="C76" s="14"/>
      <c r="D76" s="14">
        <v>3</v>
      </c>
      <c r="E76" s="14">
        <v>1</v>
      </c>
      <c r="F76" s="3">
        <v>2</v>
      </c>
      <c r="G76" s="27">
        <f t="shared" si="2"/>
        <v>8</v>
      </c>
      <c r="L76" s="16" t="s">
        <v>40</v>
      </c>
      <c r="M76" s="14"/>
      <c r="N76" s="14"/>
      <c r="O76" s="14"/>
      <c r="P76" s="14"/>
      <c r="Q76" s="3"/>
      <c r="R76" s="27">
        <f t="shared" si="3"/>
        <v>0</v>
      </c>
    </row>
    <row r="77" spans="1:18">
      <c r="A77" s="7" t="s">
        <v>54</v>
      </c>
      <c r="B77" s="14"/>
      <c r="C77" s="14"/>
      <c r="D77" s="14"/>
      <c r="E77" s="14"/>
      <c r="F77" s="3"/>
      <c r="G77" s="27">
        <f t="shared" si="2"/>
        <v>0</v>
      </c>
      <c r="L77" s="16" t="s">
        <v>38</v>
      </c>
      <c r="M77" s="14"/>
      <c r="N77" s="14"/>
      <c r="O77" s="14"/>
      <c r="P77" s="14"/>
      <c r="Q77" s="3"/>
      <c r="R77" s="27">
        <f t="shared" si="3"/>
        <v>0</v>
      </c>
    </row>
    <row r="78" spans="1:18">
      <c r="A78" s="7" t="s">
        <v>57</v>
      </c>
      <c r="B78" s="14"/>
      <c r="C78" s="14"/>
      <c r="D78" s="14"/>
      <c r="E78" s="14"/>
      <c r="F78" s="3"/>
      <c r="G78" s="27">
        <f t="shared" si="2"/>
        <v>0</v>
      </c>
      <c r="L78" s="16" t="s">
        <v>100</v>
      </c>
      <c r="M78" s="14"/>
      <c r="N78" s="14"/>
      <c r="O78" s="14"/>
      <c r="P78" s="14"/>
      <c r="Q78" s="3"/>
      <c r="R78" s="27">
        <f t="shared" si="3"/>
        <v>0</v>
      </c>
    </row>
    <row r="79" spans="1:18">
      <c r="A79" s="7" t="s">
        <v>36</v>
      </c>
      <c r="B79" s="14"/>
      <c r="C79" s="14">
        <v>1</v>
      </c>
      <c r="D79" s="14"/>
      <c r="E79" s="14"/>
      <c r="F79" s="3"/>
      <c r="G79" s="27">
        <f t="shared" si="2"/>
        <v>1</v>
      </c>
      <c r="L79" s="16" t="s">
        <v>96</v>
      </c>
      <c r="M79" s="14"/>
      <c r="N79" s="14"/>
      <c r="O79" s="14"/>
      <c r="P79" s="14"/>
      <c r="Q79" s="3"/>
      <c r="R79" s="27">
        <f t="shared" si="3"/>
        <v>0</v>
      </c>
    </row>
    <row r="80" spans="1:18">
      <c r="A80" s="7" t="s">
        <v>30</v>
      </c>
      <c r="B80" s="14">
        <v>1</v>
      </c>
      <c r="C80" s="14"/>
      <c r="D80" s="14"/>
      <c r="E80" s="14"/>
      <c r="F80" s="3"/>
      <c r="G80" s="27">
        <f t="shared" si="2"/>
        <v>1</v>
      </c>
      <c r="L80" s="16" t="s">
        <v>86</v>
      </c>
      <c r="M80" s="14"/>
      <c r="N80" s="14"/>
      <c r="O80" s="14"/>
      <c r="P80" s="14"/>
      <c r="Q80" s="3"/>
      <c r="R80" s="27">
        <f t="shared" si="3"/>
        <v>0</v>
      </c>
    </row>
    <row r="81" spans="1:18">
      <c r="A81" s="7" t="s">
        <v>59</v>
      </c>
      <c r="B81" s="14"/>
      <c r="C81" s="14"/>
      <c r="D81" s="14"/>
      <c r="E81" s="14"/>
      <c r="F81" s="3"/>
      <c r="G81" s="27">
        <f t="shared" si="2"/>
        <v>0</v>
      </c>
      <c r="L81" s="16" t="s">
        <v>46</v>
      </c>
      <c r="M81" s="14"/>
      <c r="N81" s="14"/>
      <c r="O81" s="14"/>
      <c r="P81" s="14"/>
      <c r="Q81" s="3"/>
      <c r="R81" s="27">
        <f t="shared" si="3"/>
        <v>0</v>
      </c>
    </row>
    <row r="82" spans="1:18">
      <c r="A82" s="7" t="s">
        <v>19</v>
      </c>
      <c r="B82" s="14"/>
      <c r="C82" s="14"/>
      <c r="D82" s="14"/>
      <c r="E82" s="14"/>
      <c r="F82" s="3"/>
      <c r="G82" s="27">
        <f t="shared" si="2"/>
        <v>0</v>
      </c>
      <c r="L82" s="16" t="s">
        <v>88</v>
      </c>
      <c r="M82" s="14"/>
      <c r="N82" s="14"/>
      <c r="O82" s="14"/>
      <c r="P82" s="14"/>
      <c r="Q82" s="3"/>
      <c r="R82" s="27">
        <f t="shared" si="3"/>
        <v>0</v>
      </c>
    </row>
    <row r="83" spans="1:18">
      <c r="A83" s="7" t="s">
        <v>42</v>
      </c>
      <c r="B83" s="14"/>
      <c r="C83" s="14"/>
      <c r="D83" s="14"/>
      <c r="E83" s="14"/>
      <c r="F83" s="3"/>
      <c r="G83" s="27">
        <f t="shared" si="2"/>
        <v>0</v>
      </c>
      <c r="L83" s="6" t="s">
        <v>35</v>
      </c>
      <c r="M83" s="14"/>
      <c r="N83" s="14"/>
      <c r="O83" s="14"/>
      <c r="P83" s="14"/>
      <c r="Q83" s="3"/>
      <c r="R83" s="27">
        <f t="shared" si="3"/>
        <v>0</v>
      </c>
    </row>
    <row r="84" spans="1:18">
      <c r="A84" s="7" t="s">
        <v>89</v>
      </c>
      <c r="B84" s="14"/>
      <c r="C84" s="14"/>
      <c r="D84" s="14"/>
      <c r="E84" s="14"/>
      <c r="F84" s="3"/>
      <c r="G84" s="27">
        <f t="shared" si="2"/>
        <v>0</v>
      </c>
      <c r="L84" s="6" t="s">
        <v>50</v>
      </c>
      <c r="M84" s="14"/>
      <c r="N84" s="14"/>
      <c r="O84" s="14"/>
      <c r="P84" s="14"/>
      <c r="Q84" s="3"/>
      <c r="R84" s="27">
        <f t="shared" si="3"/>
        <v>0</v>
      </c>
    </row>
    <row r="85" spans="1:18">
      <c r="A85" s="7" t="s">
        <v>48</v>
      </c>
      <c r="B85" s="14"/>
      <c r="C85" s="14"/>
      <c r="D85" s="14"/>
      <c r="E85" s="14"/>
      <c r="F85" s="3"/>
      <c r="G85" s="27">
        <f t="shared" si="2"/>
        <v>0</v>
      </c>
      <c r="L85" s="7" t="s">
        <v>92</v>
      </c>
      <c r="M85" s="17"/>
      <c r="N85" s="17"/>
      <c r="O85" s="17"/>
      <c r="P85" s="17"/>
      <c r="Q85" s="3"/>
      <c r="R85" s="27">
        <f t="shared" si="3"/>
        <v>0</v>
      </c>
    </row>
    <row r="86" spans="1:18">
      <c r="A86" s="7" t="s">
        <v>82</v>
      </c>
      <c r="B86" s="14"/>
      <c r="C86" s="14"/>
      <c r="D86" s="14"/>
      <c r="E86" s="14"/>
      <c r="F86" s="3"/>
      <c r="G86" s="27">
        <f t="shared" si="2"/>
        <v>0</v>
      </c>
      <c r="L86" s="7" t="s">
        <v>65</v>
      </c>
      <c r="M86" s="37"/>
      <c r="N86" s="37"/>
      <c r="O86" s="37"/>
      <c r="P86" s="37"/>
      <c r="Q86" s="40"/>
      <c r="R86" s="27">
        <f t="shared" si="3"/>
        <v>0</v>
      </c>
    </row>
    <row r="87" spans="1:18">
      <c r="A87" s="7" t="s">
        <v>70</v>
      </c>
      <c r="B87" s="14">
        <v>1</v>
      </c>
      <c r="C87" s="14"/>
      <c r="D87" s="14"/>
      <c r="E87" s="14">
        <v>1</v>
      </c>
      <c r="F87" s="3"/>
      <c r="G87" s="27">
        <f t="shared" si="2"/>
        <v>2</v>
      </c>
      <c r="L87" s="7" t="s">
        <v>72</v>
      </c>
      <c r="M87" s="14"/>
      <c r="N87" s="14"/>
      <c r="O87" s="14"/>
      <c r="P87" s="14"/>
      <c r="Q87" s="3"/>
      <c r="R87" s="27">
        <f t="shared" si="3"/>
        <v>0</v>
      </c>
    </row>
    <row r="88" spans="1:18">
      <c r="A88" s="7" t="s">
        <v>58</v>
      </c>
      <c r="B88" s="14"/>
      <c r="C88" s="14"/>
      <c r="D88" s="14"/>
      <c r="E88" s="14"/>
      <c r="F88" s="3">
        <v>1</v>
      </c>
      <c r="G88" s="27">
        <f t="shared" si="2"/>
        <v>1</v>
      </c>
      <c r="L88" s="7" t="s">
        <v>49</v>
      </c>
      <c r="M88" s="14"/>
      <c r="N88" s="14"/>
      <c r="O88" s="14"/>
      <c r="P88" s="14"/>
      <c r="Q88" s="3"/>
      <c r="R88" s="27">
        <f t="shared" si="3"/>
        <v>0</v>
      </c>
    </row>
    <row r="89" spans="1:18">
      <c r="A89" s="7" t="s">
        <v>84</v>
      </c>
      <c r="B89" s="14"/>
      <c r="C89" s="14"/>
      <c r="D89" s="14">
        <v>1</v>
      </c>
      <c r="E89" s="14"/>
      <c r="F89" s="3"/>
      <c r="G89" s="27">
        <f t="shared" si="2"/>
        <v>1</v>
      </c>
      <c r="L89" s="7" t="s">
        <v>21</v>
      </c>
      <c r="M89" s="14"/>
      <c r="N89" s="14"/>
      <c r="O89" s="14"/>
      <c r="P89" s="14"/>
      <c r="Q89" s="3"/>
      <c r="R89" s="27">
        <f t="shared" si="3"/>
        <v>0</v>
      </c>
    </row>
    <row r="90" spans="1:18">
      <c r="A90" s="7" t="s">
        <v>27</v>
      </c>
      <c r="B90" s="14">
        <v>1</v>
      </c>
      <c r="C90" s="14">
        <v>1</v>
      </c>
      <c r="D90" s="14"/>
      <c r="E90" s="14">
        <v>1</v>
      </c>
      <c r="F90" s="3">
        <v>5</v>
      </c>
      <c r="G90" s="27">
        <f t="shared" si="2"/>
        <v>8</v>
      </c>
      <c r="L90" s="7" t="s">
        <v>98</v>
      </c>
      <c r="M90" s="14"/>
      <c r="N90" s="14"/>
      <c r="O90" s="14"/>
      <c r="P90" s="14"/>
      <c r="Q90" s="3"/>
      <c r="R90" s="27">
        <f t="shared" si="3"/>
        <v>0</v>
      </c>
    </row>
    <row r="91" spans="1:18">
      <c r="A91" s="7" t="s">
        <v>33</v>
      </c>
      <c r="B91" s="14"/>
      <c r="C91" s="14"/>
      <c r="D91" s="14"/>
      <c r="E91" s="14"/>
      <c r="F91" s="3">
        <v>1</v>
      </c>
      <c r="G91" s="27">
        <f t="shared" si="2"/>
        <v>1</v>
      </c>
      <c r="L91" s="7" t="s">
        <v>54</v>
      </c>
      <c r="M91" s="14"/>
      <c r="N91" s="14"/>
      <c r="O91" s="14"/>
      <c r="P91" s="14"/>
      <c r="Q91" s="3"/>
      <c r="R91" s="27">
        <f t="shared" si="3"/>
        <v>0</v>
      </c>
    </row>
    <row r="92" spans="1:18">
      <c r="A92" s="7" t="s">
        <v>45</v>
      </c>
      <c r="B92" s="14"/>
      <c r="C92" s="14"/>
      <c r="D92" s="14"/>
      <c r="E92" s="14"/>
      <c r="F92" s="3"/>
      <c r="G92" s="27">
        <f t="shared" si="2"/>
        <v>0</v>
      </c>
      <c r="L92" s="7" t="s">
        <v>57</v>
      </c>
      <c r="M92" s="14"/>
      <c r="N92" s="14"/>
      <c r="O92" s="14"/>
      <c r="P92" s="14"/>
      <c r="Q92" s="3"/>
      <c r="R92" s="27">
        <f t="shared" si="3"/>
        <v>0</v>
      </c>
    </row>
    <row r="93" spans="1:18">
      <c r="A93" s="7" t="s">
        <v>3</v>
      </c>
      <c r="B93" s="14">
        <v>1</v>
      </c>
      <c r="C93" s="14">
        <v>1</v>
      </c>
      <c r="D93" s="14">
        <v>4</v>
      </c>
      <c r="E93" s="14">
        <v>1</v>
      </c>
      <c r="F93" s="3">
        <v>2</v>
      </c>
      <c r="G93" s="27">
        <f t="shared" si="2"/>
        <v>9</v>
      </c>
      <c r="L93" s="7" t="s">
        <v>59</v>
      </c>
      <c r="M93" s="14"/>
      <c r="N93" s="14"/>
      <c r="O93" s="14"/>
      <c r="P93" s="14"/>
      <c r="Q93" s="3"/>
      <c r="R93" s="27">
        <f t="shared" si="3"/>
        <v>0</v>
      </c>
    </row>
    <row r="94" spans="1:18">
      <c r="A94" s="7" t="s">
        <v>55</v>
      </c>
      <c r="B94" s="14"/>
      <c r="C94" s="14"/>
      <c r="D94" s="14"/>
      <c r="E94" s="14"/>
      <c r="F94" s="3"/>
      <c r="G94" s="27">
        <f t="shared" si="2"/>
        <v>0</v>
      </c>
      <c r="L94" s="7" t="s">
        <v>19</v>
      </c>
      <c r="M94" s="14"/>
      <c r="N94" s="14"/>
      <c r="O94" s="14"/>
      <c r="P94" s="14"/>
      <c r="Q94" s="3"/>
      <c r="R94" s="27">
        <f t="shared" si="3"/>
        <v>0</v>
      </c>
    </row>
    <row r="95" spans="1:18">
      <c r="A95" s="7" t="s">
        <v>51</v>
      </c>
      <c r="B95" s="14"/>
      <c r="C95" s="14"/>
      <c r="D95" s="14"/>
      <c r="E95" s="14"/>
      <c r="F95" s="3"/>
      <c r="G95" s="27">
        <f t="shared" si="2"/>
        <v>0</v>
      </c>
      <c r="L95" s="7" t="s">
        <v>42</v>
      </c>
      <c r="M95" s="14"/>
      <c r="N95" s="14"/>
      <c r="O95" s="14"/>
      <c r="P95" s="14"/>
      <c r="Q95" s="3"/>
      <c r="R95" s="27">
        <f t="shared" si="3"/>
        <v>0</v>
      </c>
    </row>
    <row r="96" spans="1:18">
      <c r="A96" s="7" t="s">
        <v>90</v>
      </c>
      <c r="B96" s="14"/>
      <c r="C96" s="14"/>
      <c r="D96" s="14"/>
      <c r="E96" s="14"/>
      <c r="F96" s="3"/>
      <c r="G96" s="27">
        <f t="shared" si="2"/>
        <v>0</v>
      </c>
      <c r="L96" s="7" t="s">
        <v>89</v>
      </c>
      <c r="M96" s="14"/>
      <c r="N96" s="14"/>
      <c r="O96" s="14"/>
      <c r="P96" s="14"/>
      <c r="Q96" s="3"/>
      <c r="R96" s="27">
        <f t="shared" si="3"/>
        <v>0</v>
      </c>
    </row>
    <row r="97" spans="1:18">
      <c r="A97" s="7" t="s">
        <v>61</v>
      </c>
      <c r="B97" s="14"/>
      <c r="C97" s="14"/>
      <c r="D97" s="14">
        <v>1</v>
      </c>
      <c r="E97" s="14"/>
      <c r="F97" s="3"/>
      <c r="G97" s="27">
        <f t="shared" si="2"/>
        <v>1</v>
      </c>
      <c r="L97" s="7" t="s">
        <v>48</v>
      </c>
      <c r="M97" s="14"/>
      <c r="N97" s="14"/>
      <c r="O97" s="14"/>
      <c r="P97" s="14"/>
      <c r="Q97" s="3"/>
      <c r="R97" s="27">
        <f t="shared" si="3"/>
        <v>0</v>
      </c>
    </row>
    <row r="98" spans="1:18">
      <c r="A98" s="7" t="s">
        <v>34</v>
      </c>
      <c r="B98" s="14">
        <v>1</v>
      </c>
      <c r="C98" s="14"/>
      <c r="D98" s="14">
        <v>1</v>
      </c>
      <c r="E98" s="14"/>
      <c r="F98" s="3"/>
      <c r="G98" s="27">
        <f t="shared" si="2"/>
        <v>2</v>
      </c>
      <c r="L98" s="7" t="s">
        <v>82</v>
      </c>
      <c r="M98" s="14"/>
      <c r="N98" s="14"/>
      <c r="O98" s="14"/>
      <c r="P98" s="14"/>
      <c r="Q98" s="3"/>
      <c r="R98" s="27">
        <f t="shared" si="3"/>
        <v>0</v>
      </c>
    </row>
    <row r="99" spans="1:18">
      <c r="A99" s="7" t="s">
        <v>7</v>
      </c>
      <c r="B99" s="14"/>
      <c r="C99" s="14">
        <v>3</v>
      </c>
      <c r="D99" s="14">
        <v>2</v>
      </c>
      <c r="E99" s="14"/>
      <c r="F99" s="3"/>
      <c r="G99" s="27">
        <f t="shared" si="2"/>
        <v>5</v>
      </c>
      <c r="L99" s="7" t="s">
        <v>45</v>
      </c>
      <c r="M99" s="14"/>
      <c r="N99" s="14"/>
      <c r="O99" s="14"/>
      <c r="P99" s="14"/>
      <c r="Q99" s="3"/>
      <c r="R99" s="27">
        <f t="shared" si="3"/>
        <v>0</v>
      </c>
    </row>
    <row r="100" spans="1:18">
      <c r="A100" s="7" t="s">
        <v>83</v>
      </c>
      <c r="B100" s="14"/>
      <c r="C100" s="14"/>
      <c r="D100" s="14"/>
      <c r="E100" s="14"/>
      <c r="F100" s="3"/>
      <c r="G100" s="27">
        <f t="shared" si="2"/>
        <v>0</v>
      </c>
      <c r="L100" s="7" t="s">
        <v>55</v>
      </c>
      <c r="M100" s="14"/>
      <c r="N100" s="14"/>
      <c r="O100" s="14"/>
      <c r="P100" s="14"/>
      <c r="Q100" s="3"/>
      <c r="R100" s="27">
        <f t="shared" si="3"/>
        <v>0</v>
      </c>
    </row>
    <row r="101" spans="1:18">
      <c r="A101" s="7" t="s">
        <v>60</v>
      </c>
      <c r="B101" s="14">
        <v>1</v>
      </c>
      <c r="C101" s="14"/>
      <c r="D101" s="14"/>
      <c r="E101" s="14"/>
      <c r="F101" s="3"/>
      <c r="G101" s="27">
        <f t="shared" si="2"/>
        <v>1</v>
      </c>
      <c r="L101" s="7" t="s">
        <v>51</v>
      </c>
      <c r="M101" s="14"/>
      <c r="N101" s="14"/>
      <c r="O101" s="14"/>
      <c r="P101" s="14"/>
      <c r="Q101" s="3"/>
      <c r="R101" s="27">
        <f t="shared" si="3"/>
        <v>0</v>
      </c>
    </row>
    <row r="102" spans="1:18">
      <c r="A102" s="7" t="s">
        <v>78</v>
      </c>
      <c r="B102" s="14"/>
      <c r="C102" s="14"/>
      <c r="D102" s="14"/>
      <c r="E102" s="14"/>
      <c r="F102" s="3"/>
      <c r="G102" s="27">
        <f t="shared" si="2"/>
        <v>0</v>
      </c>
      <c r="L102" s="7" t="s">
        <v>90</v>
      </c>
      <c r="M102" s="14"/>
      <c r="N102" s="14"/>
      <c r="O102" s="14"/>
      <c r="P102" s="14"/>
      <c r="Q102" s="3"/>
      <c r="R102" s="27">
        <f t="shared" si="3"/>
        <v>0</v>
      </c>
    </row>
    <row r="103" spans="1:18">
      <c r="A103" s="7" t="s">
        <v>103</v>
      </c>
      <c r="B103" s="14">
        <v>1</v>
      </c>
      <c r="C103" s="14">
        <v>1</v>
      </c>
      <c r="D103" s="14">
        <v>1</v>
      </c>
      <c r="E103" s="14"/>
      <c r="F103" s="3">
        <v>1</v>
      </c>
      <c r="G103" s="27">
        <f t="shared" si="2"/>
        <v>4</v>
      </c>
      <c r="L103" s="7" t="s">
        <v>83</v>
      </c>
      <c r="M103" s="14"/>
      <c r="N103" s="14"/>
      <c r="O103" s="14"/>
      <c r="P103" s="14"/>
      <c r="Q103" s="3"/>
      <c r="R103" s="27">
        <f t="shared" si="3"/>
        <v>0</v>
      </c>
    </row>
    <row r="104" spans="1:18">
      <c r="A104" s="7" t="s">
        <v>47</v>
      </c>
      <c r="B104" s="1"/>
      <c r="C104" s="1">
        <v>1</v>
      </c>
      <c r="D104" s="1"/>
      <c r="E104" s="1"/>
      <c r="F104" s="1"/>
      <c r="G104" s="27">
        <f t="shared" si="2"/>
        <v>1</v>
      </c>
      <c r="L104" s="7" t="s">
        <v>78</v>
      </c>
      <c r="M104" s="1"/>
      <c r="N104" s="1"/>
      <c r="O104" s="1"/>
      <c r="P104" s="1"/>
      <c r="Q104" s="1"/>
      <c r="R104" s="27">
        <f t="shared" si="3"/>
        <v>0</v>
      </c>
    </row>
    <row r="105" spans="1:18">
      <c r="A105" s="35"/>
      <c r="B105" s="1"/>
      <c r="C105" s="1"/>
      <c r="D105" s="1"/>
      <c r="E105" s="1"/>
      <c r="F105" s="1"/>
      <c r="G105" s="27"/>
    </row>
    <row r="106" spans="1:18">
      <c r="A106" s="35"/>
      <c r="B106" s="36"/>
      <c r="C106" s="36"/>
      <c r="D106" s="36"/>
      <c r="E106" s="36"/>
      <c r="F106" s="1"/>
      <c r="G106" s="27"/>
    </row>
    <row r="107" spans="1:18">
      <c r="B107" s="36"/>
      <c r="C107" s="36"/>
      <c r="D107" s="36"/>
      <c r="E107" s="36"/>
      <c r="F107" s="1"/>
      <c r="G107" s="26"/>
    </row>
  </sheetData>
  <mergeCells count="1">
    <mergeCell ref="A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0"/>
  <sheetViews>
    <sheetView topLeftCell="H1" workbookViewId="0">
      <selection activeCell="K5" sqref="K5:P9"/>
    </sheetView>
  </sheetViews>
  <sheetFormatPr defaultRowHeight="12.75"/>
  <cols>
    <col min="1" max="4" width="9.7109375" customWidth="1"/>
    <col min="5" max="5" width="12.28515625" customWidth="1"/>
    <col min="6" max="6" width="9.140625" style="28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69</v>
      </c>
      <c r="B1" s="1"/>
      <c r="C1" s="1"/>
      <c r="D1" s="1"/>
      <c r="E1" s="1"/>
      <c r="F1" s="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6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142</v>
      </c>
      <c r="C4" s="11" t="s">
        <v>140</v>
      </c>
      <c r="D4" s="11" t="s">
        <v>143</v>
      </c>
      <c r="E4" s="11" t="s">
        <v>141</v>
      </c>
      <c r="F4" s="29" t="s">
        <v>1</v>
      </c>
      <c r="G4" s="18"/>
      <c r="H4" s="60" t="s">
        <v>0</v>
      </c>
      <c r="I4" s="61" t="s">
        <v>264</v>
      </c>
      <c r="K4" s="5" t="s">
        <v>0</v>
      </c>
      <c r="L4" s="10" t="s">
        <v>142</v>
      </c>
      <c r="M4" s="11" t="s">
        <v>140</v>
      </c>
      <c r="N4" s="11" t="s">
        <v>143</v>
      </c>
      <c r="O4" s="11" t="s">
        <v>141</v>
      </c>
      <c r="P4" s="29" t="s">
        <v>1</v>
      </c>
      <c r="Q4" s="1"/>
      <c r="R4" s="1"/>
      <c r="S4" s="1"/>
      <c r="T4" s="1"/>
      <c r="U4" s="1"/>
      <c r="V4" s="1"/>
    </row>
    <row r="5" spans="1:23" ht="13.5" thickTop="1">
      <c r="A5" s="15" t="s">
        <v>102</v>
      </c>
      <c r="B5" s="12">
        <v>1</v>
      </c>
      <c r="C5" s="13">
        <v>1</v>
      </c>
      <c r="D5" s="13">
        <v>1</v>
      </c>
      <c r="E5" s="13">
        <v>3</v>
      </c>
      <c r="F5" s="27">
        <f>B5+C5+D5+E5</f>
        <v>6</v>
      </c>
      <c r="G5" s="18"/>
      <c r="H5" s="62" t="s">
        <v>3</v>
      </c>
      <c r="I5" s="62">
        <v>20</v>
      </c>
      <c r="K5" s="33" t="s">
        <v>3</v>
      </c>
      <c r="L5" s="12">
        <v>3</v>
      </c>
      <c r="M5" s="13">
        <v>6</v>
      </c>
      <c r="N5" s="13">
        <v>7</v>
      </c>
      <c r="O5" s="13">
        <v>4</v>
      </c>
      <c r="P5" s="27">
        <f t="shared" ref="P5:P69" si="0">L5+M5+N5+O5</f>
        <v>20</v>
      </c>
      <c r="Q5" s="1"/>
      <c r="R5" s="1"/>
      <c r="S5" s="1"/>
      <c r="T5" s="1"/>
      <c r="U5" s="1"/>
      <c r="V5" s="1"/>
      <c r="W5" s="1"/>
    </row>
    <row r="6" spans="1:23">
      <c r="A6" s="16" t="s">
        <v>63</v>
      </c>
      <c r="B6" s="2"/>
      <c r="C6" s="14"/>
      <c r="D6" s="14"/>
      <c r="E6" s="14"/>
      <c r="F6" s="27">
        <f t="shared" ref="F6:F69" si="1">B6+C6+D6+E6</f>
        <v>0</v>
      </c>
      <c r="G6" s="18"/>
      <c r="H6" s="60" t="s">
        <v>102</v>
      </c>
      <c r="I6" s="62">
        <v>6</v>
      </c>
      <c r="K6" s="6" t="s">
        <v>13</v>
      </c>
      <c r="L6" s="2">
        <v>1</v>
      </c>
      <c r="M6" s="14">
        <v>3</v>
      </c>
      <c r="N6" s="14">
        <v>2</v>
      </c>
      <c r="O6" s="14">
        <v>3</v>
      </c>
      <c r="P6" s="27">
        <f t="shared" si="0"/>
        <v>9</v>
      </c>
      <c r="Q6" s="1"/>
      <c r="R6" s="1"/>
      <c r="S6" s="1"/>
      <c r="T6" s="1"/>
      <c r="U6" s="1"/>
      <c r="V6" s="1"/>
      <c r="W6" s="1"/>
    </row>
    <row r="7" spans="1:23">
      <c r="A7" s="7" t="s">
        <v>56</v>
      </c>
      <c r="B7" s="2"/>
      <c r="C7" s="14"/>
      <c r="D7" s="14"/>
      <c r="E7" s="14">
        <v>1</v>
      </c>
      <c r="F7" s="27">
        <f t="shared" si="1"/>
        <v>1</v>
      </c>
      <c r="G7" s="18"/>
      <c r="H7" s="63" t="s">
        <v>4</v>
      </c>
      <c r="I7" s="62">
        <v>8</v>
      </c>
      <c r="K7" s="7" t="s">
        <v>62</v>
      </c>
      <c r="L7" s="2">
        <v>1</v>
      </c>
      <c r="M7" s="14">
        <v>4</v>
      </c>
      <c r="N7" s="14">
        <v>1</v>
      </c>
      <c r="O7" s="14">
        <v>3</v>
      </c>
      <c r="P7" s="27">
        <f t="shared" si="0"/>
        <v>9</v>
      </c>
      <c r="Q7" s="1"/>
      <c r="R7" s="1"/>
      <c r="S7" s="1"/>
      <c r="T7" s="1"/>
      <c r="U7" s="1"/>
      <c r="V7" s="1"/>
      <c r="W7" s="1"/>
    </row>
    <row r="8" spans="1:23">
      <c r="A8" s="16" t="s">
        <v>37</v>
      </c>
      <c r="B8" s="2"/>
      <c r="C8" s="14"/>
      <c r="D8" s="14"/>
      <c r="E8" s="14"/>
      <c r="F8" s="27">
        <f t="shared" si="1"/>
        <v>0</v>
      </c>
      <c r="G8" s="18"/>
      <c r="H8" s="62" t="s">
        <v>20</v>
      </c>
      <c r="I8" s="62">
        <v>8</v>
      </c>
      <c r="K8" s="16" t="s">
        <v>12</v>
      </c>
      <c r="L8" s="2">
        <v>1</v>
      </c>
      <c r="M8" s="14">
        <v>4</v>
      </c>
      <c r="N8" s="14"/>
      <c r="O8" s="14">
        <v>3</v>
      </c>
      <c r="P8" s="27">
        <f t="shared" si="0"/>
        <v>8</v>
      </c>
      <c r="Q8" s="1"/>
      <c r="R8" s="1"/>
      <c r="S8" s="1"/>
      <c r="T8" s="1"/>
      <c r="U8" s="1"/>
      <c r="V8" s="1"/>
      <c r="W8" s="1"/>
    </row>
    <row r="9" spans="1:23">
      <c r="A9" s="7" t="s">
        <v>74</v>
      </c>
      <c r="B9" s="2"/>
      <c r="C9" s="14"/>
      <c r="D9" s="14"/>
      <c r="E9" s="14"/>
      <c r="F9" s="27">
        <f t="shared" si="1"/>
        <v>0</v>
      </c>
      <c r="G9" s="18"/>
      <c r="H9" s="60" t="s">
        <v>11</v>
      </c>
      <c r="I9" s="62">
        <v>7</v>
      </c>
      <c r="K9" s="6" t="s">
        <v>4</v>
      </c>
      <c r="L9" s="2">
        <v>1</v>
      </c>
      <c r="M9" s="14">
        <v>3</v>
      </c>
      <c r="N9" s="14"/>
      <c r="O9" s="14">
        <v>4</v>
      </c>
      <c r="P9" s="27">
        <f t="shared" si="0"/>
        <v>8</v>
      </c>
      <c r="Q9" s="1"/>
      <c r="R9" s="1"/>
      <c r="S9" s="1"/>
      <c r="T9" s="1"/>
      <c r="U9" s="1"/>
      <c r="V9" s="1"/>
      <c r="W9" s="1"/>
    </row>
    <row r="10" spans="1:23">
      <c r="A10" s="16" t="s">
        <v>101</v>
      </c>
      <c r="B10" s="2"/>
      <c r="C10" s="14"/>
      <c r="D10" s="14">
        <v>1</v>
      </c>
      <c r="E10" s="14"/>
      <c r="F10" s="27">
        <f t="shared" si="1"/>
        <v>1</v>
      </c>
      <c r="G10" s="18"/>
      <c r="K10" s="7" t="s">
        <v>20</v>
      </c>
      <c r="L10" s="2">
        <v>1</v>
      </c>
      <c r="M10" s="14">
        <v>2</v>
      </c>
      <c r="N10" s="14">
        <v>3</v>
      </c>
      <c r="O10" s="14">
        <v>2</v>
      </c>
      <c r="P10" s="27">
        <f t="shared" si="0"/>
        <v>8</v>
      </c>
      <c r="Q10" s="1"/>
      <c r="R10" s="1"/>
      <c r="S10" s="1"/>
      <c r="T10" s="1"/>
      <c r="U10" s="1"/>
      <c r="V10" s="1"/>
      <c r="W10" s="1"/>
    </row>
    <row r="11" spans="1:23">
      <c r="A11" s="7" t="s">
        <v>43</v>
      </c>
      <c r="B11" s="2"/>
      <c r="C11" s="14"/>
      <c r="D11" s="14"/>
      <c r="E11" s="14"/>
      <c r="F11" s="27">
        <f t="shared" si="1"/>
        <v>0</v>
      </c>
      <c r="G11" s="18"/>
      <c r="K11" s="7" t="s">
        <v>9</v>
      </c>
      <c r="L11" s="2">
        <v>1</v>
      </c>
      <c r="M11" s="14"/>
      <c r="N11" s="14">
        <v>4</v>
      </c>
      <c r="O11" s="14">
        <v>3</v>
      </c>
      <c r="P11" s="27">
        <f t="shared" si="0"/>
        <v>8</v>
      </c>
      <c r="Q11" s="1"/>
      <c r="R11" s="1"/>
      <c r="S11" s="1"/>
      <c r="T11" s="1"/>
      <c r="U11" s="1"/>
      <c r="V11" s="1"/>
      <c r="W11" s="1"/>
    </row>
    <row r="12" spans="1:23">
      <c r="A12" s="16" t="s">
        <v>66</v>
      </c>
      <c r="B12" s="2">
        <v>1</v>
      </c>
      <c r="C12" s="14"/>
      <c r="D12" s="14"/>
      <c r="E12" s="14">
        <v>1</v>
      </c>
      <c r="F12" s="27">
        <f t="shared" si="1"/>
        <v>2</v>
      </c>
      <c r="G12" s="18"/>
      <c r="K12" s="7" t="s">
        <v>103</v>
      </c>
      <c r="L12" s="2">
        <v>1</v>
      </c>
      <c r="M12" s="14">
        <v>1</v>
      </c>
      <c r="N12" s="14">
        <v>3</v>
      </c>
      <c r="O12" s="14">
        <v>3</v>
      </c>
      <c r="P12" s="27">
        <f t="shared" si="0"/>
        <v>8</v>
      </c>
      <c r="Q12" s="1"/>
      <c r="R12" s="1"/>
      <c r="S12" s="1"/>
      <c r="T12" s="1"/>
      <c r="U12" s="1"/>
      <c r="V12" s="1"/>
      <c r="W12" s="1"/>
    </row>
    <row r="13" spans="1:23">
      <c r="A13" s="16" t="s">
        <v>99</v>
      </c>
      <c r="B13" s="2"/>
      <c r="C13" s="14"/>
      <c r="D13" s="14"/>
      <c r="E13" s="14"/>
      <c r="F13" s="27">
        <f t="shared" si="1"/>
        <v>0</v>
      </c>
      <c r="G13" s="18"/>
      <c r="K13" s="16" t="s">
        <v>11</v>
      </c>
      <c r="L13" s="2">
        <v>3</v>
      </c>
      <c r="M13" s="14">
        <v>1</v>
      </c>
      <c r="N13" s="14">
        <v>2</v>
      </c>
      <c r="O13" s="14">
        <v>1</v>
      </c>
      <c r="P13" s="27">
        <f t="shared" si="0"/>
        <v>7</v>
      </c>
      <c r="Q13" s="1"/>
      <c r="R13" s="1"/>
      <c r="S13" s="1"/>
      <c r="T13" s="1"/>
      <c r="U13" s="1"/>
      <c r="V13" s="1"/>
      <c r="W13" s="1"/>
    </row>
    <row r="14" spans="1:23">
      <c r="A14" s="16" t="s">
        <v>25</v>
      </c>
      <c r="B14" s="2">
        <v>1</v>
      </c>
      <c r="C14" s="14">
        <v>1</v>
      </c>
      <c r="D14" s="14">
        <v>1</v>
      </c>
      <c r="E14" s="14">
        <v>2</v>
      </c>
      <c r="F14" s="27">
        <f t="shared" si="1"/>
        <v>5</v>
      </c>
      <c r="G14" s="18"/>
      <c r="K14" s="16" t="s">
        <v>102</v>
      </c>
      <c r="L14" s="2">
        <v>1</v>
      </c>
      <c r="M14" s="14">
        <v>1</v>
      </c>
      <c r="N14" s="14">
        <v>1</v>
      </c>
      <c r="O14" s="14">
        <v>3</v>
      </c>
      <c r="P14" s="27">
        <f>L14+M14+N14+O14</f>
        <v>6</v>
      </c>
      <c r="Q14" s="1"/>
      <c r="R14" s="1"/>
      <c r="S14" s="1"/>
      <c r="T14" s="1"/>
      <c r="U14" s="1"/>
      <c r="V14" s="1"/>
      <c r="W14" s="1"/>
    </row>
    <row r="15" spans="1:23">
      <c r="A15" s="16" t="s">
        <v>15</v>
      </c>
      <c r="B15" s="2">
        <v>3</v>
      </c>
      <c r="C15" s="14">
        <v>1</v>
      </c>
      <c r="D15" s="14"/>
      <c r="E15" s="14">
        <v>1</v>
      </c>
      <c r="F15" s="27">
        <f t="shared" si="1"/>
        <v>5</v>
      </c>
      <c r="G15" s="18"/>
      <c r="K15" s="16" t="s">
        <v>25</v>
      </c>
      <c r="L15" s="2">
        <v>1</v>
      </c>
      <c r="M15" s="14">
        <v>1</v>
      </c>
      <c r="N15" s="14">
        <v>1</v>
      </c>
      <c r="O15" s="14">
        <v>2</v>
      </c>
      <c r="P15" s="27">
        <f t="shared" si="0"/>
        <v>5</v>
      </c>
      <c r="Q15" s="1"/>
      <c r="R15" s="1"/>
      <c r="S15" s="1"/>
      <c r="T15" s="1"/>
      <c r="U15" s="1"/>
      <c r="V15" s="1"/>
      <c r="W15" s="1"/>
    </row>
    <row r="16" spans="1:23">
      <c r="A16" s="16" t="s">
        <v>39</v>
      </c>
      <c r="B16" s="2">
        <v>1</v>
      </c>
      <c r="C16" s="14">
        <v>1</v>
      </c>
      <c r="D16" s="14">
        <v>1</v>
      </c>
      <c r="E16" s="14">
        <v>1</v>
      </c>
      <c r="F16" s="27">
        <f t="shared" si="1"/>
        <v>4</v>
      </c>
      <c r="G16" s="18"/>
      <c r="K16" s="16" t="s">
        <v>15</v>
      </c>
      <c r="L16" s="2">
        <v>3</v>
      </c>
      <c r="M16" s="14">
        <v>1</v>
      </c>
      <c r="N16" s="14"/>
      <c r="O16" s="14">
        <v>1</v>
      </c>
      <c r="P16" s="27">
        <f t="shared" si="0"/>
        <v>5</v>
      </c>
      <c r="Q16" s="1"/>
      <c r="R16" s="1"/>
      <c r="S16" s="1"/>
      <c r="T16" s="1"/>
      <c r="U16" s="1"/>
      <c r="V16" s="1"/>
      <c r="W16" s="1"/>
    </row>
    <row r="17" spans="1:23">
      <c r="A17" s="16" t="s">
        <v>11</v>
      </c>
      <c r="B17" s="2">
        <v>3</v>
      </c>
      <c r="C17" s="14">
        <v>1</v>
      </c>
      <c r="D17" s="14">
        <v>2</v>
      </c>
      <c r="E17" s="14">
        <v>1</v>
      </c>
      <c r="F17" s="27">
        <f t="shared" si="1"/>
        <v>7</v>
      </c>
      <c r="G17" s="18"/>
      <c r="K17" s="7" t="s">
        <v>24</v>
      </c>
      <c r="L17" s="41">
        <v>3</v>
      </c>
      <c r="M17" s="38">
        <v>1</v>
      </c>
      <c r="N17" s="37">
        <v>1</v>
      </c>
      <c r="O17" s="44"/>
      <c r="P17" s="27">
        <f t="shared" si="0"/>
        <v>5</v>
      </c>
      <c r="Q17" s="1"/>
      <c r="R17" s="1"/>
      <c r="S17" s="1"/>
      <c r="T17" s="1"/>
      <c r="U17" s="1"/>
      <c r="V17" s="1"/>
      <c r="W17" s="1"/>
    </row>
    <row r="18" spans="1:23">
      <c r="A18" s="16" t="s">
        <v>10</v>
      </c>
      <c r="B18" s="2">
        <v>1</v>
      </c>
      <c r="C18" s="14">
        <v>1</v>
      </c>
      <c r="D18" s="14"/>
      <c r="E18" s="14"/>
      <c r="F18" s="27">
        <f t="shared" si="1"/>
        <v>2</v>
      </c>
      <c r="G18" s="18"/>
      <c r="K18" s="16" t="s">
        <v>39</v>
      </c>
      <c r="L18" s="2">
        <v>1</v>
      </c>
      <c r="M18" s="14">
        <v>1</v>
      </c>
      <c r="N18" s="14">
        <v>1</v>
      </c>
      <c r="O18" s="14">
        <v>1</v>
      </c>
      <c r="P18" s="27">
        <f t="shared" si="0"/>
        <v>4</v>
      </c>
      <c r="Q18" s="1"/>
      <c r="R18" s="1"/>
      <c r="S18" s="1"/>
      <c r="T18" s="1"/>
      <c r="U18" s="1"/>
      <c r="V18" s="1"/>
      <c r="W18" s="1"/>
    </row>
    <row r="19" spans="1:23">
      <c r="A19" s="16" t="s">
        <v>79</v>
      </c>
      <c r="B19" s="2"/>
      <c r="C19" s="14">
        <v>1</v>
      </c>
      <c r="D19" s="14"/>
      <c r="E19" s="14"/>
      <c r="F19" s="27">
        <f t="shared" si="1"/>
        <v>1</v>
      </c>
      <c r="G19" s="18"/>
      <c r="K19" s="7" t="s">
        <v>6</v>
      </c>
      <c r="L19" s="41"/>
      <c r="M19" s="38">
        <v>2</v>
      </c>
      <c r="N19" s="38">
        <v>1</v>
      </c>
      <c r="O19" s="44">
        <v>1</v>
      </c>
      <c r="P19" s="27">
        <f t="shared" si="0"/>
        <v>4</v>
      </c>
      <c r="Q19" s="1"/>
      <c r="R19" s="1"/>
      <c r="S19" s="1"/>
      <c r="T19" s="1"/>
      <c r="U19" s="1"/>
      <c r="V19" s="1"/>
      <c r="W19" s="1"/>
    </row>
    <row r="20" spans="1:23">
      <c r="A20" s="16" t="s">
        <v>94</v>
      </c>
      <c r="B20" s="2"/>
      <c r="C20" s="14"/>
      <c r="D20" s="14"/>
      <c r="E20" s="14"/>
      <c r="F20" s="27">
        <f t="shared" si="1"/>
        <v>0</v>
      </c>
      <c r="G20" s="18"/>
      <c r="K20" s="7" t="s">
        <v>8</v>
      </c>
      <c r="L20" s="41">
        <v>1</v>
      </c>
      <c r="M20" s="38"/>
      <c r="N20" s="37">
        <v>1</v>
      </c>
      <c r="O20" s="37">
        <v>2</v>
      </c>
      <c r="P20" s="27">
        <f t="shared" si="0"/>
        <v>4</v>
      </c>
      <c r="Q20" s="1"/>
      <c r="R20" s="1"/>
      <c r="S20" s="1"/>
      <c r="T20" s="1"/>
      <c r="U20" s="1"/>
      <c r="V20" s="1"/>
      <c r="W20" s="1"/>
    </row>
    <row r="21" spans="1:23">
      <c r="A21" s="16" t="s">
        <v>85</v>
      </c>
      <c r="B21" s="2"/>
      <c r="C21" s="14"/>
      <c r="D21" s="14"/>
      <c r="E21" s="14"/>
      <c r="F21" s="27">
        <f t="shared" si="1"/>
        <v>0</v>
      </c>
      <c r="G21" s="18"/>
      <c r="K21" s="74" t="s">
        <v>207</v>
      </c>
      <c r="L21" s="79">
        <v>1</v>
      </c>
      <c r="M21" s="44">
        <v>1</v>
      </c>
      <c r="N21" s="44">
        <v>2</v>
      </c>
      <c r="O21" s="44"/>
      <c r="P21" s="27">
        <f t="shared" si="0"/>
        <v>4</v>
      </c>
      <c r="Q21" s="1"/>
      <c r="R21" s="1"/>
      <c r="S21" s="1"/>
      <c r="T21" s="1"/>
      <c r="U21" s="1"/>
      <c r="V21" s="1"/>
      <c r="W21" s="1"/>
    </row>
    <row r="22" spans="1:23">
      <c r="A22" s="16" t="s">
        <v>31</v>
      </c>
      <c r="B22" s="2"/>
      <c r="C22" s="14"/>
      <c r="D22" s="14">
        <v>1</v>
      </c>
      <c r="E22" s="14">
        <v>2</v>
      </c>
      <c r="F22" s="27">
        <f t="shared" si="1"/>
        <v>3</v>
      </c>
      <c r="G22" s="18"/>
      <c r="K22" s="16" t="s">
        <v>31</v>
      </c>
      <c r="L22" s="2"/>
      <c r="M22" s="14"/>
      <c r="N22" s="14">
        <v>1</v>
      </c>
      <c r="O22" s="14">
        <v>2</v>
      </c>
      <c r="P22" s="27">
        <f t="shared" si="0"/>
        <v>3</v>
      </c>
      <c r="Q22" s="1"/>
      <c r="R22" s="1"/>
      <c r="S22" s="1"/>
      <c r="T22" s="1"/>
      <c r="U22" s="1"/>
      <c r="V22" s="1"/>
      <c r="W22" s="1"/>
    </row>
    <row r="23" spans="1:23">
      <c r="A23" s="16" t="s">
        <v>71</v>
      </c>
      <c r="B23" s="2"/>
      <c r="C23" s="14"/>
      <c r="D23" s="14"/>
      <c r="E23" s="14"/>
      <c r="F23" s="27">
        <f t="shared" si="1"/>
        <v>0</v>
      </c>
      <c r="G23" s="18"/>
      <c r="K23" s="16" t="s">
        <v>18</v>
      </c>
      <c r="L23" s="2">
        <v>1</v>
      </c>
      <c r="M23" s="14">
        <v>1</v>
      </c>
      <c r="N23" s="14"/>
      <c r="O23" s="14">
        <v>1</v>
      </c>
      <c r="P23" s="27">
        <f t="shared" si="0"/>
        <v>3</v>
      </c>
      <c r="Q23" s="1"/>
      <c r="R23" s="1"/>
      <c r="S23" s="1"/>
      <c r="T23" s="1"/>
      <c r="U23" s="1"/>
      <c r="V23" s="1"/>
      <c r="W23" s="1"/>
    </row>
    <row r="24" spans="1:23">
      <c r="A24" s="16" t="s">
        <v>18</v>
      </c>
      <c r="B24" s="2">
        <v>1</v>
      </c>
      <c r="C24" s="14">
        <v>1</v>
      </c>
      <c r="D24" s="14"/>
      <c r="E24" s="14">
        <v>1</v>
      </c>
      <c r="F24" s="27">
        <f t="shared" si="1"/>
        <v>3</v>
      </c>
      <c r="G24" s="18"/>
      <c r="K24" s="16" t="s">
        <v>41</v>
      </c>
      <c r="L24" s="2"/>
      <c r="M24" s="14">
        <v>1</v>
      </c>
      <c r="N24" s="14">
        <v>1</v>
      </c>
      <c r="O24" s="14">
        <v>1</v>
      </c>
      <c r="P24" s="27">
        <f t="shared" si="0"/>
        <v>3</v>
      </c>
      <c r="Q24" s="1"/>
      <c r="R24" s="1"/>
      <c r="S24" s="1"/>
      <c r="T24" s="1"/>
      <c r="U24" s="1"/>
      <c r="V24" s="1"/>
      <c r="W24" s="1"/>
    </row>
    <row r="25" spans="1:23">
      <c r="A25" s="16" t="s">
        <v>68</v>
      </c>
      <c r="B25" s="2"/>
      <c r="C25" s="14"/>
      <c r="D25" s="14"/>
      <c r="E25" s="14"/>
      <c r="F25" s="27">
        <f t="shared" si="1"/>
        <v>0</v>
      </c>
      <c r="G25" s="18"/>
      <c r="K25" s="16" t="s">
        <v>14</v>
      </c>
      <c r="L25" s="2">
        <v>1</v>
      </c>
      <c r="M25" s="14">
        <v>1</v>
      </c>
      <c r="N25" s="14"/>
      <c r="O25" s="14">
        <v>1</v>
      </c>
      <c r="P25" s="27">
        <f t="shared" si="0"/>
        <v>3</v>
      </c>
      <c r="Q25" s="1"/>
      <c r="R25" s="1"/>
      <c r="S25" s="1"/>
      <c r="T25" s="1"/>
      <c r="U25" s="1"/>
      <c r="V25" s="1"/>
      <c r="W25" s="1"/>
    </row>
    <row r="26" spans="1:23">
      <c r="A26" s="16" t="s">
        <v>26</v>
      </c>
      <c r="B26" s="2"/>
      <c r="C26" s="14"/>
      <c r="D26" s="14"/>
      <c r="E26" s="14"/>
      <c r="F26" s="27">
        <f t="shared" si="1"/>
        <v>0</v>
      </c>
      <c r="G26" s="18"/>
      <c r="K26" s="6" t="s">
        <v>16</v>
      </c>
      <c r="L26" s="2"/>
      <c r="M26" s="14">
        <v>1</v>
      </c>
      <c r="N26" s="14"/>
      <c r="O26" s="14">
        <v>2</v>
      </c>
      <c r="P26" s="27">
        <f t="shared" si="0"/>
        <v>3</v>
      </c>
      <c r="Q26" s="1"/>
      <c r="R26" s="1"/>
      <c r="S26" s="1"/>
      <c r="T26" s="1"/>
      <c r="U26" s="1"/>
      <c r="V26" s="1"/>
      <c r="W26" s="1"/>
    </row>
    <row r="27" spans="1:23">
      <c r="A27" s="16" t="s">
        <v>93</v>
      </c>
      <c r="B27" s="2"/>
      <c r="C27" s="14"/>
      <c r="D27" s="14"/>
      <c r="E27" s="14"/>
      <c r="F27" s="27">
        <f t="shared" si="1"/>
        <v>0</v>
      </c>
      <c r="G27" s="18"/>
      <c r="K27" s="7" t="s">
        <v>77</v>
      </c>
      <c r="L27" s="41">
        <v>1</v>
      </c>
      <c r="M27" s="38">
        <v>2</v>
      </c>
      <c r="N27" s="38"/>
      <c r="O27" s="44"/>
      <c r="P27" s="27">
        <f t="shared" si="0"/>
        <v>3</v>
      </c>
      <c r="Q27" s="1"/>
      <c r="R27" s="1"/>
      <c r="S27" s="1"/>
      <c r="T27" s="1"/>
      <c r="U27" s="1"/>
      <c r="V27" s="1"/>
      <c r="W27" s="1"/>
    </row>
    <row r="28" spans="1:23">
      <c r="A28" s="16" t="s">
        <v>75</v>
      </c>
      <c r="B28" s="2"/>
      <c r="C28" s="14"/>
      <c r="D28" s="14"/>
      <c r="E28" s="14"/>
      <c r="F28" s="27">
        <f t="shared" si="1"/>
        <v>0</v>
      </c>
      <c r="G28" s="18"/>
      <c r="K28" s="7" t="s">
        <v>17</v>
      </c>
      <c r="L28" s="41"/>
      <c r="M28" s="38"/>
      <c r="N28" s="37">
        <v>2</v>
      </c>
      <c r="O28" s="44">
        <v>1</v>
      </c>
      <c r="P28" s="27">
        <f t="shared" si="0"/>
        <v>3</v>
      </c>
      <c r="Q28" s="1"/>
      <c r="R28" s="1"/>
      <c r="S28" s="1"/>
      <c r="T28" s="1"/>
      <c r="U28" s="1"/>
      <c r="V28" s="1"/>
      <c r="W28" s="1"/>
    </row>
    <row r="29" spans="1:23">
      <c r="A29" s="16" t="s">
        <v>12</v>
      </c>
      <c r="B29" s="2">
        <v>1</v>
      </c>
      <c r="C29" s="14">
        <v>4</v>
      </c>
      <c r="D29" s="14"/>
      <c r="E29" s="14">
        <v>3</v>
      </c>
      <c r="F29" s="27">
        <f t="shared" si="1"/>
        <v>8</v>
      </c>
      <c r="G29" s="18"/>
      <c r="K29" s="7" t="s">
        <v>23</v>
      </c>
      <c r="L29" s="2"/>
      <c r="M29" s="14">
        <v>1</v>
      </c>
      <c r="N29" s="14">
        <v>1</v>
      </c>
      <c r="O29" s="14">
        <v>1</v>
      </c>
      <c r="P29" s="27">
        <f t="shared" si="0"/>
        <v>3</v>
      </c>
      <c r="Q29" s="1"/>
      <c r="R29" s="1"/>
      <c r="S29" s="1"/>
      <c r="T29" s="1"/>
      <c r="U29" s="1"/>
      <c r="V29" s="1"/>
      <c r="W29" s="1"/>
    </row>
    <row r="30" spans="1:23">
      <c r="A30" s="16" t="s">
        <v>73</v>
      </c>
      <c r="B30" s="2"/>
      <c r="C30" s="14">
        <v>1</v>
      </c>
      <c r="D30" s="14"/>
      <c r="E30" s="14"/>
      <c r="F30" s="27">
        <f t="shared" si="1"/>
        <v>1</v>
      </c>
      <c r="G30" s="18"/>
      <c r="K30" s="7" t="s">
        <v>19</v>
      </c>
      <c r="L30" s="2"/>
      <c r="M30" s="14">
        <v>1</v>
      </c>
      <c r="N30" s="14"/>
      <c r="O30" s="14">
        <v>2</v>
      </c>
      <c r="P30" s="27">
        <f t="shared" si="0"/>
        <v>3</v>
      </c>
      <c r="Q30" s="1"/>
      <c r="R30" s="1"/>
      <c r="S30" s="1"/>
      <c r="T30" s="1"/>
      <c r="U30" s="1"/>
      <c r="V30" s="1"/>
      <c r="W30" s="1"/>
    </row>
    <row r="31" spans="1:23">
      <c r="A31" s="16" t="s">
        <v>95</v>
      </c>
      <c r="B31" s="2"/>
      <c r="C31" s="14"/>
      <c r="D31" s="14"/>
      <c r="E31" s="14"/>
      <c r="F31" s="27">
        <f t="shared" si="1"/>
        <v>0</v>
      </c>
      <c r="G31" s="18"/>
      <c r="K31" s="7" t="s">
        <v>58</v>
      </c>
      <c r="L31" s="2"/>
      <c r="M31" s="14">
        <v>1</v>
      </c>
      <c r="N31" s="14">
        <v>1</v>
      </c>
      <c r="O31" s="14">
        <v>1</v>
      </c>
      <c r="P31" s="27">
        <f t="shared" si="0"/>
        <v>3</v>
      </c>
      <c r="Q31" s="1"/>
      <c r="R31" s="1"/>
      <c r="S31" s="1"/>
      <c r="T31" s="1"/>
      <c r="U31" s="1"/>
      <c r="V31" s="1"/>
      <c r="W31" s="1"/>
    </row>
    <row r="32" spans="1:23">
      <c r="A32" s="16" t="s">
        <v>81</v>
      </c>
      <c r="B32" s="2"/>
      <c r="C32" s="14"/>
      <c r="D32" s="14">
        <v>1</v>
      </c>
      <c r="E32" s="14"/>
      <c r="F32" s="27">
        <f t="shared" si="1"/>
        <v>1</v>
      </c>
      <c r="G32" s="18"/>
      <c r="K32" s="16" t="s">
        <v>66</v>
      </c>
      <c r="L32" s="2">
        <v>1</v>
      </c>
      <c r="M32" s="14"/>
      <c r="N32" s="14"/>
      <c r="O32" s="14">
        <v>1</v>
      </c>
      <c r="P32" s="27">
        <f t="shared" si="0"/>
        <v>2</v>
      </c>
      <c r="Q32" s="1"/>
      <c r="R32" s="1"/>
      <c r="S32" s="1"/>
      <c r="T32" s="1"/>
      <c r="U32" s="1"/>
      <c r="V32" s="1"/>
      <c r="W32" s="1"/>
    </row>
    <row r="33" spans="1:23">
      <c r="A33" s="7" t="s">
        <v>80</v>
      </c>
      <c r="B33" s="2"/>
      <c r="C33" s="14"/>
      <c r="D33" s="14"/>
      <c r="E33" s="14"/>
      <c r="F33" s="27">
        <f t="shared" si="1"/>
        <v>0</v>
      </c>
      <c r="G33" s="18"/>
      <c r="K33" s="16" t="s">
        <v>10</v>
      </c>
      <c r="L33" s="2">
        <v>1</v>
      </c>
      <c r="M33" s="14">
        <v>1</v>
      </c>
      <c r="N33" s="14"/>
      <c r="O33" s="14"/>
      <c r="P33" s="27">
        <f t="shared" si="0"/>
        <v>2</v>
      </c>
      <c r="Q33" s="1"/>
      <c r="R33" s="1"/>
      <c r="S33" s="1"/>
      <c r="T33" s="1"/>
      <c r="U33" s="1"/>
      <c r="V33" s="1"/>
      <c r="W33" s="1"/>
    </row>
    <row r="34" spans="1:23">
      <c r="A34" s="16" t="s">
        <v>29</v>
      </c>
      <c r="B34" s="2">
        <v>1</v>
      </c>
      <c r="C34" s="14"/>
      <c r="D34" s="14"/>
      <c r="E34" s="14"/>
      <c r="F34" s="27">
        <f t="shared" si="1"/>
        <v>1</v>
      </c>
      <c r="G34" s="18"/>
      <c r="K34" s="6" t="s">
        <v>5</v>
      </c>
      <c r="L34" s="34">
        <v>1</v>
      </c>
      <c r="M34" s="17"/>
      <c r="N34" s="17"/>
      <c r="O34" s="14">
        <v>1</v>
      </c>
      <c r="P34" s="27">
        <f t="shared" si="0"/>
        <v>2</v>
      </c>
      <c r="Q34" s="1"/>
      <c r="R34" s="1"/>
      <c r="S34" s="1"/>
      <c r="T34" s="1"/>
      <c r="U34" s="1"/>
      <c r="V34" s="1"/>
      <c r="W34" s="1"/>
    </row>
    <row r="35" spans="1:23">
      <c r="A35" s="16" t="s">
        <v>67</v>
      </c>
      <c r="B35" s="2"/>
      <c r="C35" s="14"/>
      <c r="D35" s="14"/>
      <c r="E35" s="14"/>
      <c r="F35" s="27">
        <f t="shared" si="1"/>
        <v>0</v>
      </c>
      <c r="G35" s="18"/>
      <c r="K35" s="7" t="s">
        <v>36</v>
      </c>
      <c r="L35" s="2">
        <v>1</v>
      </c>
      <c r="M35" s="14"/>
      <c r="N35" s="14">
        <v>1</v>
      </c>
      <c r="O35" s="14"/>
      <c r="P35" s="27">
        <f t="shared" si="0"/>
        <v>2</v>
      </c>
      <c r="Q35" s="1"/>
      <c r="R35" s="1"/>
      <c r="S35" s="1"/>
      <c r="T35" s="1"/>
      <c r="U35" s="1"/>
      <c r="V35" s="1"/>
      <c r="W35" s="1"/>
    </row>
    <row r="36" spans="1:23">
      <c r="A36" s="16" t="s">
        <v>32</v>
      </c>
      <c r="B36" s="2"/>
      <c r="C36" s="14">
        <v>1</v>
      </c>
      <c r="D36" s="14"/>
      <c r="E36" s="14"/>
      <c r="F36" s="27">
        <f t="shared" si="1"/>
        <v>1</v>
      </c>
      <c r="G36" s="18"/>
      <c r="K36" s="7" t="s">
        <v>61</v>
      </c>
      <c r="L36" s="2"/>
      <c r="M36" s="14">
        <v>1</v>
      </c>
      <c r="N36" s="14">
        <v>1</v>
      </c>
      <c r="O36" s="14"/>
      <c r="P36" s="27">
        <f t="shared" si="0"/>
        <v>2</v>
      </c>
      <c r="Q36" s="1"/>
      <c r="R36" s="1"/>
      <c r="S36" s="1"/>
      <c r="T36" s="1"/>
      <c r="U36" s="1"/>
      <c r="V36" s="1"/>
      <c r="W36" s="1"/>
    </row>
    <row r="37" spans="1:23">
      <c r="A37" s="16" t="s">
        <v>28</v>
      </c>
      <c r="B37" s="2"/>
      <c r="C37" s="14"/>
      <c r="D37" s="14"/>
      <c r="E37" s="14">
        <v>1</v>
      </c>
      <c r="F37" s="27">
        <f t="shared" si="1"/>
        <v>1</v>
      </c>
      <c r="G37" s="18"/>
      <c r="K37" s="7" t="s">
        <v>7</v>
      </c>
      <c r="L37" s="2">
        <v>1</v>
      </c>
      <c r="M37" s="14">
        <v>1</v>
      </c>
      <c r="N37" s="14"/>
      <c r="O37" s="14"/>
      <c r="P37" s="27">
        <f t="shared" si="0"/>
        <v>2</v>
      </c>
      <c r="Q37" s="1"/>
      <c r="R37" s="1"/>
      <c r="S37" s="1"/>
      <c r="T37" s="1"/>
      <c r="U37" s="1"/>
      <c r="V37" s="1"/>
      <c r="W37" s="1"/>
    </row>
    <row r="38" spans="1:23">
      <c r="A38" s="16" t="s">
        <v>41</v>
      </c>
      <c r="B38" s="2"/>
      <c r="C38" s="14">
        <v>1</v>
      </c>
      <c r="D38" s="14">
        <v>1</v>
      </c>
      <c r="E38" s="14">
        <v>1</v>
      </c>
      <c r="F38" s="27">
        <f t="shared" si="1"/>
        <v>3</v>
      </c>
      <c r="G38" s="18"/>
      <c r="K38" s="7" t="s">
        <v>60</v>
      </c>
      <c r="L38" s="2"/>
      <c r="M38" s="14">
        <v>2</v>
      </c>
      <c r="N38" s="14"/>
      <c r="O38" s="14"/>
      <c r="P38" s="27">
        <f t="shared" si="0"/>
        <v>2</v>
      </c>
      <c r="Q38" s="1"/>
      <c r="R38" s="1"/>
      <c r="S38" s="1"/>
      <c r="T38" s="1"/>
      <c r="U38" s="1"/>
      <c r="V38" s="1"/>
      <c r="W38" s="1"/>
    </row>
    <row r="39" spans="1:23">
      <c r="A39" s="16" t="s">
        <v>91</v>
      </c>
      <c r="B39" s="41"/>
      <c r="C39" s="38"/>
      <c r="D39" s="38"/>
      <c r="E39" s="44"/>
      <c r="F39" s="27">
        <f t="shared" si="1"/>
        <v>0</v>
      </c>
      <c r="G39" s="18"/>
      <c r="K39" s="74" t="s">
        <v>225</v>
      </c>
      <c r="L39" s="79"/>
      <c r="M39" s="44">
        <v>1</v>
      </c>
      <c r="N39" s="44">
        <v>1</v>
      </c>
      <c r="O39" s="44"/>
      <c r="P39" s="27">
        <f t="shared" si="0"/>
        <v>2</v>
      </c>
      <c r="Q39" s="1"/>
      <c r="R39" s="1"/>
      <c r="S39" s="1"/>
      <c r="T39" s="1"/>
      <c r="U39" s="1"/>
      <c r="V39" s="1"/>
      <c r="W39" s="1"/>
    </row>
    <row r="40" spans="1:23">
      <c r="A40" s="16" t="s">
        <v>76</v>
      </c>
      <c r="B40" s="2"/>
      <c r="C40" s="14"/>
      <c r="D40" s="14"/>
      <c r="E40" s="14"/>
      <c r="F40" s="27">
        <f t="shared" si="1"/>
        <v>0</v>
      </c>
      <c r="G40" s="18"/>
      <c r="K40" s="7" t="s">
        <v>56</v>
      </c>
      <c r="L40" s="2"/>
      <c r="M40" s="14"/>
      <c r="N40" s="14"/>
      <c r="O40" s="14">
        <v>1</v>
      </c>
      <c r="P40" s="27">
        <f t="shared" si="0"/>
        <v>1</v>
      </c>
      <c r="Q40" s="1"/>
      <c r="R40" s="1"/>
      <c r="S40" s="1"/>
      <c r="T40" s="1"/>
      <c r="U40" s="1"/>
      <c r="V40" s="1"/>
      <c r="W40" s="1"/>
    </row>
    <row r="41" spans="1:23">
      <c r="A41" s="16" t="s">
        <v>40</v>
      </c>
      <c r="B41" s="2"/>
      <c r="C41" s="14"/>
      <c r="D41" s="14"/>
      <c r="E41" s="14"/>
      <c r="F41" s="27">
        <f t="shared" si="1"/>
        <v>0</v>
      </c>
      <c r="G41" s="18"/>
      <c r="K41" s="16" t="s">
        <v>101</v>
      </c>
      <c r="L41" s="2"/>
      <c r="M41" s="14"/>
      <c r="N41" s="14">
        <v>1</v>
      </c>
      <c r="O41" s="14"/>
      <c r="P41" s="27">
        <f t="shared" si="0"/>
        <v>1</v>
      </c>
      <c r="Q41" s="1"/>
      <c r="R41" s="1"/>
      <c r="S41" s="1"/>
      <c r="T41" s="1"/>
      <c r="U41" s="1"/>
      <c r="V41" s="1"/>
      <c r="W41" s="1"/>
    </row>
    <row r="42" spans="1:23">
      <c r="A42" s="16" t="s">
        <v>38</v>
      </c>
      <c r="B42" s="2"/>
      <c r="C42" s="14"/>
      <c r="D42" s="14"/>
      <c r="E42" s="14"/>
      <c r="F42" s="27">
        <f t="shared" si="1"/>
        <v>0</v>
      </c>
      <c r="G42" s="18"/>
      <c r="K42" s="16" t="s">
        <v>79</v>
      </c>
      <c r="L42" s="2"/>
      <c r="M42" s="14">
        <v>1</v>
      </c>
      <c r="N42" s="14"/>
      <c r="O42" s="14"/>
      <c r="P42" s="27">
        <f t="shared" si="0"/>
        <v>1</v>
      </c>
      <c r="Q42" s="1"/>
      <c r="R42" s="1"/>
      <c r="S42" s="1"/>
      <c r="T42" s="1"/>
      <c r="U42" s="1"/>
      <c r="V42" s="1"/>
      <c r="W42" s="1"/>
    </row>
    <row r="43" spans="1:23">
      <c r="A43" s="16" t="s">
        <v>14</v>
      </c>
      <c r="B43" s="2">
        <v>1</v>
      </c>
      <c r="C43" s="14">
        <v>1</v>
      </c>
      <c r="D43" s="14"/>
      <c r="E43" s="14">
        <v>1</v>
      </c>
      <c r="F43" s="27">
        <f t="shared" si="1"/>
        <v>3</v>
      </c>
      <c r="G43" s="18"/>
      <c r="K43" s="16" t="s">
        <v>73</v>
      </c>
      <c r="L43" s="2"/>
      <c r="M43" s="14">
        <v>1</v>
      </c>
      <c r="N43" s="14"/>
      <c r="O43" s="14"/>
      <c r="P43" s="27">
        <f t="shared" si="0"/>
        <v>1</v>
      </c>
      <c r="Q43" s="1"/>
      <c r="R43" s="1"/>
      <c r="S43" s="1"/>
      <c r="T43" s="1"/>
      <c r="U43" s="1"/>
      <c r="V43" s="1"/>
      <c r="W43" s="1"/>
    </row>
    <row r="44" spans="1:23">
      <c r="A44" s="16" t="s">
        <v>100</v>
      </c>
      <c r="B44" s="2"/>
      <c r="C44" s="14"/>
      <c r="D44" s="14"/>
      <c r="E44" s="14"/>
      <c r="F44" s="27">
        <f t="shared" si="1"/>
        <v>0</v>
      </c>
      <c r="G44" s="18"/>
      <c r="K44" s="16" t="s">
        <v>81</v>
      </c>
      <c r="L44" s="2"/>
      <c r="M44" s="14"/>
      <c r="N44" s="14">
        <v>1</v>
      </c>
      <c r="O44" s="14"/>
      <c r="P44" s="27">
        <f t="shared" si="0"/>
        <v>1</v>
      </c>
      <c r="Q44" s="1"/>
      <c r="R44" s="1"/>
      <c r="S44" s="1"/>
      <c r="T44" s="1"/>
      <c r="U44" s="1"/>
      <c r="V44" s="1"/>
      <c r="W44" s="1"/>
    </row>
    <row r="45" spans="1:23">
      <c r="A45" s="16" t="s">
        <v>96</v>
      </c>
      <c r="B45" s="2"/>
      <c r="C45" s="14">
        <v>1</v>
      </c>
      <c r="D45" s="14"/>
      <c r="E45" s="14"/>
      <c r="F45" s="27">
        <f t="shared" si="1"/>
        <v>1</v>
      </c>
      <c r="G45" s="18"/>
      <c r="K45" s="16" t="s">
        <v>29</v>
      </c>
      <c r="L45" s="2">
        <v>1</v>
      </c>
      <c r="M45" s="14"/>
      <c r="N45" s="14"/>
      <c r="O45" s="14"/>
      <c r="P45" s="27">
        <f t="shared" si="0"/>
        <v>1</v>
      </c>
      <c r="Q45" s="1"/>
      <c r="R45" s="1"/>
      <c r="S45" s="1"/>
      <c r="T45" s="1"/>
      <c r="U45" s="1"/>
      <c r="V45" s="1"/>
      <c r="W45" s="1"/>
    </row>
    <row r="46" spans="1:23">
      <c r="A46" s="16" t="s">
        <v>86</v>
      </c>
      <c r="B46" s="2"/>
      <c r="C46" s="14"/>
      <c r="D46" s="14"/>
      <c r="E46" s="14"/>
      <c r="F46" s="27">
        <f t="shared" si="1"/>
        <v>0</v>
      </c>
      <c r="G46" s="18"/>
      <c r="K46" s="16" t="s">
        <v>32</v>
      </c>
      <c r="L46" s="2"/>
      <c r="M46" s="14">
        <v>1</v>
      </c>
      <c r="N46" s="14"/>
      <c r="O46" s="14"/>
      <c r="P46" s="27">
        <f t="shared" si="0"/>
        <v>1</v>
      </c>
      <c r="Q46" s="1"/>
      <c r="R46" s="1"/>
      <c r="S46" s="1"/>
      <c r="T46" s="1"/>
      <c r="U46" s="1"/>
      <c r="V46" s="1"/>
      <c r="W46" s="1"/>
    </row>
    <row r="47" spans="1:23">
      <c r="A47" s="16" t="s">
        <v>44</v>
      </c>
      <c r="B47" s="2"/>
      <c r="C47" s="14"/>
      <c r="D47" s="14"/>
      <c r="E47" s="14"/>
      <c r="F47" s="27">
        <f t="shared" si="1"/>
        <v>0</v>
      </c>
      <c r="G47" s="18"/>
      <c r="K47" s="16" t="s">
        <v>28</v>
      </c>
      <c r="L47" s="2"/>
      <c r="M47" s="14"/>
      <c r="N47" s="14"/>
      <c r="O47" s="14">
        <v>1</v>
      </c>
      <c r="P47" s="27">
        <f t="shared" si="0"/>
        <v>1</v>
      </c>
      <c r="Q47" s="1"/>
      <c r="R47" s="1"/>
      <c r="S47" s="1"/>
      <c r="T47" s="1"/>
      <c r="U47" s="1"/>
      <c r="V47" s="1"/>
      <c r="W47" s="1"/>
    </row>
    <row r="48" spans="1:23">
      <c r="A48" s="16" t="s">
        <v>53</v>
      </c>
      <c r="B48" s="2"/>
      <c r="C48" s="14"/>
      <c r="D48" s="14"/>
      <c r="E48" s="14"/>
      <c r="F48" s="27">
        <f t="shared" si="1"/>
        <v>0</v>
      </c>
      <c r="G48" s="18"/>
      <c r="K48" s="16" t="s">
        <v>96</v>
      </c>
      <c r="L48" s="2"/>
      <c r="M48" s="14">
        <v>1</v>
      </c>
      <c r="N48" s="14"/>
      <c r="O48" s="14"/>
      <c r="P48" s="27">
        <f t="shared" si="0"/>
        <v>1</v>
      </c>
      <c r="Q48" s="1"/>
      <c r="R48" s="1"/>
      <c r="S48" s="1"/>
      <c r="T48" s="1"/>
      <c r="U48" s="1"/>
      <c r="V48" s="1"/>
      <c r="W48" s="1"/>
    </row>
    <row r="49" spans="1:23">
      <c r="A49" s="16" t="s">
        <v>87</v>
      </c>
      <c r="B49" s="2"/>
      <c r="C49" s="14"/>
      <c r="D49" s="14"/>
      <c r="E49" s="14"/>
      <c r="F49" s="27">
        <f t="shared" si="1"/>
        <v>0</v>
      </c>
      <c r="G49" s="18"/>
      <c r="K49" s="16" t="s">
        <v>46</v>
      </c>
      <c r="L49" s="2"/>
      <c r="M49" s="14">
        <v>1</v>
      </c>
      <c r="N49" s="14"/>
      <c r="O49" s="14"/>
      <c r="P49" s="27">
        <f t="shared" si="0"/>
        <v>1</v>
      </c>
      <c r="Q49" s="1"/>
      <c r="R49" s="1"/>
      <c r="S49" s="1"/>
      <c r="T49" s="1"/>
      <c r="U49" s="1"/>
      <c r="V49" s="1"/>
      <c r="W49" s="1"/>
    </row>
    <row r="50" spans="1:23">
      <c r="A50" s="16" t="s">
        <v>46</v>
      </c>
      <c r="B50" s="2"/>
      <c r="C50" s="14">
        <v>1</v>
      </c>
      <c r="D50" s="14"/>
      <c r="E50" s="14"/>
      <c r="F50" s="27">
        <f t="shared" si="1"/>
        <v>1</v>
      </c>
      <c r="G50" s="18"/>
      <c r="K50" s="6" t="s">
        <v>35</v>
      </c>
      <c r="L50" s="2"/>
      <c r="M50" s="14"/>
      <c r="N50" s="14"/>
      <c r="O50" s="14">
        <v>1</v>
      </c>
      <c r="P50" s="27">
        <f t="shared" si="0"/>
        <v>1</v>
      </c>
      <c r="Q50" s="1"/>
      <c r="R50" s="1"/>
      <c r="S50" s="1"/>
      <c r="T50" s="1"/>
      <c r="U50" s="1"/>
      <c r="V50" s="1"/>
      <c r="W50" s="1"/>
    </row>
    <row r="51" spans="1:23">
      <c r="A51" s="16" t="s">
        <v>88</v>
      </c>
      <c r="B51" s="2"/>
      <c r="C51" s="14"/>
      <c r="D51" s="14"/>
      <c r="E51" s="14"/>
      <c r="F51" s="27">
        <f t="shared" si="1"/>
        <v>0</v>
      </c>
      <c r="G51" s="18"/>
      <c r="K51" s="7" t="s">
        <v>52</v>
      </c>
      <c r="L51" s="41"/>
      <c r="M51" s="38"/>
      <c r="N51" s="38">
        <v>1</v>
      </c>
      <c r="O51" s="44"/>
      <c r="P51" s="27">
        <f t="shared" si="0"/>
        <v>1</v>
      </c>
      <c r="Q51" s="1"/>
      <c r="R51" s="1"/>
      <c r="S51" s="1"/>
      <c r="T51" s="1"/>
      <c r="U51" s="1"/>
      <c r="V51" s="1"/>
      <c r="W51" s="1"/>
    </row>
    <row r="52" spans="1:23">
      <c r="A52" s="6" t="s">
        <v>35</v>
      </c>
      <c r="B52" s="2"/>
      <c r="C52" s="14"/>
      <c r="D52" s="14"/>
      <c r="E52" s="14">
        <v>1</v>
      </c>
      <c r="F52" s="27">
        <f t="shared" si="1"/>
        <v>1</v>
      </c>
      <c r="G52" s="18"/>
      <c r="K52" s="7" t="s">
        <v>57</v>
      </c>
      <c r="L52" s="2"/>
      <c r="M52" s="14"/>
      <c r="N52" s="14">
        <v>1</v>
      </c>
      <c r="O52" s="14"/>
      <c r="P52" s="27">
        <f t="shared" si="0"/>
        <v>1</v>
      </c>
      <c r="U52" s="1"/>
      <c r="V52" s="1"/>
      <c r="W52" s="1"/>
    </row>
    <row r="53" spans="1:23">
      <c r="A53" s="6" t="s">
        <v>13</v>
      </c>
      <c r="B53" s="2">
        <v>1</v>
      </c>
      <c r="C53" s="14">
        <v>3</v>
      </c>
      <c r="D53" s="14">
        <v>2</v>
      </c>
      <c r="E53" s="14">
        <v>3</v>
      </c>
      <c r="F53" s="27">
        <f t="shared" si="1"/>
        <v>9</v>
      </c>
      <c r="G53" s="18"/>
      <c r="K53" s="7" t="s">
        <v>48</v>
      </c>
      <c r="L53" s="2">
        <v>1</v>
      </c>
      <c r="M53" s="14"/>
      <c r="N53" s="14"/>
      <c r="O53" s="14"/>
      <c r="P53" s="27">
        <f t="shared" si="0"/>
        <v>1</v>
      </c>
      <c r="U53" s="1"/>
      <c r="V53" s="1"/>
      <c r="W53" s="1"/>
    </row>
    <row r="54" spans="1:23">
      <c r="A54" s="6" t="s">
        <v>4</v>
      </c>
      <c r="B54" s="2">
        <v>1</v>
      </c>
      <c r="C54" s="14">
        <v>3</v>
      </c>
      <c r="D54" s="14"/>
      <c r="E54" s="14">
        <v>4</v>
      </c>
      <c r="F54" s="27">
        <f t="shared" si="1"/>
        <v>8</v>
      </c>
      <c r="G54" s="18"/>
      <c r="K54" s="7" t="s">
        <v>70</v>
      </c>
      <c r="L54" s="2"/>
      <c r="M54" s="14">
        <v>1</v>
      </c>
      <c r="N54" s="14"/>
      <c r="O54" s="14"/>
      <c r="P54" s="27">
        <f t="shared" si="0"/>
        <v>1</v>
      </c>
      <c r="U54" s="1"/>
      <c r="V54" s="1"/>
      <c r="W54" s="1"/>
    </row>
    <row r="55" spans="1:23">
      <c r="A55" s="6" t="s">
        <v>16</v>
      </c>
      <c r="B55" s="13"/>
      <c r="C55" s="13">
        <v>1</v>
      </c>
      <c r="D55" s="13"/>
      <c r="E55" s="4">
        <v>2</v>
      </c>
      <c r="F55" s="27">
        <f t="shared" si="1"/>
        <v>3</v>
      </c>
      <c r="I55" s="9"/>
      <c r="K55" s="7" t="s">
        <v>84</v>
      </c>
      <c r="L55" s="13"/>
      <c r="M55" s="13">
        <v>1</v>
      </c>
      <c r="N55" s="13"/>
      <c r="O55" s="4"/>
      <c r="P55" s="27">
        <f t="shared" si="0"/>
        <v>1</v>
      </c>
    </row>
    <row r="56" spans="1:23">
      <c r="A56" s="6" t="s">
        <v>50</v>
      </c>
      <c r="B56" s="14"/>
      <c r="C56" s="14"/>
      <c r="D56" s="14"/>
      <c r="E56" s="3"/>
      <c r="F56" s="27">
        <f t="shared" si="1"/>
        <v>0</v>
      </c>
      <c r="K56" s="7" t="s">
        <v>33</v>
      </c>
      <c r="L56" s="14"/>
      <c r="M56" s="14">
        <v>1</v>
      </c>
      <c r="N56" s="14"/>
      <c r="O56" s="3"/>
      <c r="P56" s="27">
        <f t="shared" si="0"/>
        <v>1</v>
      </c>
    </row>
    <row r="57" spans="1:23">
      <c r="A57" s="6" t="s">
        <v>5</v>
      </c>
      <c r="B57" s="17">
        <v>1</v>
      </c>
      <c r="C57" s="17"/>
      <c r="D57" s="17"/>
      <c r="E57" s="3">
        <v>1</v>
      </c>
      <c r="F57" s="27">
        <f t="shared" si="1"/>
        <v>2</v>
      </c>
      <c r="K57" s="7" t="s">
        <v>45</v>
      </c>
      <c r="L57" s="14"/>
      <c r="M57" s="14"/>
      <c r="N57" s="14">
        <v>1</v>
      </c>
      <c r="O57" s="3"/>
      <c r="P57" s="27">
        <f t="shared" si="0"/>
        <v>1</v>
      </c>
    </row>
    <row r="58" spans="1:23">
      <c r="A58" s="7" t="s">
        <v>64</v>
      </c>
      <c r="B58" s="38"/>
      <c r="C58" s="38"/>
      <c r="D58" s="38"/>
      <c r="E58" s="43"/>
      <c r="F58" s="27">
        <f t="shared" si="1"/>
        <v>0</v>
      </c>
      <c r="K58" s="7" t="s">
        <v>55</v>
      </c>
      <c r="L58" s="14"/>
      <c r="M58" s="14">
        <v>1</v>
      </c>
      <c r="N58" s="14"/>
      <c r="O58" s="3"/>
      <c r="P58" s="27">
        <f t="shared" si="0"/>
        <v>1</v>
      </c>
    </row>
    <row r="59" spans="1:23">
      <c r="A59" s="7" t="s">
        <v>92</v>
      </c>
      <c r="B59" s="38"/>
      <c r="C59" s="38"/>
      <c r="D59" s="38"/>
      <c r="E59" s="43"/>
      <c r="F59" s="27">
        <f t="shared" si="1"/>
        <v>0</v>
      </c>
      <c r="K59" s="7" t="s">
        <v>51</v>
      </c>
      <c r="L59" s="14"/>
      <c r="M59" s="14">
        <v>1</v>
      </c>
      <c r="N59" s="14"/>
      <c r="O59" s="3"/>
      <c r="P59" s="27">
        <f t="shared" si="0"/>
        <v>1</v>
      </c>
    </row>
    <row r="60" spans="1:23">
      <c r="A60" s="7" t="s">
        <v>22</v>
      </c>
      <c r="B60" s="38"/>
      <c r="C60" s="38"/>
      <c r="D60" s="38"/>
      <c r="E60" s="43"/>
      <c r="F60" s="27">
        <f t="shared" si="1"/>
        <v>0</v>
      </c>
      <c r="K60" s="7" t="s">
        <v>34</v>
      </c>
      <c r="L60" s="14"/>
      <c r="M60" s="14">
        <v>1</v>
      </c>
      <c r="N60" s="14"/>
      <c r="O60" s="3"/>
      <c r="P60" s="27">
        <f t="shared" si="0"/>
        <v>1</v>
      </c>
    </row>
    <row r="61" spans="1:23">
      <c r="A61" s="7" t="s">
        <v>65</v>
      </c>
      <c r="B61" s="38"/>
      <c r="C61" s="38"/>
      <c r="D61" s="38"/>
      <c r="E61" s="43"/>
      <c r="F61" s="27">
        <f t="shared" si="1"/>
        <v>0</v>
      </c>
      <c r="K61" s="7" t="s">
        <v>47</v>
      </c>
      <c r="L61" s="14">
        <v>1</v>
      </c>
      <c r="M61" s="14"/>
      <c r="N61" s="14"/>
      <c r="O61" s="3"/>
      <c r="P61" s="27">
        <f t="shared" si="0"/>
        <v>1</v>
      </c>
    </row>
    <row r="62" spans="1:23">
      <c r="A62" s="7" t="s">
        <v>52</v>
      </c>
      <c r="B62" s="38"/>
      <c r="C62" s="38"/>
      <c r="D62" s="38">
        <v>1</v>
      </c>
      <c r="E62" s="43"/>
      <c r="F62" s="27">
        <f t="shared" si="1"/>
        <v>1</v>
      </c>
      <c r="K62" s="74" t="s">
        <v>217</v>
      </c>
      <c r="L62" s="44">
        <v>1</v>
      </c>
      <c r="M62" s="44"/>
      <c r="N62" s="44"/>
      <c r="O62" s="43"/>
      <c r="P62" s="27">
        <f t="shared" si="0"/>
        <v>1</v>
      </c>
    </row>
    <row r="63" spans="1:23">
      <c r="A63" s="7" t="s">
        <v>6</v>
      </c>
      <c r="B63" s="38"/>
      <c r="C63" s="38">
        <v>2</v>
      </c>
      <c r="D63" s="38">
        <v>1</v>
      </c>
      <c r="E63" s="43">
        <v>1</v>
      </c>
      <c r="F63" s="27">
        <f t="shared" si="1"/>
        <v>4</v>
      </c>
      <c r="K63" s="74" t="s">
        <v>75</v>
      </c>
      <c r="L63" s="44">
        <v>1</v>
      </c>
      <c r="M63" s="44"/>
      <c r="N63" s="44"/>
      <c r="O63" s="43"/>
      <c r="P63" s="27">
        <f t="shared" si="0"/>
        <v>1</v>
      </c>
    </row>
    <row r="64" spans="1:23">
      <c r="A64" s="7" t="s">
        <v>72</v>
      </c>
      <c r="B64" s="38"/>
      <c r="C64" s="38"/>
      <c r="D64" s="38"/>
      <c r="E64" s="43"/>
      <c r="F64" s="27">
        <f t="shared" si="1"/>
        <v>0</v>
      </c>
      <c r="K64" s="74" t="s">
        <v>222</v>
      </c>
      <c r="L64" s="44">
        <v>1</v>
      </c>
      <c r="M64" s="44"/>
      <c r="N64" s="44"/>
      <c r="O64" s="43"/>
      <c r="P64" s="27">
        <f t="shared" si="0"/>
        <v>1</v>
      </c>
    </row>
    <row r="65" spans="1:16">
      <c r="A65" s="7" t="s">
        <v>77</v>
      </c>
      <c r="B65" s="38">
        <v>1</v>
      </c>
      <c r="C65" s="38">
        <v>2</v>
      </c>
      <c r="D65" s="38"/>
      <c r="E65" s="43"/>
      <c r="F65" s="27">
        <f t="shared" si="1"/>
        <v>3</v>
      </c>
      <c r="K65" s="74" t="s">
        <v>194</v>
      </c>
      <c r="L65" s="44"/>
      <c r="M65" s="44">
        <v>1</v>
      </c>
      <c r="N65" s="44"/>
      <c r="O65" s="43"/>
      <c r="P65" s="27">
        <f t="shared" si="0"/>
        <v>1</v>
      </c>
    </row>
    <row r="66" spans="1:16">
      <c r="A66" s="7" t="s">
        <v>49</v>
      </c>
      <c r="B66" s="38"/>
      <c r="C66" s="38"/>
      <c r="D66" s="37"/>
      <c r="E66" s="43"/>
      <c r="F66" s="27">
        <f t="shared" si="1"/>
        <v>0</v>
      </c>
      <c r="K66" s="74" t="s">
        <v>223</v>
      </c>
      <c r="L66" s="44"/>
      <c r="M66" s="44">
        <v>1</v>
      </c>
      <c r="N66" s="44"/>
      <c r="O66" s="43"/>
      <c r="P66" s="27">
        <f t="shared" si="0"/>
        <v>1</v>
      </c>
    </row>
    <row r="67" spans="1:16">
      <c r="A67" s="7" t="s">
        <v>24</v>
      </c>
      <c r="B67" s="38">
        <v>3</v>
      </c>
      <c r="C67" s="38">
        <v>1</v>
      </c>
      <c r="D67" s="37">
        <v>1</v>
      </c>
      <c r="E67" s="43"/>
      <c r="F67" s="27">
        <f t="shared" si="1"/>
        <v>5</v>
      </c>
      <c r="K67" s="74" t="s">
        <v>224</v>
      </c>
      <c r="L67" s="44"/>
      <c r="M67" s="44">
        <v>1</v>
      </c>
      <c r="N67" s="44"/>
      <c r="O67" s="43"/>
      <c r="P67" s="27">
        <f t="shared" si="0"/>
        <v>1</v>
      </c>
    </row>
    <row r="68" spans="1:16">
      <c r="A68" s="7" t="s">
        <v>17</v>
      </c>
      <c r="B68" s="38"/>
      <c r="C68" s="38"/>
      <c r="D68" s="37">
        <v>2</v>
      </c>
      <c r="E68" s="43">
        <v>1</v>
      </c>
      <c r="F68" s="27">
        <f t="shared" si="1"/>
        <v>3</v>
      </c>
      <c r="K68" s="74" t="s">
        <v>226</v>
      </c>
      <c r="L68" s="44"/>
      <c r="M68" s="44"/>
      <c r="N68" s="44">
        <v>1</v>
      </c>
      <c r="O68" s="43"/>
      <c r="P68" s="27">
        <f t="shared" si="0"/>
        <v>1</v>
      </c>
    </row>
    <row r="69" spans="1:16">
      <c r="A69" s="7" t="s">
        <v>97</v>
      </c>
      <c r="B69" s="38"/>
      <c r="C69" s="38"/>
      <c r="D69" s="37"/>
      <c r="E69" s="43"/>
      <c r="F69" s="27">
        <f t="shared" si="1"/>
        <v>0</v>
      </c>
      <c r="K69" s="74" t="s">
        <v>196</v>
      </c>
      <c r="L69" s="44"/>
      <c r="M69" s="44"/>
      <c r="N69" s="44">
        <v>1</v>
      </c>
      <c r="O69" s="43"/>
      <c r="P69" s="27">
        <f t="shared" si="0"/>
        <v>1</v>
      </c>
    </row>
    <row r="70" spans="1:16">
      <c r="A70" s="7" t="s">
        <v>21</v>
      </c>
      <c r="B70" s="38"/>
      <c r="C70" s="38"/>
      <c r="D70" s="37"/>
      <c r="E70" s="40"/>
      <c r="F70" s="27">
        <f t="shared" ref="F70:F117" si="2">B70+C70+D70+E70</f>
        <v>0</v>
      </c>
      <c r="K70" s="74" t="s">
        <v>227</v>
      </c>
      <c r="L70" s="44"/>
      <c r="M70" s="44"/>
      <c r="N70" s="44">
        <v>1</v>
      </c>
      <c r="O70" s="43"/>
      <c r="P70" s="27">
        <f t="shared" ref="P70:P117" si="3">L70+M70+N70+O70</f>
        <v>1</v>
      </c>
    </row>
    <row r="71" spans="1:16">
      <c r="A71" s="7" t="s">
        <v>8</v>
      </c>
      <c r="B71" s="38">
        <v>1</v>
      </c>
      <c r="C71" s="38"/>
      <c r="D71" s="37">
        <v>1</v>
      </c>
      <c r="E71" s="40">
        <v>2</v>
      </c>
      <c r="F71" s="27">
        <f t="shared" si="2"/>
        <v>4</v>
      </c>
      <c r="K71" s="74" t="s">
        <v>228</v>
      </c>
      <c r="L71" s="44"/>
      <c r="M71" s="44"/>
      <c r="N71" s="44">
        <v>1</v>
      </c>
      <c r="O71" s="43"/>
      <c r="P71" s="27">
        <f t="shared" si="3"/>
        <v>1</v>
      </c>
    </row>
    <row r="72" spans="1:16">
      <c r="A72" s="7" t="s">
        <v>98</v>
      </c>
      <c r="B72" s="38"/>
      <c r="C72" s="38"/>
      <c r="D72" s="37"/>
      <c r="E72" s="40"/>
      <c r="F72" s="27">
        <f t="shared" si="2"/>
        <v>0</v>
      </c>
      <c r="K72" s="74" t="s">
        <v>229</v>
      </c>
      <c r="L72" s="44"/>
      <c r="M72" s="44"/>
      <c r="N72" s="44">
        <v>1</v>
      </c>
      <c r="O72" s="43"/>
      <c r="P72" s="27">
        <f t="shared" si="3"/>
        <v>1</v>
      </c>
    </row>
    <row r="73" spans="1:16">
      <c r="A73" s="7" t="s">
        <v>23</v>
      </c>
      <c r="B73" s="14"/>
      <c r="C73" s="14">
        <v>1</v>
      </c>
      <c r="D73" s="14">
        <v>1</v>
      </c>
      <c r="E73" s="3">
        <v>1</v>
      </c>
      <c r="F73" s="27">
        <f t="shared" si="2"/>
        <v>3</v>
      </c>
      <c r="K73" s="16" t="s">
        <v>63</v>
      </c>
      <c r="L73" s="14"/>
      <c r="M73" s="14"/>
      <c r="N73" s="14"/>
      <c r="O73" s="3"/>
      <c r="P73" s="27">
        <f t="shared" si="3"/>
        <v>0</v>
      </c>
    </row>
    <row r="74" spans="1:16">
      <c r="A74" s="7" t="s">
        <v>20</v>
      </c>
      <c r="B74" s="14">
        <v>1</v>
      </c>
      <c r="C74" s="14">
        <v>2</v>
      </c>
      <c r="D74" s="14">
        <v>3</v>
      </c>
      <c r="E74" s="3">
        <v>2</v>
      </c>
      <c r="F74" s="27">
        <f t="shared" si="2"/>
        <v>8</v>
      </c>
      <c r="K74" s="16" t="s">
        <v>37</v>
      </c>
      <c r="L74" s="14"/>
      <c r="M74" s="14"/>
      <c r="N74" s="14"/>
      <c r="O74" s="3"/>
      <c r="P74" s="27">
        <f t="shared" si="3"/>
        <v>0</v>
      </c>
    </row>
    <row r="75" spans="1:16">
      <c r="A75" s="7" t="s">
        <v>62</v>
      </c>
      <c r="B75" s="14">
        <v>1</v>
      </c>
      <c r="C75" s="14">
        <v>4</v>
      </c>
      <c r="D75" s="14">
        <v>1</v>
      </c>
      <c r="E75" s="3">
        <v>3</v>
      </c>
      <c r="F75" s="27">
        <f t="shared" si="2"/>
        <v>9</v>
      </c>
      <c r="K75" s="7" t="s">
        <v>74</v>
      </c>
      <c r="L75" s="14"/>
      <c r="M75" s="14"/>
      <c r="N75" s="14"/>
      <c r="O75" s="3"/>
      <c r="P75" s="27">
        <f t="shared" si="3"/>
        <v>0</v>
      </c>
    </row>
    <row r="76" spans="1:16">
      <c r="A76" s="7" t="s">
        <v>9</v>
      </c>
      <c r="B76" s="14">
        <v>1</v>
      </c>
      <c r="C76" s="14"/>
      <c r="D76" s="14">
        <v>4</v>
      </c>
      <c r="E76" s="3">
        <v>3</v>
      </c>
      <c r="F76" s="27">
        <f t="shared" si="2"/>
        <v>8</v>
      </c>
      <c r="K76" s="7" t="s">
        <v>43</v>
      </c>
      <c r="L76" s="14"/>
      <c r="M76" s="14"/>
      <c r="N76" s="14"/>
      <c r="O76" s="3"/>
      <c r="P76" s="27">
        <f t="shared" si="3"/>
        <v>0</v>
      </c>
    </row>
    <row r="77" spans="1:16">
      <c r="A77" s="7" t="s">
        <v>54</v>
      </c>
      <c r="B77" s="14"/>
      <c r="C77" s="14"/>
      <c r="D77" s="14"/>
      <c r="E77" s="3"/>
      <c r="F77" s="27">
        <f t="shared" si="2"/>
        <v>0</v>
      </c>
      <c r="K77" s="16" t="s">
        <v>99</v>
      </c>
      <c r="L77" s="14"/>
      <c r="M77" s="14"/>
      <c r="N77" s="14"/>
      <c r="O77" s="3"/>
      <c r="P77" s="27">
        <f t="shared" si="3"/>
        <v>0</v>
      </c>
    </row>
    <row r="78" spans="1:16">
      <c r="A78" s="7" t="s">
        <v>57</v>
      </c>
      <c r="B78" s="14"/>
      <c r="C78" s="14"/>
      <c r="D78" s="14">
        <v>1</v>
      </c>
      <c r="E78" s="3"/>
      <c r="F78" s="27">
        <f t="shared" si="2"/>
        <v>1</v>
      </c>
      <c r="K78" s="16" t="s">
        <v>94</v>
      </c>
      <c r="L78" s="14"/>
      <c r="M78" s="14"/>
      <c r="N78" s="14"/>
      <c r="O78" s="3"/>
      <c r="P78" s="27">
        <f t="shared" si="3"/>
        <v>0</v>
      </c>
    </row>
    <row r="79" spans="1:16">
      <c r="A79" s="7" t="s">
        <v>36</v>
      </c>
      <c r="B79" s="14">
        <v>1</v>
      </c>
      <c r="C79" s="14"/>
      <c r="D79" s="14">
        <v>1</v>
      </c>
      <c r="E79" s="3"/>
      <c r="F79" s="27">
        <f t="shared" si="2"/>
        <v>2</v>
      </c>
      <c r="K79" s="16" t="s">
        <v>85</v>
      </c>
      <c r="L79" s="14"/>
      <c r="M79" s="14"/>
      <c r="N79" s="14"/>
      <c r="O79" s="3"/>
      <c r="P79" s="27">
        <f t="shared" si="3"/>
        <v>0</v>
      </c>
    </row>
    <row r="80" spans="1:16">
      <c r="A80" s="7" t="s">
        <v>30</v>
      </c>
      <c r="B80" s="14"/>
      <c r="C80" s="14"/>
      <c r="D80" s="14"/>
      <c r="E80" s="3"/>
      <c r="F80" s="27">
        <f t="shared" si="2"/>
        <v>0</v>
      </c>
      <c r="K80" s="16" t="s">
        <v>71</v>
      </c>
      <c r="L80" s="14"/>
      <c r="M80" s="14"/>
      <c r="N80" s="14"/>
      <c r="O80" s="3"/>
      <c r="P80" s="27">
        <f t="shared" si="3"/>
        <v>0</v>
      </c>
    </row>
    <row r="81" spans="1:16">
      <c r="A81" s="7" t="s">
        <v>59</v>
      </c>
      <c r="B81" s="14"/>
      <c r="C81" s="14"/>
      <c r="D81" s="14"/>
      <c r="E81" s="3"/>
      <c r="F81" s="27">
        <f t="shared" si="2"/>
        <v>0</v>
      </c>
      <c r="K81" s="16" t="s">
        <v>68</v>
      </c>
      <c r="L81" s="14"/>
      <c r="M81" s="14"/>
      <c r="N81" s="14"/>
      <c r="O81" s="3"/>
      <c r="P81" s="27">
        <f t="shared" si="3"/>
        <v>0</v>
      </c>
    </row>
    <row r="82" spans="1:16">
      <c r="A82" s="7" t="s">
        <v>19</v>
      </c>
      <c r="B82" s="14"/>
      <c r="C82" s="14">
        <v>1</v>
      </c>
      <c r="D82" s="14"/>
      <c r="E82" s="3">
        <v>2</v>
      </c>
      <c r="F82" s="27">
        <f t="shared" si="2"/>
        <v>3</v>
      </c>
      <c r="K82" s="16" t="s">
        <v>26</v>
      </c>
      <c r="L82" s="14"/>
      <c r="M82" s="14"/>
      <c r="N82" s="14"/>
      <c r="O82" s="3"/>
      <c r="P82" s="27">
        <f t="shared" si="3"/>
        <v>0</v>
      </c>
    </row>
    <row r="83" spans="1:16">
      <c r="A83" s="7" t="s">
        <v>42</v>
      </c>
      <c r="B83" s="14"/>
      <c r="C83" s="14"/>
      <c r="D83" s="14"/>
      <c r="E83" s="3"/>
      <c r="F83" s="27">
        <f t="shared" si="2"/>
        <v>0</v>
      </c>
      <c r="K83" s="16" t="s">
        <v>93</v>
      </c>
      <c r="L83" s="14"/>
      <c r="M83" s="14"/>
      <c r="N83" s="14"/>
      <c r="O83" s="3"/>
      <c r="P83" s="27">
        <f t="shared" si="3"/>
        <v>0</v>
      </c>
    </row>
    <row r="84" spans="1:16">
      <c r="A84" s="7" t="s">
        <v>89</v>
      </c>
      <c r="B84" s="14"/>
      <c r="C84" s="14"/>
      <c r="D84" s="14"/>
      <c r="E84" s="3"/>
      <c r="F84" s="27">
        <f t="shared" si="2"/>
        <v>0</v>
      </c>
      <c r="K84" s="16" t="s">
        <v>75</v>
      </c>
      <c r="L84" s="14"/>
      <c r="M84" s="14"/>
      <c r="N84" s="14"/>
      <c r="O84" s="3"/>
      <c r="P84" s="27">
        <f t="shared" si="3"/>
        <v>0</v>
      </c>
    </row>
    <row r="85" spans="1:16">
      <c r="A85" s="7" t="s">
        <v>48</v>
      </c>
      <c r="B85" s="14">
        <v>1</v>
      </c>
      <c r="C85" s="14"/>
      <c r="D85" s="14"/>
      <c r="E85" s="3"/>
      <c r="F85" s="27">
        <f t="shared" si="2"/>
        <v>1</v>
      </c>
      <c r="K85" s="16" t="s">
        <v>95</v>
      </c>
      <c r="L85" s="14"/>
      <c r="M85" s="14"/>
      <c r="N85" s="14"/>
      <c r="O85" s="3"/>
      <c r="P85" s="27">
        <f t="shared" si="3"/>
        <v>0</v>
      </c>
    </row>
    <row r="86" spans="1:16">
      <c r="A86" s="7" t="s">
        <v>82</v>
      </c>
      <c r="B86" s="14"/>
      <c r="C86" s="14"/>
      <c r="D86" s="14"/>
      <c r="E86" s="3"/>
      <c r="F86" s="27">
        <f t="shared" si="2"/>
        <v>0</v>
      </c>
      <c r="K86" s="7" t="s">
        <v>80</v>
      </c>
      <c r="L86" s="14"/>
      <c r="M86" s="14"/>
      <c r="N86" s="14"/>
      <c r="O86" s="3"/>
      <c r="P86" s="27">
        <f t="shared" si="3"/>
        <v>0</v>
      </c>
    </row>
    <row r="87" spans="1:16">
      <c r="A87" s="7" t="s">
        <v>70</v>
      </c>
      <c r="B87" s="14"/>
      <c r="C87" s="14">
        <v>1</v>
      </c>
      <c r="D87" s="14"/>
      <c r="E87" s="3"/>
      <c r="F87" s="27">
        <f t="shared" si="2"/>
        <v>1</v>
      </c>
      <c r="K87" s="16" t="s">
        <v>67</v>
      </c>
      <c r="L87" s="14"/>
      <c r="M87" s="14"/>
      <c r="N87" s="14"/>
      <c r="O87" s="3"/>
      <c r="P87" s="27">
        <f t="shared" si="3"/>
        <v>0</v>
      </c>
    </row>
    <row r="88" spans="1:16">
      <c r="A88" s="7" t="s">
        <v>58</v>
      </c>
      <c r="B88" s="14"/>
      <c r="C88" s="14">
        <v>1</v>
      </c>
      <c r="D88" s="14">
        <v>1</v>
      </c>
      <c r="E88" s="3">
        <v>1</v>
      </c>
      <c r="F88" s="27">
        <f t="shared" si="2"/>
        <v>3</v>
      </c>
      <c r="K88" s="16" t="s">
        <v>91</v>
      </c>
      <c r="L88" s="38"/>
      <c r="M88" s="38"/>
      <c r="N88" s="38"/>
      <c r="O88" s="43"/>
      <c r="P88" s="27">
        <f t="shared" si="3"/>
        <v>0</v>
      </c>
    </row>
    <row r="89" spans="1:16">
      <c r="A89" s="7" t="s">
        <v>84</v>
      </c>
      <c r="B89" s="14"/>
      <c r="C89" s="14">
        <v>1</v>
      </c>
      <c r="D89" s="14"/>
      <c r="E89" s="3"/>
      <c r="F89" s="27">
        <f t="shared" si="2"/>
        <v>1</v>
      </c>
      <c r="K89" s="16" t="s">
        <v>76</v>
      </c>
      <c r="L89" s="14"/>
      <c r="M89" s="14"/>
      <c r="N89" s="14"/>
      <c r="O89" s="3"/>
      <c r="P89" s="27">
        <f t="shared" si="3"/>
        <v>0</v>
      </c>
    </row>
    <row r="90" spans="1:16">
      <c r="A90" s="7" t="s">
        <v>27</v>
      </c>
      <c r="B90" s="14"/>
      <c r="C90" s="14"/>
      <c r="D90" s="14"/>
      <c r="E90" s="3"/>
      <c r="F90" s="27">
        <f t="shared" si="2"/>
        <v>0</v>
      </c>
      <c r="K90" s="16" t="s">
        <v>40</v>
      </c>
      <c r="L90" s="14"/>
      <c r="M90" s="14"/>
      <c r="N90" s="14"/>
      <c r="O90" s="3"/>
      <c r="P90" s="27">
        <f t="shared" si="3"/>
        <v>0</v>
      </c>
    </row>
    <row r="91" spans="1:16">
      <c r="A91" s="7" t="s">
        <v>33</v>
      </c>
      <c r="B91" s="14"/>
      <c r="C91" s="14">
        <v>1</v>
      </c>
      <c r="D91" s="14"/>
      <c r="E91" s="3"/>
      <c r="F91" s="27">
        <f t="shared" si="2"/>
        <v>1</v>
      </c>
      <c r="K91" s="16" t="s">
        <v>38</v>
      </c>
      <c r="L91" s="14"/>
      <c r="M91" s="14"/>
      <c r="N91" s="14"/>
      <c r="O91" s="3"/>
      <c r="P91" s="27">
        <f t="shared" si="3"/>
        <v>0</v>
      </c>
    </row>
    <row r="92" spans="1:16">
      <c r="A92" s="7" t="s">
        <v>45</v>
      </c>
      <c r="B92" s="14"/>
      <c r="C92" s="14"/>
      <c r="D92" s="14">
        <v>1</v>
      </c>
      <c r="E92" s="3"/>
      <c r="F92" s="27">
        <f t="shared" si="2"/>
        <v>1</v>
      </c>
      <c r="K92" s="16" t="s">
        <v>100</v>
      </c>
      <c r="L92" s="14"/>
      <c r="M92" s="14"/>
      <c r="N92" s="14"/>
      <c r="O92" s="3"/>
      <c r="P92" s="27">
        <f t="shared" si="3"/>
        <v>0</v>
      </c>
    </row>
    <row r="93" spans="1:16">
      <c r="A93" s="7" t="s">
        <v>3</v>
      </c>
      <c r="B93" s="14">
        <v>3</v>
      </c>
      <c r="C93" s="14">
        <v>6</v>
      </c>
      <c r="D93" s="14">
        <v>7</v>
      </c>
      <c r="E93" s="3">
        <v>4</v>
      </c>
      <c r="F93" s="27">
        <f t="shared" si="2"/>
        <v>20</v>
      </c>
      <c r="K93" s="16" t="s">
        <v>86</v>
      </c>
      <c r="L93" s="14"/>
      <c r="M93" s="14"/>
      <c r="N93" s="14"/>
      <c r="O93" s="3"/>
      <c r="P93" s="27">
        <f t="shared" si="3"/>
        <v>0</v>
      </c>
    </row>
    <row r="94" spans="1:16">
      <c r="A94" s="7" t="s">
        <v>55</v>
      </c>
      <c r="B94" s="14"/>
      <c r="C94" s="14">
        <v>1</v>
      </c>
      <c r="D94" s="14"/>
      <c r="E94" s="3"/>
      <c r="F94" s="27">
        <f t="shared" si="2"/>
        <v>1</v>
      </c>
      <c r="K94" s="16" t="s">
        <v>44</v>
      </c>
      <c r="L94" s="14"/>
      <c r="M94" s="14"/>
      <c r="N94" s="14"/>
      <c r="O94" s="3"/>
      <c r="P94" s="27">
        <f t="shared" si="3"/>
        <v>0</v>
      </c>
    </row>
    <row r="95" spans="1:16">
      <c r="A95" s="7" t="s">
        <v>51</v>
      </c>
      <c r="B95" s="14"/>
      <c r="C95" s="14">
        <v>1</v>
      </c>
      <c r="D95" s="14"/>
      <c r="E95" s="3"/>
      <c r="F95" s="27">
        <f t="shared" si="2"/>
        <v>1</v>
      </c>
      <c r="K95" s="16" t="s">
        <v>53</v>
      </c>
      <c r="L95" s="14"/>
      <c r="M95" s="14"/>
      <c r="N95" s="14"/>
      <c r="O95" s="3"/>
      <c r="P95" s="27">
        <f t="shared" si="3"/>
        <v>0</v>
      </c>
    </row>
    <row r="96" spans="1:16">
      <c r="A96" s="7" t="s">
        <v>90</v>
      </c>
      <c r="B96" s="14"/>
      <c r="C96" s="14"/>
      <c r="D96" s="14"/>
      <c r="E96" s="3"/>
      <c r="F96" s="27">
        <f t="shared" si="2"/>
        <v>0</v>
      </c>
      <c r="K96" s="16" t="s">
        <v>87</v>
      </c>
      <c r="L96" s="14"/>
      <c r="M96" s="14"/>
      <c r="N96" s="14"/>
      <c r="O96" s="3"/>
      <c r="P96" s="27">
        <f t="shared" si="3"/>
        <v>0</v>
      </c>
    </row>
    <row r="97" spans="1:16">
      <c r="A97" s="7" t="s">
        <v>61</v>
      </c>
      <c r="B97" s="14"/>
      <c r="C97" s="14">
        <v>1</v>
      </c>
      <c r="D97" s="14">
        <v>1</v>
      </c>
      <c r="E97" s="3"/>
      <c r="F97" s="27">
        <f t="shared" si="2"/>
        <v>2</v>
      </c>
      <c r="K97" s="16" t="s">
        <v>88</v>
      </c>
      <c r="L97" s="14"/>
      <c r="M97" s="14"/>
      <c r="N97" s="14"/>
      <c r="O97" s="3"/>
      <c r="P97" s="27">
        <f t="shared" si="3"/>
        <v>0</v>
      </c>
    </row>
    <row r="98" spans="1:16">
      <c r="A98" s="7" t="s">
        <v>34</v>
      </c>
      <c r="B98" s="14"/>
      <c r="C98" s="14">
        <v>1</v>
      </c>
      <c r="D98" s="14"/>
      <c r="E98" s="3"/>
      <c r="F98" s="27">
        <f t="shared" si="2"/>
        <v>1</v>
      </c>
      <c r="K98" s="6" t="s">
        <v>50</v>
      </c>
      <c r="L98" s="14"/>
      <c r="M98" s="14"/>
      <c r="N98" s="14"/>
      <c r="O98" s="3"/>
      <c r="P98" s="27">
        <f t="shared" si="3"/>
        <v>0</v>
      </c>
    </row>
    <row r="99" spans="1:16">
      <c r="A99" s="7" t="s">
        <v>7</v>
      </c>
      <c r="B99" s="14">
        <v>1</v>
      </c>
      <c r="C99" s="14">
        <v>1</v>
      </c>
      <c r="D99" s="14"/>
      <c r="E99" s="3"/>
      <c r="F99" s="27">
        <f t="shared" si="2"/>
        <v>2</v>
      </c>
      <c r="K99" s="7" t="s">
        <v>64</v>
      </c>
      <c r="L99" s="38"/>
      <c r="M99" s="38"/>
      <c r="N99" s="38"/>
      <c r="O99" s="43"/>
      <c r="P99" s="27">
        <f t="shared" si="3"/>
        <v>0</v>
      </c>
    </row>
    <row r="100" spans="1:16">
      <c r="A100" s="7" t="s">
        <v>83</v>
      </c>
      <c r="B100" s="14"/>
      <c r="C100" s="14"/>
      <c r="D100" s="14"/>
      <c r="E100" s="3"/>
      <c r="F100" s="27">
        <f t="shared" si="2"/>
        <v>0</v>
      </c>
      <c r="K100" s="7" t="s">
        <v>92</v>
      </c>
      <c r="L100" s="38"/>
      <c r="M100" s="38"/>
      <c r="N100" s="38"/>
      <c r="O100" s="43"/>
      <c r="P100" s="27">
        <f t="shared" si="3"/>
        <v>0</v>
      </c>
    </row>
    <row r="101" spans="1:16">
      <c r="A101" s="7" t="s">
        <v>60</v>
      </c>
      <c r="B101" s="14"/>
      <c r="C101" s="14">
        <v>2</v>
      </c>
      <c r="D101" s="14"/>
      <c r="E101" s="3"/>
      <c r="F101" s="27">
        <f t="shared" si="2"/>
        <v>2</v>
      </c>
      <c r="K101" s="7" t="s">
        <v>22</v>
      </c>
      <c r="L101" s="38"/>
      <c r="M101" s="38"/>
      <c r="N101" s="38"/>
      <c r="O101" s="43"/>
      <c r="P101" s="27">
        <f t="shared" si="3"/>
        <v>0</v>
      </c>
    </row>
    <row r="102" spans="1:16">
      <c r="A102" s="7" t="s">
        <v>78</v>
      </c>
      <c r="B102" s="14"/>
      <c r="C102" s="14"/>
      <c r="D102" s="14"/>
      <c r="E102" s="3"/>
      <c r="F102" s="27">
        <f t="shared" si="2"/>
        <v>0</v>
      </c>
      <c r="K102" s="7" t="s">
        <v>65</v>
      </c>
      <c r="L102" s="38"/>
      <c r="M102" s="38"/>
      <c r="N102" s="38"/>
      <c r="O102" s="43"/>
      <c r="P102" s="27">
        <f t="shared" si="3"/>
        <v>0</v>
      </c>
    </row>
    <row r="103" spans="1:16">
      <c r="A103" s="7" t="s">
        <v>103</v>
      </c>
      <c r="B103" s="14">
        <v>1</v>
      </c>
      <c r="C103" s="14">
        <v>1</v>
      </c>
      <c r="D103" s="14">
        <v>3</v>
      </c>
      <c r="E103" s="3">
        <v>3</v>
      </c>
      <c r="F103" s="27">
        <f t="shared" si="2"/>
        <v>8</v>
      </c>
      <c r="K103" s="7" t="s">
        <v>72</v>
      </c>
      <c r="L103" s="38"/>
      <c r="M103" s="38"/>
      <c r="N103" s="38"/>
      <c r="O103" s="43"/>
      <c r="P103" s="27">
        <f t="shared" si="3"/>
        <v>0</v>
      </c>
    </row>
    <row r="104" spans="1:16">
      <c r="A104" s="7" t="s">
        <v>47</v>
      </c>
      <c r="B104" s="14">
        <v>1</v>
      </c>
      <c r="C104" s="14"/>
      <c r="D104" s="14"/>
      <c r="E104" s="3"/>
      <c r="F104" s="27">
        <f t="shared" si="2"/>
        <v>1</v>
      </c>
      <c r="K104" s="7" t="s">
        <v>49</v>
      </c>
      <c r="L104" s="38"/>
      <c r="M104" s="38"/>
      <c r="N104" s="37"/>
      <c r="O104" s="43"/>
      <c r="P104" s="27">
        <f t="shared" si="3"/>
        <v>0</v>
      </c>
    </row>
    <row r="105" spans="1:16">
      <c r="A105" s="19" t="s">
        <v>217</v>
      </c>
      <c r="B105" s="49">
        <v>1</v>
      </c>
      <c r="C105" s="49"/>
      <c r="D105" s="49"/>
      <c r="E105" s="20"/>
      <c r="F105" s="27">
        <f t="shared" si="2"/>
        <v>1</v>
      </c>
      <c r="K105" s="35" t="s">
        <v>97</v>
      </c>
      <c r="L105" s="48"/>
      <c r="M105" s="48"/>
      <c r="N105" s="9"/>
      <c r="O105" s="20"/>
      <c r="P105" s="27">
        <f t="shared" si="3"/>
        <v>0</v>
      </c>
    </row>
    <row r="106" spans="1:16">
      <c r="A106" s="19" t="s">
        <v>75</v>
      </c>
      <c r="B106" s="49">
        <v>1</v>
      </c>
      <c r="C106" s="49"/>
      <c r="D106" s="49"/>
      <c r="E106" s="20"/>
      <c r="F106" s="27">
        <f t="shared" si="2"/>
        <v>1</v>
      </c>
      <c r="K106" s="35" t="s">
        <v>21</v>
      </c>
      <c r="L106" s="48"/>
      <c r="M106" s="48"/>
      <c r="N106" s="9"/>
      <c r="O106" s="82"/>
      <c r="P106" s="27">
        <f t="shared" si="3"/>
        <v>0</v>
      </c>
    </row>
    <row r="107" spans="1:16">
      <c r="A107" s="19" t="s">
        <v>207</v>
      </c>
      <c r="B107" s="49">
        <v>1</v>
      </c>
      <c r="C107" s="49">
        <v>1</v>
      </c>
      <c r="D107" s="49">
        <v>2</v>
      </c>
      <c r="E107" s="20"/>
      <c r="F107" s="27">
        <f t="shared" si="2"/>
        <v>4</v>
      </c>
      <c r="K107" s="35" t="s">
        <v>98</v>
      </c>
      <c r="L107" s="48"/>
      <c r="M107" s="48"/>
      <c r="N107" s="9"/>
      <c r="O107" s="82"/>
      <c r="P107" s="27">
        <f t="shared" si="3"/>
        <v>0</v>
      </c>
    </row>
    <row r="108" spans="1:16">
      <c r="A108" s="19" t="s">
        <v>222</v>
      </c>
      <c r="B108" s="49">
        <v>1</v>
      </c>
      <c r="C108" s="49"/>
      <c r="D108" s="49"/>
      <c r="E108" s="20"/>
      <c r="F108" s="27">
        <f t="shared" si="2"/>
        <v>1</v>
      </c>
      <c r="K108" s="35" t="s">
        <v>54</v>
      </c>
      <c r="L108" s="8"/>
      <c r="M108" s="8"/>
      <c r="N108" s="8"/>
      <c r="O108" s="80"/>
      <c r="P108" s="27">
        <f t="shared" si="3"/>
        <v>0</v>
      </c>
    </row>
    <row r="109" spans="1:16">
      <c r="A109" s="19" t="s">
        <v>194</v>
      </c>
      <c r="B109" s="49"/>
      <c r="C109" s="49">
        <v>1</v>
      </c>
      <c r="D109" s="49"/>
      <c r="E109" s="20"/>
      <c r="F109" s="27">
        <f t="shared" si="2"/>
        <v>1</v>
      </c>
      <c r="K109" s="35" t="s">
        <v>30</v>
      </c>
      <c r="L109" s="8"/>
      <c r="M109" s="8"/>
      <c r="N109" s="8"/>
      <c r="O109" s="80"/>
      <c r="P109" s="27">
        <f t="shared" si="3"/>
        <v>0</v>
      </c>
    </row>
    <row r="110" spans="1:16">
      <c r="A110" s="19" t="s">
        <v>223</v>
      </c>
      <c r="B110" s="49"/>
      <c r="C110" s="49">
        <v>1</v>
      </c>
      <c r="D110" s="49"/>
      <c r="E110" s="20"/>
      <c r="F110" s="27">
        <f t="shared" si="2"/>
        <v>1</v>
      </c>
      <c r="K110" s="35" t="s">
        <v>59</v>
      </c>
      <c r="L110" s="8"/>
      <c r="M110" s="8"/>
      <c r="N110" s="8"/>
      <c r="O110" s="80"/>
      <c r="P110" s="27">
        <f t="shared" si="3"/>
        <v>0</v>
      </c>
    </row>
    <row r="111" spans="1:16">
      <c r="A111" s="19" t="s">
        <v>224</v>
      </c>
      <c r="B111" s="49"/>
      <c r="C111" s="49">
        <v>1</v>
      </c>
      <c r="D111" s="49"/>
      <c r="E111" s="20"/>
      <c r="F111" s="27">
        <f t="shared" si="2"/>
        <v>1</v>
      </c>
      <c r="K111" s="35" t="s">
        <v>42</v>
      </c>
      <c r="L111" s="8"/>
      <c r="M111" s="8"/>
      <c r="N111" s="8"/>
      <c r="O111" s="80"/>
      <c r="P111" s="27">
        <f t="shared" si="3"/>
        <v>0</v>
      </c>
    </row>
    <row r="112" spans="1:16">
      <c r="A112" s="19" t="s">
        <v>225</v>
      </c>
      <c r="B112" s="49"/>
      <c r="C112" s="49">
        <v>1</v>
      </c>
      <c r="D112" s="49">
        <v>1</v>
      </c>
      <c r="E112" s="20"/>
      <c r="F112" s="27">
        <f t="shared" si="2"/>
        <v>2</v>
      </c>
      <c r="K112" s="35" t="s">
        <v>89</v>
      </c>
      <c r="L112" s="8"/>
      <c r="M112" s="8"/>
      <c r="N112" s="8"/>
      <c r="O112" s="80"/>
      <c r="P112" s="27">
        <f t="shared" si="3"/>
        <v>0</v>
      </c>
    </row>
    <row r="113" spans="1:16">
      <c r="A113" s="19" t="s">
        <v>226</v>
      </c>
      <c r="B113" s="49"/>
      <c r="C113" s="49"/>
      <c r="D113" s="49">
        <v>1</v>
      </c>
      <c r="E113" s="20"/>
      <c r="F113" s="27">
        <f t="shared" si="2"/>
        <v>1</v>
      </c>
      <c r="K113" s="35" t="s">
        <v>82</v>
      </c>
      <c r="L113" s="8"/>
      <c r="M113" s="8"/>
      <c r="N113" s="8"/>
      <c r="O113" s="80"/>
      <c r="P113" s="27">
        <f t="shared" si="3"/>
        <v>0</v>
      </c>
    </row>
    <row r="114" spans="1:16">
      <c r="A114" s="19" t="s">
        <v>196</v>
      </c>
      <c r="B114" s="49"/>
      <c r="C114" s="49"/>
      <c r="D114" s="56">
        <v>1</v>
      </c>
      <c r="E114" s="20"/>
      <c r="F114" s="27">
        <f t="shared" si="2"/>
        <v>1</v>
      </c>
      <c r="K114" s="35" t="s">
        <v>27</v>
      </c>
      <c r="L114" s="8"/>
      <c r="M114" s="8"/>
      <c r="N114" s="1"/>
      <c r="O114" s="80"/>
      <c r="P114" s="27">
        <f t="shared" si="3"/>
        <v>0</v>
      </c>
    </row>
    <row r="115" spans="1:16">
      <c r="A115" s="19" t="s">
        <v>227</v>
      </c>
      <c r="B115" s="49"/>
      <c r="C115" s="49"/>
      <c r="D115" s="56">
        <v>1</v>
      </c>
      <c r="E115" s="20"/>
      <c r="F115" s="27">
        <f t="shared" si="2"/>
        <v>1</v>
      </c>
      <c r="K115" s="35" t="s">
        <v>90</v>
      </c>
      <c r="L115" s="8"/>
      <c r="M115" s="8"/>
      <c r="N115" s="1"/>
      <c r="O115" s="80"/>
      <c r="P115" s="27">
        <f t="shared" si="3"/>
        <v>0</v>
      </c>
    </row>
    <row r="116" spans="1:16">
      <c r="A116" s="19" t="s">
        <v>228</v>
      </c>
      <c r="B116" s="49"/>
      <c r="C116" s="49"/>
      <c r="D116" s="56">
        <v>1</v>
      </c>
      <c r="E116" s="20"/>
      <c r="F116" s="27">
        <f t="shared" si="2"/>
        <v>1</v>
      </c>
      <c r="K116" s="35" t="s">
        <v>83</v>
      </c>
      <c r="L116" s="8"/>
      <c r="M116" s="8"/>
      <c r="N116" s="1"/>
      <c r="O116" s="80"/>
      <c r="P116" s="27">
        <f t="shared" si="3"/>
        <v>0</v>
      </c>
    </row>
    <row r="117" spans="1:16">
      <c r="A117" s="19" t="s">
        <v>229</v>
      </c>
      <c r="B117" s="49"/>
      <c r="C117" s="49"/>
      <c r="D117" s="56">
        <v>1</v>
      </c>
      <c r="E117" s="20"/>
      <c r="F117" s="27">
        <f t="shared" si="2"/>
        <v>1</v>
      </c>
      <c r="K117" s="35" t="s">
        <v>78</v>
      </c>
      <c r="L117" s="8"/>
      <c r="M117" s="8"/>
      <c r="N117" s="1"/>
      <c r="O117" s="80"/>
      <c r="P117" s="27">
        <f t="shared" si="3"/>
        <v>0</v>
      </c>
    </row>
    <row r="118" spans="1:16">
      <c r="A118" s="35"/>
      <c r="B118" s="8"/>
      <c r="C118" s="8"/>
      <c r="D118" s="1"/>
      <c r="E118" s="1"/>
      <c r="F118" s="27"/>
    </row>
    <row r="119" spans="1:16">
      <c r="A119" s="35"/>
      <c r="B119" s="42"/>
      <c r="C119" s="42"/>
      <c r="D119" s="36"/>
      <c r="E119" s="1"/>
      <c r="F119" s="27"/>
    </row>
    <row r="120" spans="1:16">
      <c r="A120" s="35"/>
      <c r="B120" s="42"/>
      <c r="C120" s="42"/>
      <c r="D120" s="36"/>
      <c r="E120" s="1"/>
      <c r="F120" s="27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14"/>
  <sheetViews>
    <sheetView topLeftCell="K1" workbookViewId="0">
      <selection activeCell="L5" sqref="L5:R9"/>
    </sheetView>
  </sheetViews>
  <sheetFormatPr defaultRowHeight="12.75"/>
  <cols>
    <col min="1" max="5" width="9.7109375" customWidth="1"/>
    <col min="6" max="6" width="12.28515625" customWidth="1"/>
    <col min="7" max="7" width="9.140625" style="28"/>
    <col min="8" max="8" width="3.7109375" customWidth="1"/>
    <col min="9" max="10" width="9.7109375" customWidth="1"/>
    <col min="11" max="11" width="12.28515625" customWidth="1"/>
    <col min="13" max="16" width="9.140625" hidden="1" customWidth="1"/>
    <col min="17" max="17" width="0" hidden="1" customWidth="1"/>
  </cols>
  <sheetData>
    <row r="1" spans="1:24">
      <c r="A1" s="1" t="s">
        <v>69</v>
      </c>
      <c r="B1" s="1"/>
      <c r="C1" s="1"/>
      <c r="D1" s="1"/>
      <c r="E1" s="1"/>
      <c r="F1" s="1"/>
      <c r="G1" s="2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6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148</v>
      </c>
      <c r="C4" s="11" t="s">
        <v>149</v>
      </c>
      <c r="D4" s="11" t="s">
        <v>150</v>
      </c>
      <c r="E4" s="11" t="s">
        <v>151</v>
      </c>
      <c r="F4" s="11" t="s">
        <v>152</v>
      </c>
      <c r="G4" s="29" t="s">
        <v>1</v>
      </c>
      <c r="H4" s="18"/>
      <c r="I4" s="60" t="s">
        <v>0</v>
      </c>
      <c r="J4" s="61" t="s">
        <v>264</v>
      </c>
      <c r="L4" s="5" t="s">
        <v>0</v>
      </c>
      <c r="M4" s="10" t="s">
        <v>148</v>
      </c>
      <c r="N4" s="11" t="s">
        <v>149</v>
      </c>
      <c r="O4" s="11" t="s">
        <v>150</v>
      </c>
      <c r="P4" s="11" t="s">
        <v>151</v>
      </c>
      <c r="Q4" s="11" t="s">
        <v>152</v>
      </c>
      <c r="R4" s="29" t="s">
        <v>1</v>
      </c>
      <c r="S4" s="1"/>
      <c r="T4" s="1"/>
      <c r="U4" s="1"/>
      <c r="V4" s="1"/>
      <c r="W4" s="1"/>
    </row>
    <row r="5" spans="1:24" ht="13.5" thickTop="1">
      <c r="A5" s="15" t="s">
        <v>102</v>
      </c>
      <c r="B5" s="13">
        <v>3</v>
      </c>
      <c r="C5" s="13">
        <v>3</v>
      </c>
      <c r="D5" s="13">
        <v>1</v>
      </c>
      <c r="E5" s="13">
        <v>3</v>
      </c>
      <c r="F5" s="13">
        <v>2</v>
      </c>
      <c r="G5" s="27">
        <f>SUM(B5:F5)</f>
        <v>12</v>
      </c>
      <c r="H5" s="18"/>
      <c r="I5" s="62" t="s">
        <v>3</v>
      </c>
      <c r="J5" s="62">
        <v>17</v>
      </c>
      <c r="L5" s="33" t="s">
        <v>3</v>
      </c>
      <c r="M5" s="13"/>
      <c r="N5" s="13">
        <v>5</v>
      </c>
      <c r="O5" s="13">
        <v>6</v>
      </c>
      <c r="P5" s="13">
        <v>4</v>
      </c>
      <c r="Q5" s="13">
        <v>2</v>
      </c>
      <c r="R5" s="27">
        <f t="shared" ref="R5:R36" si="0">SUM(M5:Q5)</f>
        <v>17</v>
      </c>
      <c r="S5" s="1"/>
      <c r="T5" s="1"/>
      <c r="U5" s="1"/>
      <c r="V5" s="1"/>
      <c r="W5" s="1"/>
      <c r="X5" s="1"/>
    </row>
    <row r="6" spans="1:24">
      <c r="A6" s="16" t="s">
        <v>63</v>
      </c>
      <c r="B6" s="14"/>
      <c r="C6" s="14"/>
      <c r="D6" s="14"/>
      <c r="E6" s="14">
        <v>1</v>
      </c>
      <c r="F6" s="14"/>
      <c r="G6" s="27">
        <f>SUM(B6:F6)</f>
        <v>1</v>
      </c>
      <c r="H6" s="18"/>
      <c r="I6" s="60" t="s">
        <v>102</v>
      </c>
      <c r="J6" s="62">
        <v>12</v>
      </c>
      <c r="L6" s="16" t="s">
        <v>11</v>
      </c>
      <c r="M6" s="14">
        <v>6</v>
      </c>
      <c r="N6" s="14">
        <v>2</v>
      </c>
      <c r="O6" s="14">
        <v>4</v>
      </c>
      <c r="P6" s="14">
        <v>2</v>
      </c>
      <c r="Q6" s="14">
        <v>2</v>
      </c>
      <c r="R6" s="27">
        <f t="shared" si="0"/>
        <v>16</v>
      </c>
      <c r="S6" s="1"/>
      <c r="T6" s="1"/>
      <c r="U6" s="1"/>
      <c r="V6" s="1"/>
      <c r="W6" s="1"/>
      <c r="X6" s="1"/>
    </row>
    <row r="7" spans="1:24">
      <c r="A7" s="7" t="s">
        <v>56</v>
      </c>
      <c r="B7" s="14"/>
      <c r="C7" s="14"/>
      <c r="D7" s="14"/>
      <c r="E7" s="14"/>
      <c r="F7" s="14"/>
      <c r="G7" s="27"/>
      <c r="H7" s="18"/>
      <c r="I7" s="63" t="s">
        <v>4</v>
      </c>
      <c r="J7" s="62">
        <v>9</v>
      </c>
      <c r="L7" s="16" t="s">
        <v>15</v>
      </c>
      <c r="M7" s="14">
        <v>3</v>
      </c>
      <c r="N7" s="14">
        <v>5</v>
      </c>
      <c r="O7" s="14">
        <v>1</v>
      </c>
      <c r="P7" s="14"/>
      <c r="Q7" s="14">
        <v>4</v>
      </c>
      <c r="R7" s="27">
        <f t="shared" si="0"/>
        <v>13</v>
      </c>
      <c r="S7" s="1"/>
      <c r="T7" s="1"/>
      <c r="U7" s="1"/>
      <c r="V7" s="1"/>
      <c r="W7" s="1"/>
      <c r="X7" s="1"/>
    </row>
    <row r="8" spans="1:24">
      <c r="A8" s="16" t="s">
        <v>37</v>
      </c>
      <c r="B8" s="14"/>
      <c r="C8" s="14"/>
      <c r="D8" s="14"/>
      <c r="E8" s="14"/>
      <c r="F8" s="14"/>
      <c r="G8" s="27"/>
      <c r="H8" s="18"/>
      <c r="I8" s="62" t="s">
        <v>20</v>
      </c>
      <c r="J8" s="62">
        <v>9</v>
      </c>
      <c r="L8" s="16" t="s">
        <v>102</v>
      </c>
      <c r="M8" s="14">
        <v>3</v>
      </c>
      <c r="N8" s="14">
        <v>3</v>
      </c>
      <c r="O8" s="14">
        <v>1</v>
      </c>
      <c r="P8" s="14">
        <v>3</v>
      </c>
      <c r="Q8" s="14">
        <v>2</v>
      </c>
      <c r="R8" s="27">
        <f t="shared" si="0"/>
        <v>12</v>
      </c>
      <c r="S8" s="1"/>
      <c r="T8" s="1"/>
      <c r="U8" s="1"/>
      <c r="V8" s="1"/>
      <c r="W8" s="1"/>
      <c r="X8" s="1"/>
    </row>
    <row r="9" spans="1:24">
      <c r="A9" s="7" t="s">
        <v>74</v>
      </c>
      <c r="B9" s="14"/>
      <c r="C9" s="14"/>
      <c r="D9" s="14"/>
      <c r="E9" s="14"/>
      <c r="F9" s="14"/>
      <c r="G9" s="27"/>
      <c r="H9" s="18"/>
      <c r="I9" s="60" t="s">
        <v>11</v>
      </c>
      <c r="J9" s="62">
        <v>16</v>
      </c>
      <c r="L9" s="6" t="s">
        <v>4</v>
      </c>
      <c r="M9" s="14">
        <v>2</v>
      </c>
      <c r="N9" s="14">
        <v>2</v>
      </c>
      <c r="O9" s="14">
        <v>2</v>
      </c>
      <c r="P9" s="14">
        <v>3</v>
      </c>
      <c r="Q9" s="14"/>
      <c r="R9" s="27">
        <f t="shared" si="0"/>
        <v>9</v>
      </c>
      <c r="S9" s="1"/>
      <c r="T9" s="1"/>
      <c r="U9" s="1"/>
      <c r="V9" s="1"/>
      <c r="W9" s="1"/>
      <c r="X9" s="1"/>
    </row>
    <row r="10" spans="1:24">
      <c r="A10" s="16" t="s">
        <v>101</v>
      </c>
      <c r="B10" s="14"/>
      <c r="C10" s="14"/>
      <c r="D10" s="14"/>
      <c r="E10" s="14"/>
      <c r="F10" s="14"/>
      <c r="G10" s="27"/>
      <c r="H10" s="18"/>
      <c r="L10" s="7" t="s">
        <v>8</v>
      </c>
      <c r="M10" s="14">
        <v>4</v>
      </c>
      <c r="N10" s="14">
        <v>2</v>
      </c>
      <c r="O10" s="14">
        <v>2</v>
      </c>
      <c r="P10" s="14"/>
      <c r="Q10" s="14">
        <v>1</v>
      </c>
      <c r="R10" s="27">
        <f t="shared" si="0"/>
        <v>9</v>
      </c>
      <c r="S10" s="1"/>
      <c r="T10" s="1"/>
      <c r="U10" s="1"/>
      <c r="V10" s="1"/>
      <c r="W10" s="1"/>
      <c r="X10" s="1"/>
    </row>
    <row r="11" spans="1:24">
      <c r="A11" s="7" t="s">
        <v>43</v>
      </c>
      <c r="B11" s="14">
        <v>1</v>
      </c>
      <c r="C11" s="14"/>
      <c r="D11" s="14"/>
      <c r="E11" s="14"/>
      <c r="F11" s="14"/>
      <c r="G11" s="27">
        <f>SUM(B11:F11)</f>
        <v>1</v>
      </c>
      <c r="H11" s="18"/>
      <c r="L11" s="7" t="s">
        <v>20</v>
      </c>
      <c r="M11" s="14">
        <v>2</v>
      </c>
      <c r="N11" s="14">
        <v>1</v>
      </c>
      <c r="O11" s="14">
        <v>2</v>
      </c>
      <c r="P11" s="14">
        <v>2</v>
      </c>
      <c r="Q11" s="14">
        <v>2</v>
      </c>
      <c r="R11" s="27">
        <f t="shared" si="0"/>
        <v>9</v>
      </c>
      <c r="S11" s="1"/>
      <c r="T11" s="1"/>
      <c r="U11" s="1"/>
      <c r="V11" s="1"/>
      <c r="W11" s="1"/>
      <c r="X11" s="1"/>
    </row>
    <row r="12" spans="1:24">
      <c r="A12" s="16" t="s">
        <v>66</v>
      </c>
      <c r="B12" s="14"/>
      <c r="C12" s="14"/>
      <c r="D12" s="14">
        <v>1</v>
      </c>
      <c r="E12" s="14"/>
      <c r="F12" s="14">
        <v>1</v>
      </c>
      <c r="G12" s="27">
        <f>SUM(B12:F12)</f>
        <v>2</v>
      </c>
      <c r="H12" s="18"/>
      <c r="L12" s="6" t="s">
        <v>5</v>
      </c>
      <c r="M12" s="14"/>
      <c r="N12" s="38">
        <v>1</v>
      </c>
      <c r="O12" s="37">
        <v>3</v>
      </c>
      <c r="P12" s="37">
        <v>2</v>
      </c>
      <c r="Q12" s="44">
        <v>2</v>
      </c>
      <c r="R12" s="27">
        <f t="shared" si="0"/>
        <v>8</v>
      </c>
      <c r="S12" s="1"/>
      <c r="T12" s="1"/>
      <c r="U12" s="1"/>
      <c r="V12" s="1"/>
      <c r="W12" s="1"/>
      <c r="X12" s="1"/>
    </row>
    <row r="13" spans="1:24">
      <c r="A13" s="16" t="s">
        <v>99</v>
      </c>
      <c r="B13" s="14"/>
      <c r="C13" s="14"/>
      <c r="D13" s="14"/>
      <c r="E13" s="14"/>
      <c r="F13" s="14"/>
      <c r="G13" s="27"/>
      <c r="H13" s="18"/>
      <c r="L13" s="16" t="s">
        <v>12</v>
      </c>
      <c r="M13" s="14">
        <v>4</v>
      </c>
      <c r="N13" s="14"/>
      <c r="O13" s="14">
        <v>2</v>
      </c>
      <c r="P13" s="14"/>
      <c r="Q13" s="14">
        <v>1</v>
      </c>
      <c r="R13" s="27">
        <f t="shared" si="0"/>
        <v>7</v>
      </c>
      <c r="S13" s="1"/>
      <c r="T13" s="1"/>
      <c r="U13" s="1"/>
      <c r="V13" s="1"/>
      <c r="W13" s="1"/>
      <c r="X13" s="1"/>
    </row>
    <row r="14" spans="1:24">
      <c r="A14" s="16" t="s">
        <v>25</v>
      </c>
      <c r="B14" s="14"/>
      <c r="C14" s="14"/>
      <c r="D14" s="14">
        <v>1</v>
      </c>
      <c r="E14" s="14"/>
      <c r="F14" s="14">
        <v>1</v>
      </c>
      <c r="G14" s="27">
        <f>SUM(B14:F14)</f>
        <v>2</v>
      </c>
      <c r="H14" s="18"/>
      <c r="L14" s="6" t="s">
        <v>13</v>
      </c>
      <c r="M14" s="14">
        <v>1</v>
      </c>
      <c r="N14" s="14"/>
      <c r="O14" s="14">
        <v>1</v>
      </c>
      <c r="P14" s="14">
        <v>1</v>
      </c>
      <c r="Q14" s="14">
        <v>4</v>
      </c>
      <c r="R14" s="27">
        <f t="shared" si="0"/>
        <v>7</v>
      </c>
      <c r="S14" s="1"/>
      <c r="T14" s="1"/>
      <c r="U14" s="1"/>
      <c r="V14" s="1"/>
      <c r="W14" s="1"/>
      <c r="X14" s="1"/>
    </row>
    <row r="15" spans="1:24">
      <c r="A15" s="16" t="s">
        <v>15</v>
      </c>
      <c r="B15" s="14">
        <v>3</v>
      </c>
      <c r="C15" s="14">
        <v>5</v>
      </c>
      <c r="D15" s="14">
        <v>1</v>
      </c>
      <c r="E15" s="14"/>
      <c r="F15" s="14">
        <v>4</v>
      </c>
      <c r="G15" s="27">
        <f>SUM(B15:F15)</f>
        <v>13</v>
      </c>
      <c r="H15" s="18"/>
      <c r="L15" s="7" t="s">
        <v>6</v>
      </c>
      <c r="M15" s="14">
        <v>3</v>
      </c>
      <c r="N15" s="14"/>
      <c r="O15" s="14"/>
      <c r="P15" s="14">
        <v>1</v>
      </c>
      <c r="Q15" s="14">
        <v>3</v>
      </c>
      <c r="R15" s="27">
        <f t="shared" si="0"/>
        <v>7</v>
      </c>
      <c r="S15" s="1"/>
      <c r="T15" s="1"/>
      <c r="U15" s="1"/>
      <c r="V15" s="1"/>
      <c r="W15" s="1"/>
      <c r="X15" s="1"/>
    </row>
    <row r="16" spans="1:24">
      <c r="A16" s="16" t="s">
        <v>39</v>
      </c>
      <c r="B16" s="14">
        <v>1</v>
      </c>
      <c r="C16" s="14"/>
      <c r="D16" s="14"/>
      <c r="E16" s="14"/>
      <c r="F16" s="14">
        <v>1</v>
      </c>
      <c r="G16" s="27">
        <f>SUM(B16:F16)</f>
        <v>2</v>
      </c>
      <c r="H16" s="18"/>
      <c r="L16" s="16" t="s">
        <v>10</v>
      </c>
      <c r="M16" s="14"/>
      <c r="N16" s="14">
        <v>1</v>
      </c>
      <c r="O16" s="14">
        <v>1</v>
      </c>
      <c r="P16" s="14">
        <v>1</v>
      </c>
      <c r="Q16" s="14">
        <v>2</v>
      </c>
      <c r="R16" s="27">
        <f t="shared" si="0"/>
        <v>5</v>
      </c>
      <c r="S16" s="1"/>
      <c r="T16" s="1"/>
      <c r="U16" s="1"/>
      <c r="V16" s="1"/>
      <c r="W16" s="1"/>
      <c r="X16" s="1"/>
    </row>
    <row r="17" spans="1:24">
      <c r="A17" s="16" t="s">
        <v>11</v>
      </c>
      <c r="B17" s="14">
        <v>6</v>
      </c>
      <c r="C17" s="14">
        <v>2</v>
      </c>
      <c r="D17" s="14">
        <v>4</v>
      </c>
      <c r="E17" s="14">
        <v>2</v>
      </c>
      <c r="F17" s="14">
        <v>2</v>
      </c>
      <c r="G17" s="27">
        <f>SUM(B17:F17)</f>
        <v>16</v>
      </c>
      <c r="H17" s="18"/>
      <c r="L17" s="16" t="s">
        <v>18</v>
      </c>
      <c r="M17" s="14">
        <v>4</v>
      </c>
      <c r="N17" s="14">
        <v>1</v>
      </c>
      <c r="O17" s="14"/>
      <c r="P17" s="14"/>
      <c r="Q17" s="14"/>
      <c r="R17" s="27">
        <f t="shared" si="0"/>
        <v>5</v>
      </c>
      <c r="S17" s="1"/>
      <c r="T17" s="1"/>
      <c r="U17" s="1"/>
      <c r="V17" s="1"/>
      <c r="W17" s="1"/>
      <c r="X17" s="1"/>
    </row>
    <row r="18" spans="1:24">
      <c r="A18" s="16" t="s">
        <v>10</v>
      </c>
      <c r="B18" s="14"/>
      <c r="C18" s="14">
        <v>1</v>
      </c>
      <c r="D18" s="14">
        <v>1</v>
      </c>
      <c r="E18" s="14">
        <v>1</v>
      </c>
      <c r="F18" s="14">
        <v>2</v>
      </c>
      <c r="G18" s="27">
        <f>SUM(B18:F18)</f>
        <v>5</v>
      </c>
      <c r="H18" s="18"/>
      <c r="L18" s="6" t="s">
        <v>16</v>
      </c>
      <c r="M18" s="14">
        <v>1</v>
      </c>
      <c r="N18" s="17">
        <v>1</v>
      </c>
      <c r="O18" s="17">
        <v>1</v>
      </c>
      <c r="P18" s="17">
        <v>1</v>
      </c>
      <c r="Q18" s="14"/>
      <c r="R18" s="27">
        <f t="shared" si="0"/>
        <v>4</v>
      </c>
      <c r="S18" s="1"/>
      <c r="T18" s="1"/>
      <c r="U18" s="1"/>
      <c r="V18" s="1"/>
      <c r="W18" s="1"/>
      <c r="X18" s="1"/>
    </row>
    <row r="19" spans="1:24">
      <c r="A19" s="16" t="s">
        <v>79</v>
      </c>
      <c r="B19" s="14"/>
      <c r="C19" s="14"/>
      <c r="D19" s="14"/>
      <c r="E19" s="14"/>
      <c r="F19" s="14"/>
      <c r="G19" s="27"/>
      <c r="H19" s="18"/>
      <c r="L19" s="7" t="s">
        <v>24</v>
      </c>
      <c r="M19" s="14"/>
      <c r="N19" s="14"/>
      <c r="O19" s="14">
        <v>2</v>
      </c>
      <c r="P19" s="14">
        <v>2</v>
      </c>
      <c r="Q19" s="14"/>
      <c r="R19" s="27">
        <f t="shared" si="0"/>
        <v>4</v>
      </c>
      <c r="S19" s="1"/>
      <c r="T19" s="1"/>
      <c r="U19" s="1"/>
      <c r="V19" s="1"/>
      <c r="W19" s="1"/>
      <c r="X19" s="1"/>
    </row>
    <row r="20" spans="1:24">
      <c r="A20" s="16" t="s">
        <v>94</v>
      </c>
      <c r="B20" s="14"/>
      <c r="C20" s="14"/>
      <c r="D20" s="14"/>
      <c r="E20" s="14"/>
      <c r="F20" s="14"/>
      <c r="G20" s="27"/>
      <c r="H20" s="18"/>
      <c r="L20" s="7" t="s">
        <v>62</v>
      </c>
      <c r="M20" s="14">
        <v>1</v>
      </c>
      <c r="N20" s="14"/>
      <c r="O20" s="14">
        <v>2</v>
      </c>
      <c r="P20" s="14"/>
      <c r="Q20" s="14">
        <v>1</v>
      </c>
      <c r="R20" s="27">
        <f t="shared" si="0"/>
        <v>4</v>
      </c>
      <c r="S20" s="1"/>
      <c r="T20" s="1"/>
      <c r="U20" s="1"/>
      <c r="V20" s="1"/>
      <c r="W20" s="1"/>
      <c r="X20" s="1"/>
    </row>
    <row r="21" spans="1:24">
      <c r="A21" s="16" t="s">
        <v>85</v>
      </c>
      <c r="B21" s="14">
        <v>1</v>
      </c>
      <c r="C21" s="14"/>
      <c r="D21" s="14"/>
      <c r="E21" s="14"/>
      <c r="F21" s="14"/>
      <c r="G21" s="27">
        <f>SUM(B21:F21)</f>
        <v>1</v>
      </c>
      <c r="H21" s="18"/>
      <c r="L21" s="7" t="s">
        <v>58</v>
      </c>
      <c r="M21" s="14">
        <v>1</v>
      </c>
      <c r="N21" s="14">
        <v>1</v>
      </c>
      <c r="O21" s="14"/>
      <c r="P21" s="14">
        <v>1</v>
      </c>
      <c r="Q21" s="14">
        <v>1</v>
      </c>
      <c r="R21" s="27">
        <f t="shared" si="0"/>
        <v>4</v>
      </c>
      <c r="S21" s="1"/>
      <c r="T21" s="1"/>
      <c r="U21" s="1"/>
      <c r="V21" s="1"/>
      <c r="W21" s="1"/>
      <c r="X21" s="1"/>
    </row>
    <row r="22" spans="1:24">
      <c r="A22" s="16" t="s">
        <v>31</v>
      </c>
      <c r="B22" s="14"/>
      <c r="C22" s="14">
        <v>1</v>
      </c>
      <c r="D22" s="14"/>
      <c r="E22" s="14">
        <v>1</v>
      </c>
      <c r="F22" s="14"/>
      <c r="G22" s="27">
        <f>SUM(B22:F22)</f>
        <v>2</v>
      </c>
      <c r="H22" s="18"/>
      <c r="L22" s="7" t="s">
        <v>7</v>
      </c>
      <c r="M22" s="14">
        <v>2</v>
      </c>
      <c r="N22" s="14">
        <v>1</v>
      </c>
      <c r="O22" s="14">
        <v>1</v>
      </c>
      <c r="P22" s="14"/>
      <c r="Q22" s="14"/>
      <c r="R22" s="27">
        <f t="shared" si="0"/>
        <v>4</v>
      </c>
      <c r="S22" s="1"/>
      <c r="T22" s="1"/>
      <c r="U22" s="1"/>
      <c r="V22" s="1"/>
      <c r="W22" s="1"/>
      <c r="X22" s="1"/>
    </row>
    <row r="23" spans="1:24">
      <c r="A23" s="16" t="s">
        <v>71</v>
      </c>
      <c r="B23" s="17"/>
      <c r="C23" s="14"/>
      <c r="D23" s="14"/>
      <c r="E23" s="14"/>
      <c r="F23" s="14"/>
      <c r="G23" s="27"/>
      <c r="H23" s="18"/>
      <c r="L23" s="16" t="s">
        <v>73</v>
      </c>
      <c r="M23" s="14">
        <v>1</v>
      </c>
      <c r="N23" s="14">
        <v>2</v>
      </c>
      <c r="O23" s="14"/>
      <c r="P23" s="14"/>
      <c r="Q23" s="14"/>
      <c r="R23" s="27">
        <f t="shared" si="0"/>
        <v>3</v>
      </c>
      <c r="S23" s="1"/>
      <c r="T23" s="1"/>
      <c r="U23" s="1"/>
      <c r="V23" s="1"/>
      <c r="W23" s="1"/>
      <c r="X23" s="1"/>
    </row>
    <row r="24" spans="1:24">
      <c r="A24" s="16" t="s">
        <v>18</v>
      </c>
      <c r="B24" s="14">
        <v>4</v>
      </c>
      <c r="C24" s="14">
        <v>1</v>
      </c>
      <c r="D24" s="14"/>
      <c r="E24" s="14"/>
      <c r="F24" s="14"/>
      <c r="G24" s="27">
        <f>SUM(B24:F24)</f>
        <v>5</v>
      </c>
      <c r="H24" s="18"/>
      <c r="L24" s="16" t="s">
        <v>14</v>
      </c>
      <c r="M24" s="14"/>
      <c r="N24" s="14">
        <v>1</v>
      </c>
      <c r="O24" s="14"/>
      <c r="P24" s="14">
        <v>1</v>
      </c>
      <c r="Q24" s="14">
        <v>1</v>
      </c>
      <c r="R24" s="27">
        <f t="shared" si="0"/>
        <v>3</v>
      </c>
      <c r="S24" s="1"/>
      <c r="T24" s="1"/>
      <c r="U24" s="1"/>
      <c r="V24" s="1"/>
      <c r="W24" s="1"/>
      <c r="X24" s="1"/>
    </row>
    <row r="25" spans="1:24">
      <c r="A25" s="16" t="s">
        <v>68</v>
      </c>
      <c r="B25" s="14"/>
      <c r="C25" s="14"/>
      <c r="D25" s="14"/>
      <c r="E25" s="14"/>
      <c r="F25" s="14"/>
      <c r="G25" s="27"/>
      <c r="H25" s="18"/>
      <c r="L25" s="7" t="s">
        <v>17</v>
      </c>
      <c r="M25" s="14">
        <v>1</v>
      </c>
      <c r="N25" s="14"/>
      <c r="O25" s="14">
        <v>2</v>
      </c>
      <c r="P25" s="14"/>
      <c r="Q25" s="14"/>
      <c r="R25" s="27">
        <f t="shared" si="0"/>
        <v>3</v>
      </c>
      <c r="S25" s="1"/>
      <c r="T25" s="1"/>
      <c r="U25" s="1"/>
      <c r="V25" s="1"/>
      <c r="W25" s="1"/>
      <c r="X25" s="1"/>
    </row>
    <row r="26" spans="1:24">
      <c r="A26" s="16" t="s">
        <v>26</v>
      </c>
      <c r="B26" s="14"/>
      <c r="C26" s="14"/>
      <c r="D26" s="14">
        <v>1</v>
      </c>
      <c r="E26" s="14"/>
      <c r="F26" s="14"/>
      <c r="G26" s="27">
        <f>SUM(B26:F26)</f>
        <v>1</v>
      </c>
      <c r="H26" s="18"/>
      <c r="L26" s="7" t="s">
        <v>30</v>
      </c>
      <c r="M26" s="14">
        <v>1</v>
      </c>
      <c r="N26" s="14">
        <v>1</v>
      </c>
      <c r="O26" s="14">
        <v>1</v>
      </c>
      <c r="P26" s="14"/>
      <c r="Q26" s="14"/>
      <c r="R26" s="27">
        <f t="shared" si="0"/>
        <v>3</v>
      </c>
      <c r="S26" s="1"/>
      <c r="T26" s="1"/>
      <c r="U26" s="1"/>
      <c r="V26" s="1"/>
      <c r="W26" s="1"/>
      <c r="X26" s="1"/>
    </row>
    <row r="27" spans="1:24">
      <c r="A27" s="16" t="s">
        <v>93</v>
      </c>
      <c r="B27" s="14"/>
      <c r="C27" s="14"/>
      <c r="D27" s="14"/>
      <c r="E27" s="14"/>
      <c r="F27" s="14"/>
      <c r="G27" s="27"/>
      <c r="H27" s="18"/>
      <c r="L27" s="7" t="s">
        <v>19</v>
      </c>
      <c r="M27" s="14"/>
      <c r="N27" s="14"/>
      <c r="O27" s="14">
        <v>1</v>
      </c>
      <c r="P27" s="14"/>
      <c r="Q27" s="14">
        <v>2</v>
      </c>
      <c r="R27" s="27">
        <f t="shared" si="0"/>
        <v>3</v>
      </c>
      <c r="S27" s="1"/>
      <c r="T27" s="1"/>
      <c r="U27" s="1"/>
      <c r="V27" s="1"/>
      <c r="W27" s="1"/>
      <c r="X27" s="1"/>
    </row>
    <row r="28" spans="1:24">
      <c r="A28" s="16" t="s">
        <v>75</v>
      </c>
      <c r="B28" s="14"/>
      <c r="C28" s="14"/>
      <c r="D28" s="14"/>
      <c r="E28" s="14"/>
      <c r="F28" s="14"/>
      <c r="G28" s="27"/>
      <c r="H28" s="18"/>
      <c r="L28" s="7" t="s">
        <v>42</v>
      </c>
      <c r="M28" s="14"/>
      <c r="N28" s="14">
        <v>1</v>
      </c>
      <c r="O28" s="14"/>
      <c r="P28" s="14"/>
      <c r="Q28" s="14">
        <v>2</v>
      </c>
      <c r="R28" s="27">
        <f t="shared" si="0"/>
        <v>3</v>
      </c>
      <c r="S28" s="1"/>
      <c r="T28" s="1"/>
      <c r="U28" s="1"/>
      <c r="V28" s="1"/>
      <c r="W28" s="1"/>
      <c r="X28" s="1"/>
    </row>
    <row r="29" spans="1:24">
      <c r="A29" s="16" t="s">
        <v>12</v>
      </c>
      <c r="B29" s="14">
        <v>4</v>
      </c>
      <c r="C29" s="14"/>
      <c r="D29" s="14">
        <v>2</v>
      </c>
      <c r="E29" s="14"/>
      <c r="F29" s="14">
        <v>1</v>
      </c>
      <c r="G29" s="27">
        <f>SUM(B29:F29)</f>
        <v>7</v>
      </c>
      <c r="H29" s="18"/>
      <c r="L29" s="7" t="s">
        <v>33</v>
      </c>
      <c r="M29" s="14"/>
      <c r="N29" s="14"/>
      <c r="O29" s="14">
        <v>3</v>
      </c>
      <c r="P29" s="14"/>
      <c r="Q29" s="14"/>
      <c r="R29" s="27">
        <f t="shared" si="0"/>
        <v>3</v>
      </c>
      <c r="S29" s="1"/>
      <c r="T29" s="1"/>
      <c r="U29" s="1"/>
      <c r="V29" s="1"/>
      <c r="W29" s="1"/>
      <c r="X29" s="1"/>
    </row>
    <row r="30" spans="1:24">
      <c r="A30" s="16" t="s">
        <v>73</v>
      </c>
      <c r="B30" s="14">
        <v>1</v>
      </c>
      <c r="C30" s="14">
        <v>2</v>
      </c>
      <c r="D30" s="14"/>
      <c r="E30" s="14"/>
      <c r="F30" s="14"/>
      <c r="G30" s="27">
        <f>SUM(B30:F30)</f>
        <v>3</v>
      </c>
      <c r="H30" s="18"/>
      <c r="L30" s="7" t="s">
        <v>45</v>
      </c>
      <c r="M30" s="14"/>
      <c r="N30" s="14"/>
      <c r="O30" s="14">
        <v>2</v>
      </c>
      <c r="P30" s="14"/>
      <c r="Q30" s="14">
        <v>1</v>
      </c>
      <c r="R30" s="27">
        <f t="shared" si="0"/>
        <v>3</v>
      </c>
      <c r="S30" s="1"/>
      <c r="T30" s="1"/>
      <c r="U30" s="1"/>
      <c r="V30" s="1"/>
      <c r="W30" s="1"/>
      <c r="X30" s="1"/>
    </row>
    <row r="31" spans="1:24">
      <c r="A31" s="16" t="s">
        <v>95</v>
      </c>
      <c r="B31" s="14"/>
      <c r="C31" s="14"/>
      <c r="D31" s="14"/>
      <c r="E31" s="14"/>
      <c r="F31" s="14"/>
      <c r="G31" s="27"/>
      <c r="H31" s="18"/>
      <c r="L31" s="7" t="s">
        <v>55</v>
      </c>
      <c r="M31" s="14">
        <v>2</v>
      </c>
      <c r="N31" s="14"/>
      <c r="O31" s="14"/>
      <c r="P31" s="14"/>
      <c r="Q31" s="14">
        <v>1</v>
      </c>
      <c r="R31" s="27">
        <f t="shared" si="0"/>
        <v>3</v>
      </c>
      <c r="S31" s="1"/>
      <c r="T31" s="1"/>
      <c r="U31" s="1"/>
      <c r="V31" s="1"/>
      <c r="W31" s="1"/>
      <c r="X31" s="1"/>
    </row>
    <row r="32" spans="1:24">
      <c r="A32" s="16" t="s">
        <v>81</v>
      </c>
      <c r="B32" s="14"/>
      <c r="C32" s="14"/>
      <c r="D32" s="14"/>
      <c r="E32" s="14"/>
      <c r="F32" s="14"/>
      <c r="G32" s="27"/>
      <c r="H32" s="18"/>
      <c r="L32" s="7" t="s">
        <v>103</v>
      </c>
      <c r="M32" s="14">
        <v>1</v>
      </c>
      <c r="N32" s="14">
        <v>1</v>
      </c>
      <c r="O32" s="14"/>
      <c r="P32" s="14">
        <v>1</v>
      </c>
      <c r="Q32" s="14"/>
      <c r="R32" s="27">
        <f t="shared" si="0"/>
        <v>3</v>
      </c>
      <c r="S32" s="1"/>
      <c r="T32" s="1"/>
      <c r="U32" s="1"/>
      <c r="V32" s="1"/>
      <c r="W32" s="1"/>
      <c r="X32" s="1"/>
    </row>
    <row r="33" spans="1:24">
      <c r="A33" s="7" t="s">
        <v>80</v>
      </c>
      <c r="B33" s="14"/>
      <c r="C33" s="14"/>
      <c r="D33" s="14"/>
      <c r="E33" s="14"/>
      <c r="F33" s="14"/>
      <c r="G33" s="27"/>
      <c r="H33" s="18"/>
      <c r="L33" s="16" t="s">
        <v>66</v>
      </c>
      <c r="M33" s="14"/>
      <c r="N33" s="14"/>
      <c r="O33" s="14">
        <v>1</v>
      </c>
      <c r="P33" s="14"/>
      <c r="Q33" s="14">
        <v>1</v>
      </c>
      <c r="R33" s="27">
        <f t="shared" si="0"/>
        <v>2</v>
      </c>
      <c r="S33" s="1"/>
      <c r="T33" s="1"/>
      <c r="U33" s="1"/>
      <c r="V33" s="1"/>
      <c r="W33" s="1"/>
      <c r="X33" s="1"/>
    </row>
    <row r="34" spans="1:24">
      <c r="A34" s="16" t="s">
        <v>29</v>
      </c>
      <c r="B34" s="14"/>
      <c r="C34" s="14"/>
      <c r="D34" s="14"/>
      <c r="E34" s="14"/>
      <c r="F34" s="14"/>
      <c r="G34" s="27"/>
      <c r="H34" s="18"/>
      <c r="L34" s="16" t="s">
        <v>25</v>
      </c>
      <c r="M34" s="14"/>
      <c r="N34" s="14"/>
      <c r="O34" s="14">
        <v>1</v>
      </c>
      <c r="P34" s="14"/>
      <c r="Q34" s="14">
        <v>1</v>
      </c>
      <c r="R34" s="27">
        <f t="shared" si="0"/>
        <v>2</v>
      </c>
      <c r="S34" s="1"/>
      <c r="T34" s="1"/>
      <c r="U34" s="1"/>
      <c r="V34" s="1"/>
      <c r="W34" s="1"/>
      <c r="X34" s="1"/>
    </row>
    <row r="35" spans="1:24">
      <c r="A35" s="16" t="s">
        <v>67</v>
      </c>
      <c r="B35" s="14"/>
      <c r="C35" s="14"/>
      <c r="D35" s="14"/>
      <c r="E35" s="14"/>
      <c r="F35" s="14"/>
      <c r="G35" s="27"/>
      <c r="H35" s="18"/>
      <c r="L35" s="16" t="s">
        <v>39</v>
      </c>
      <c r="M35" s="14">
        <v>1</v>
      </c>
      <c r="N35" s="14"/>
      <c r="O35" s="14"/>
      <c r="P35" s="14"/>
      <c r="Q35" s="14">
        <v>1</v>
      </c>
      <c r="R35" s="27">
        <f t="shared" si="0"/>
        <v>2</v>
      </c>
      <c r="S35" s="1"/>
      <c r="T35" s="1"/>
      <c r="U35" s="1"/>
      <c r="V35" s="1"/>
      <c r="W35" s="1"/>
      <c r="X35" s="1"/>
    </row>
    <row r="36" spans="1:24">
      <c r="A36" s="16" t="s">
        <v>32</v>
      </c>
      <c r="B36" s="14"/>
      <c r="C36" s="14"/>
      <c r="D36" s="14"/>
      <c r="E36" s="14"/>
      <c r="F36" s="14">
        <v>1</v>
      </c>
      <c r="G36" s="27">
        <f>SUM(B36:F36)</f>
        <v>1</v>
      </c>
      <c r="H36" s="18"/>
      <c r="L36" s="16" t="s">
        <v>31</v>
      </c>
      <c r="M36" s="14"/>
      <c r="N36" s="14">
        <v>1</v>
      </c>
      <c r="O36" s="14"/>
      <c r="P36" s="14">
        <v>1</v>
      </c>
      <c r="Q36" s="14"/>
      <c r="R36" s="27">
        <f t="shared" si="0"/>
        <v>2</v>
      </c>
      <c r="S36" s="1"/>
      <c r="T36" s="1"/>
      <c r="U36" s="1"/>
      <c r="V36" s="1"/>
      <c r="W36" s="1"/>
      <c r="X36" s="1"/>
    </row>
    <row r="37" spans="1:24">
      <c r="A37" s="16" t="s">
        <v>28</v>
      </c>
      <c r="B37" s="14"/>
      <c r="C37" s="14"/>
      <c r="D37" s="14"/>
      <c r="E37" s="14"/>
      <c r="F37" s="14"/>
      <c r="G37" s="27"/>
      <c r="H37" s="18"/>
      <c r="L37" s="16" t="s">
        <v>46</v>
      </c>
      <c r="M37" s="14">
        <v>1</v>
      </c>
      <c r="N37" s="14"/>
      <c r="O37" s="14"/>
      <c r="P37" s="14">
        <v>1</v>
      </c>
      <c r="Q37" s="14"/>
      <c r="R37" s="27">
        <f t="shared" ref="R37:R68" si="1">SUM(M37:Q37)</f>
        <v>2</v>
      </c>
      <c r="S37" s="1"/>
      <c r="T37" s="1"/>
      <c r="U37" s="1"/>
      <c r="V37" s="1"/>
      <c r="W37" s="1"/>
      <c r="X37" s="1"/>
    </row>
    <row r="38" spans="1:24">
      <c r="A38" s="16" t="s">
        <v>41</v>
      </c>
      <c r="B38" s="14"/>
      <c r="C38" s="14"/>
      <c r="D38" s="14"/>
      <c r="E38" s="14"/>
      <c r="F38" s="14"/>
      <c r="G38" s="27"/>
      <c r="H38" s="18"/>
      <c r="L38" s="7" t="s">
        <v>9</v>
      </c>
      <c r="M38" s="14"/>
      <c r="N38" s="14"/>
      <c r="O38" s="14">
        <v>1</v>
      </c>
      <c r="P38" s="14">
        <v>1</v>
      </c>
      <c r="Q38" s="14"/>
      <c r="R38" s="27">
        <f t="shared" si="1"/>
        <v>2</v>
      </c>
      <c r="S38" s="1"/>
      <c r="T38" s="1"/>
      <c r="U38" s="1"/>
      <c r="V38" s="1"/>
      <c r="W38" s="1"/>
      <c r="X38" s="1"/>
    </row>
    <row r="39" spans="1:24">
      <c r="A39" s="16" t="s">
        <v>91</v>
      </c>
      <c r="B39" s="14"/>
      <c r="C39" s="14"/>
      <c r="D39" s="14"/>
      <c r="E39" s="14"/>
      <c r="F39" s="14"/>
      <c r="G39" s="27"/>
      <c r="H39" s="18"/>
      <c r="L39" s="7" t="s">
        <v>59</v>
      </c>
      <c r="M39" s="14">
        <v>2</v>
      </c>
      <c r="N39" s="14"/>
      <c r="O39" s="14"/>
      <c r="P39" s="14"/>
      <c r="Q39" s="14"/>
      <c r="R39" s="27">
        <f t="shared" si="1"/>
        <v>2</v>
      </c>
      <c r="S39" s="1"/>
      <c r="T39" s="1"/>
      <c r="U39" s="1"/>
      <c r="V39" s="1"/>
      <c r="W39" s="1"/>
      <c r="X39" s="1"/>
    </row>
    <row r="40" spans="1:24">
      <c r="A40" s="16" t="s">
        <v>76</v>
      </c>
      <c r="B40" s="14"/>
      <c r="C40" s="14"/>
      <c r="D40" s="14"/>
      <c r="E40" s="14"/>
      <c r="F40" s="14"/>
      <c r="G40" s="27"/>
      <c r="H40" s="18"/>
      <c r="L40" s="7" t="s">
        <v>70</v>
      </c>
      <c r="M40" s="14">
        <v>2</v>
      </c>
      <c r="N40" s="14"/>
      <c r="O40" s="14"/>
      <c r="P40" s="14"/>
      <c r="Q40" s="14"/>
      <c r="R40" s="27">
        <f t="shared" si="1"/>
        <v>2</v>
      </c>
      <c r="S40" s="1"/>
      <c r="T40" s="1"/>
      <c r="U40" s="1"/>
      <c r="V40" s="1"/>
      <c r="W40" s="1"/>
      <c r="X40" s="1"/>
    </row>
    <row r="41" spans="1:24">
      <c r="A41" s="16" t="s">
        <v>40</v>
      </c>
      <c r="B41" s="14"/>
      <c r="C41" s="14"/>
      <c r="D41" s="14"/>
      <c r="E41" s="14"/>
      <c r="F41" s="14"/>
      <c r="G41" s="27"/>
      <c r="H41" s="18"/>
      <c r="L41" s="7" t="s">
        <v>60</v>
      </c>
      <c r="M41" s="17"/>
      <c r="N41" s="14">
        <v>2</v>
      </c>
      <c r="O41" s="14"/>
      <c r="P41" s="14"/>
      <c r="Q41" s="14"/>
      <c r="R41" s="27">
        <f t="shared" si="1"/>
        <v>2</v>
      </c>
      <c r="S41" s="1"/>
      <c r="T41" s="1"/>
      <c r="U41" s="1"/>
      <c r="V41" s="1"/>
      <c r="W41" s="1"/>
      <c r="X41" s="1"/>
    </row>
    <row r="42" spans="1:24">
      <c r="A42" s="16" t="s">
        <v>38</v>
      </c>
      <c r="B42" s="14"/>
      <c r="C42" s="14"/>
      <c r="D42" s="14"/>
      <c r="E42" s="14">
        <v>1</v>
      </c>
      <c r="F42" s="14"/>
      <c r="G42" s="27">
        <f>SUM(B42:F42)</f>
        <v>1</v>
      </c>
      <c r="H42" s="18"/>
      <c r="L42" s="16" t="s">
        <v>63</v>
      </c>
      <c r="M42" s="14"/>
      <c r="N42" s="14"/>
      <c r="O42" s="14"/>
      <c r="P42" s="14">
        <v>1</v>
      </c>
      <c r="Q42" s="14"/>
      <c r="R42" s="27">
        <f t="shared" si="1"/>
        <v>1</v>
      </c>
      <c r="S42" s="1"/>
      <c r="T42" s="1"/>
      <c r="U42" s="1"/>
      <c r="V42" s="1"/>
      <c r="W42" s="1"/>
      <c r="X42" s="1"/>
    </row>
    <row r="43" spans="1:24">
      <c r="A43" s="16" t="s">
        <v>14</v>
      </c>
      <c r="B43" s="14"/>
      <c r="C43" s="14">
        <v>1</v>
      </c>
      <c r="D43" s="14"/>
      <c r="E43" s="14">
        <v>1</v>
      </c>
      <c r="F43" s="14">
        <v>1</v>
      </c>
      <c r="G43" s="27">
        <f>SUM(B43:F43)</f>
        <v>3</v>
      </c>
      <c r="H43" s="18"/>
      <c r="L43" s="7" t="s">
        <v>43</v>
      </c>
      <c r="M43" s="14">
        <v>1</v>
      </c>
      <c r="N43" s="14"/>
      <c r="O43" s="14"/>
      <c r="P43" s="14"/>
      <c r="Q43" s="14"/>
      <c r="R43" s="27">
        <f t="shared" si="1"/>
        <v>1</v>
      </c>
      <c r="S43" s="1"/>
      <c r="T43" s="1"/>
      <c r="U43" s="1"/>
      <c r="V43" s="1"/>
      <c r="W43" s="1"/>
      <c r="X43" s="1"/>
    </row>
    <row r="44" spans="1:24">
      <c r="A44" s="16" t="s">
        <v>100</v>
      </c>
      <c r="B44" s="14"/>
      <c r="C44" s="14"/>
      <c r="D44" s="14"/>
      <c r="E44" s="14"/>
      <c r="F44" s="14"/>
      <c r="G44" s="27"/>
      <c r="H44" s="18"/>
      <c r="L44" s="16" t="s">
        <v>85</v>
      </c>
      <c r="M44" s="14">
        <v>1</v>
      </c>
      <c r="N44" s="14"/>
      <c r="O44" s="14"/>
      <c r="P44" s="14"/>
      <c r="Q44" s="14"/>
      <c r="R44" s="27">
        <f t="shared" si="1"/>
        <v>1</v>
      </c>
      <c r="S44" s="1"/>
      <c r="T44" s="1"/>
      <c r="U44" s="1"/>
      <c r="V44" s="1"/>
      <c r="W44" s="1"/>
      <c r="X44" s="1"/>
    </row>
    <row r="45" spans="1:24">
      <c r="A45" s="16" t="s">
        <v>96</v>
      </c>
      <c r="B45" s="14"/>
      <c r="C45" s="14"/>
      <c r="D45" s="14">
        <v>1</v>
      </c>
      <c r="E45" s="14"/>
      <c r="F45" s="14"/>
      <c r="G45" s="27">
        <f>SUM(B45:F45)</f>
        <v>1</v>
      </c>
      <c r="H45" s="18"/>
      <c r="L45" s="16" t="s">
        <v>26</v>
      </c>
      <c r="M45" s="14"/>
      <c r="N45" s="14"/>
      <c r="O45" s="14">
        <v>1</v>
      </c>
      <c r="P45" s="14"/>
      <c r="Q45" s="14"/>
      <c r="R45" s="27">
        <f t="shared" si="1"/>
        <v>1</v>
      </c>
      <c r="S45" s="1"/>
      <c r="T45" s="1"/>
      <c r="U45" s="1"/>
      <c r="V45" s="1"/>
      <c r="W45" s="1"/>
      <c r="X45" s="1"/>
    </row>
    <row r="46" spans="1:24">
      <c r="A46" s="16" t="s">
        <v>86</v>
      </c>
      <c r="B46" s="14"/>
      <c r="C46" s="14"/>
      <c r="D46" s="14"/>
      <c r="E46" s="14"/>
      <c r="F46" s="14"/>
      <c r="G46" s="27"/>
      <c r="H46" s="18"/>
      <c r="L46" s="16" t="s">
        <v>32</v>
      </c>
      <c r="M46" s="14"/>
      <c r="N46" s="14"/>
      <c r="O46" s="14"/>
      <c r="P46" s="14"/>
      <c r="Q46" s="14">
        <v>1</v>
      </c>
      <c r="R46" s="27">
        <f t="shared" si="1"/>
        <v>1</v>
      </c>
      <c r="S46" s="1"/>
      <c r="T46" s="1"/>
      <c r="U46" s="1"/>
      <c r="V46" s="1"/>
      <c r="W46" s="1"/>
      <c r="X46" s="1"/>
    </row>
    <row r="47" spans="1:24">
      <c r="A47" s="16" t="s">
        <v>44</v>
      </c>
      <c r="B47" s="14"/>
      <c r="C47" s="14"/>
      <c r="D47" s="14"/>
      <c r="E47" s="14"/>
      <c r="F47" s="14"/>
      <c r="G47" s="27"/>
      <c r="H47" s="18"/>
      <c r="L47" s="16" t="s">
        <v>38</v>
      </c>
      <c r="M47" s="14"/>
      <c r="N47" s="14"/>
      <c r="O47" s="14"/>
      <c r="P47" s="14">
        <v>1</v>
      </c>
      <c r="Q47" s="14"/>
      <c r="R47" s="27">
        <f t="shared" si="1"/>
        <v>1</v>
      </c>
      <c r="S47" s="1"/>
      <c r="T47" s="1"/>
      <c r="U47" s="1"/>
      <c r="V47" s="1"/>
      <c r="W47" s="1"/>
      <c r="X47" s="1"/>
    </row>
    <row r="48" spans="1:24">
      <c r="A48" s="16" t="s">
        <v>53</v>
      </c>
      <c r="B48" s="14"/>
      <c r="C48" s="14"/>
      <c r="D48" s="14">
        <v>1</v>
      </c>
      <c r="E48" s="14"/>
      <c r="F48" s="14"/>
      <c r="G48" s="27">
        <f>SUM(B48:F48)</f>
        <v>1</v>
      </c>
      <c r="H48" s="18"/>
      <c r="L48" s="16" t="s">
        <v>96</v>
      </c>
      <c r="M48" s="14"/>
      <c r="N48" s="14"/>
      <c r="O48" s="14">
        <v>1</v>
      </c>
      <c r="P48" s="14"/>
      <c r="Q48" s="14"/>
      <c r="R48" s="27">
        <f t="shared" si="1"/>
        <v>1</v>
      </c>
      <c r="S48" s="1"/>
      <c r="T48" s="1"/>
      <c r="U48" s="1"/>
      <c r="V48" s="1"/>
      <c r="W48" s="1"/>
      <c r="X48" s="1"/>
    </row>
    <row r="49" spans="1:24">
      <c r="A49" s="16" t="s">
        <v>87</v>
      </c>
      <c r="B49" s="14"/>
      <c r="C49" s="14"/>
      <c r="D49" s="14"/>
      <c r="E49" s="14"/>
      <c r="F49" s="14"/>
      <c r="G49" s="27"/>
      <c r="H49" s="18"/>
      <c r="L49" s="16" t="s">
        <v>53</v>
      </c>
      <c r="M49" s="14"/>
      <c r="N49" s="14"/>
      <c r="O49" s="14">
        <v>1</v>
      </c>
      <c r="P49" s="14"/>
      <c r="Q49" s="14"/>
      <c r="R49" s="27">
        <f t="shared" si="1"/>
        <v>1</v>
      </c>
      <c r="S49" s="1"/>
      <c r="T49" s="1"/>
      <c r="U49" s="1"/>
      <c r="V49" s="1"/>
      <c r="W49" s="1"/>
      <c r="X49" s="1"/>
    </row>
    <row r="50" spans="1:24">
      <c r="A50" s="16" t="s">
        <v>46</v>
      </c>
      <c r="B50" s="14">
        <v>1</v>
      </c>
      <c r="C50" s="14"/>
      <c r="D50" s="14"/>
      <c r="E50" s="14">
        <v>1</v>
      </c>
      <c r="F50" s="14"/>
      <c r="G50" s="27">
        <f>SUM(B50:F50)</f>
        <v>2</v>
      </c>
      <c r="H50" s="18"/>
      <c r="L50" s="16" t="s">
        <v>88</v>
      </c>
      <c r="M50" s="14"/>
      <c r="N50" s="14"/>
      <c r="O50" s="14">
        <v>1</v>
      </c>
      <c r="P50" s="14"/>
      <c r="Q50" s="14"/>
      <c r="R50" s="27">
        <f t="shared" si="1"/>
        <v>1</v>
      </c>
      <c r="S50" s="1"/>
      <c r="T50" s="1"/>
      <c r="U50" s="1"/>
      <c r="V50" s="1"/>
      <c r="W50" s="1"/>
      <c r="X50" s="1"/>
    </row>
    <row r="51" spans="1:24">
      <c r="A51" s="16" t="s">
        <v>88</v>
      </c>
      <c r="B51" s="14"/>
      <c r="C51" s="14"/>
      <c r="D51" s="14">
        <v>1</v>
      </c>
      <c r="E51" s="14"/>
      <c r="F51" s="14"/>
      <c r="G51" s="27">
        <f>SUM(B51:F51)</f>
        <v>1</v>
      </c>
      <c r="H51" s="18"/>
      <c r="L51" s="7" t="s">
        <v>21</v>
      </c>
      <c r="M51" s="14">
        <v>1</v>
      </c>
      <c r="N51" s="14"/>
      <c r="O51" s="14"/>
      <c r="P51" s="14"/>
      <c r="Q51" s="14"/>
      <c r="R51" s="27">
        <f t="shared" si="1"/>
        <v>1</v>
      </c>
      <c r="S51" s="1"/>
      <c r="T51" s="1"/>
      <c r="U51" s="1"/>
      <c r="V51" s="1"/>
      <c r="W51" s="1"/>
      <c r="X51" s="1"/>
    </row>
    <row r="52" spans="1:24">
      <c r="A52" s="6" t="s">
        <v>35</v>
      </c>
      <c r="B52" s="14"/>
      <c r="C52" s="14"/>
      <c r="D52" s="14"/>
      <c r="E52" s="14"/>
      <c r="F52" s="14"/>
      <c r="G52" s="27"/>
      <c r="H52" s="18"/>
      <c r="L52" s="7" t="s">
        <v>36</v>
      </c>
      <c r="M52" s="14"/>
      <c r="N52" s="14"/>
      <c r="O52" s="14">
        <v>1</v>
      </c>
      <c r="P52" s="14"/>
      <c r="Q52" s="14"/>
      <c r="R52" s="27">
        <f t="shared" si="1"/>
        <v>1</v>
      </c>
      <c r="V52" s="1"/>
      <c r="W52" s="1"/>
      <c r="X52" s="1"/>
    </row>
    <row r="53" spans="1:24">
      <c r="A53" s="6" t="s">
        <v>13</v>
      </c>
      <c r="B53" s="14">
        <v>1</v>
      </c>
      <c r="C53" s="14"/>
      <c r="D53" s="14">
        <v>1</v>
      </c>
      <c r="E53" s="14">
        <v>1</v>
      </c>
      <c r="F53" s="14">
        <v>4</v>
      </c>
      <c r="G53" s="27">
        <f>SUM(B53:F53)</f>
        <v>7</v>
      </c>
      <c r="H53" s="18"/>
      <c r="L53" s="7" t="s">
        <v>27</v>
      </c>
      <c r="M53" s="14"/>
      <c r="N53" s="14"/>
      <c r="O53" s="14">
        <v>1</v>
      </c>
      <c r="P53" s="14"/>
      <c r="Q53" s="14"/>
      <c r="R53" s="27">
        <f t="shared" si="1"/>
        <v>1</v>
      </c>
      <c r="V53" s="1"/>
      <c r="W53" s="1"/>
      <c r="X53" s="1"/>
    </row>
    <row r="54" spans="1:24">
      <c r="A54" s="6" t="s">
        <v>4</v>
      </c>
      <c r="B54" s="14">
        <v>2</v>
      </c>
      <c r="C54" s="14">
        <v>2</v>
      </c>
      <c r="D54" s="14">
        <v>2</v>
      </c>
      <c r="E54" s="14">
        <v>3</v>
      </c>
      <c r="F54" s="14"/>
      <c r="G54" s="27">
        <f>SUM(B54:F54)</f>
        <v>9</v>
      </c>
      <c r="H54" s="18"/>
      <c r="L54" s="7" t="s">
        <v>34</v>
      </c>
      <c r="M54" s="14"/>
      <c r="N54" s="14"/>
      <c r="O54" s="14">
        <v>1</v>
      </c>
      <c r="P54" s="14"/>
      <c r="Q54" s="14"/>
      <c r="R54" s="27">
        <f t="shared" si="1"/>
        <v>1</v>
      </c>
      <c r="V54" s="1"/>
      <c r="W54" s="1"/>
      <c r="X54" s="1"/>
    </row>
    <row r="55" spans="1:24">
      <c r="A55" s="6" t="s">
        <v>16</v>
      </c>
      <c r="B55" s="13">
        <v>1</v>
      </c>
      <c r="C55" s="45">
        <v>1</v>
      </c>
      <c r="D55" s="45">
        <v>1</v>
      </c>
      <c r="E55" s="45">
        <v>1</v>
      </c>
      <c r="F55" s="4"/>
      <c r="G55" s="27">
        <f>SUM(B55:F55)</f>
        <v>4</v>
      </c>
      <c r="J55" s="9"/>
      <c r="L55" s="7" t="s">
        <v>83</v>
      </c>
      <c r="M55" s="13"/>
      <c r="N55" s="13">
        <v>1</v>
      </c>
      <c r="O55" s="13"/>
      <c r="P55" s="13"/>
      <c r="Q55" s="4"/>
      <c r="R55" s="27">
        <f t="shared" si="1"/>
        <v>1</v>
      </c>
    </row>
    <row r="56" spans="1:24">
      <c r="A56" s="6" t="s">
        <v>50</v>
      </c>
      <c r="B56" s="14"/>
      <c r="C56" s="38"/>
      <c r="D56" s="37"/>
      <c r="E56" s="37"/>
      <c r="F56" s="43"/>
      <c r="G56" s="27"/>
      <c r="L56" s="83" t="s">
        <v>230</v>
      </c>
      <c r="M56" s="86"/>
      <c r="N56" s="86"/>
      <c r="O56" s="86">
        <v>1</v>
      </c>
      <c r="P56" s="86"/>
      <c r="Q56" s="87"/>
      <c r="R56" s="54">
        <v>1</v>
      </c>
    </row>
    <row r="57" spans="1:24">
      <c r="A57" s="6" t="s">
        <v>5</v>
      </c>
      <c r="B57" s="14"/>
      <c r="C57" s="38">
        <v>1</v>
      </c>
      <c r="D57" s="37">
        <v>3</v>
      </c>
      <c r="E57" s="37">
        <v>2</v>
      </c>
      <c r="F57" s="43">
        <v>2</v>
      </c>
      <c r="G57" s="27">
        <f>SUM(B57:F57)</f>
        <v>8</v>
      </c>
      <c r="L57" s="83" t="s">
        <v>231</v>
      </c>
      <c r="M57" s="86"/>
      <c r="N57" s="86"/>
      <c r="O57" s="86">
        <v>1</v>
      </c>
      <c r="P57" s="86"/>
      <c r="Q57" s="87"/>
      <c r="R57" s="54">
        <v>1</v>
      </c>
    </row>
    <row r="58" spans="1:24">
      <c r="A58" s="7" t="s">
        <v>64</v>
      </c>
      <c r="B58" s="14"/>
      <c r="C58" s="37"/>
      <c r="D58" s="37"/>
      <c r="E58" s="37"/>
      <c r="F58" s="43"/>
      <c r="G58" s="27"/>
      <c r="L58" s="83" t="s">
        <v>218</v>
      </c>
      <c r="M58" s="86"/>
      <c r="N58" s="86"/>
      <c r="O58" s="86"/>
      <c r="P58" s="86">
        <v>1</v>
      </c>
      <c r="Q58" s="87"/>
      <c r="R58" s="54">
        <v>1</v>
      </c>
    </row>
    <row r="59" spans="1:24">
      <c r="A59" s="7" t="s">
        <v>92</v>
      </c>
      <c r="B59" s="14"/>
      <c r="C59" s="37"/>
      <c r="D59" s="37"/>
      <c r="E59" s="37"/>
      <c r="F59" s="43"/>
      <c r="G59" s="27"/>
      <c r="L59" s="83" t="s">
        <v>232</v>
      </c>
      <c r="M59" s="84"/>
      <c r="N59" s="84"/>
      <c r="O59" s="84"/>
      <c r="P59" s="84">
        <v>1</v>
      </c>
      <c r="Q59" s="87"/>
      <c r="R59" s="54">
        <v>1</v>
      </c>
    </row>
    <row r="60" spans="1:24">
      <c r="A60" s="7" t="s">
        <v>22</v>
      </c>
      <c r="B60" s="14"/>
      <c r="C60" s="37"/>
      <c r="D60" s="37"/>
      <c r="E60" s="37"/>
      <c r="F60" s="43"/>
      <c r="G60" s="27"/>
      <c r="L60" s="83" t="s">
        <v>233</v>
      </c>
      <c r="M60" s="84"/>
      <c r="N60" s="84"/>
      <c r="O60" s="84"/>
      <c r="P60" s="84">
        <v>1</v>
      </c>
      <c r="Q60" s="87"/>
      <c r="R60" s="54">
        <v>1</v>
      </c>
    </row>
    <row r="61" spans="1:24">
      <c r="A61" s="7" t="s">
        <v>65</v>
      </c>
      <c r="B61" s="14"/>
      <c r="C61" s="14"/>
      <c r="D61" s="14"/>
      <c r="E61" s="14"/>
      <c r="F61" s="3"/>
      <c r="G61" s="27"/>
      <c r="L61" s="83" t="s">
        <v>234</v>
      </c>
      <c r="M61" s="85"/>
      <c r="N61" s="85"/>
      <c r="O61" s="85"/>
      <c r="P61" s="85"/>
      <c r="Q61" s="88">
        <v>1</v>
      </c>
      <c r="R61" s="89">
        <v>1</v>
      </c>
    </row>
    <row r="62" spans="1:24">
      <c r="A62" s="7" t="s">
        <v>52</v>
      </c>
      <c r="B62" s="14"/>
      <c r="C62" s="14"/>
      <c r="D62" s="14"/>
      <c r="E62" s="14"/>
      <c r="F62" s="3"/>
      <c r="G62" s="27"/>
      <c r="L62" s="83" t="s">
        <v>235</v>
      </c>
      <c r="M62" s="85"/>
      <c r="N62" s="85"/>
      <c r="O62" s="85"/>
      <c r="P62" s="85"/>
      <c r="Q62" s="88">
        <v>1</v>
      </c>
      <c r="R62" s="89">
        <v>1</v>
      </c>
    </row>
    <row r="63" spans="1:24">
      <c r="A63" s="7" t="s">
        <v>6</v>
      </c>
      <c r="B63" s="14">
        <v>3</v>
      </c>
      <c r="C63" s="14"/>
      <c r="D63" s="14"/>
      <c r="E63" s="14">
        <v>1</v>
      </c>
      <c r="F63" s="3">
        <v>3</v>
      </c>
      <c r="G63" s="27">
        <f>SUM(B63:F63)</f>
        <v>7</v>
      </c>
      <c r="L63" s="83" t="s">
        <v>228</v>
      </c>
      <c r="M63" s="85"/>
      <c r="N63" s="85"/>
      <c r="O63" s="85"/>
      <c r="P63" s="85"/>
      <c r="Q63" s="88">
        <v>1</v>
      </c>
      <c r="R63" s="89">
        <v>1</v>
      </c>
    </row>
    <row r="64" spans="1:24">
      <c r="A64" s="7" t="s">
        <v>72</v>
      </c>
      <c r="B64" s="14"/>
      <c r="C64" s="14"/>
      <c r="D64" s="14"/>
      <c r="E64" s="14"/>
      <c r="F64" s="3"/>
      <c r="G64" s="27"/>
      <c r="L64" s="83" t="s">
        <v>236</v>
      </c>
      <c r="M64" s="85"/>
      <c r="N64" s="85"/>
      <c r="O64" s="85"/>
      <c r="P64" s="85"/>
      <c r="Q64" s="88">
        <v>1</v>
      </c>
      <c r="R64" s="89">
        <v>1</v>
      </c>
    </row>
    <row r="65" spans="1:18">
      <c r="A65" s="7" t="s">
        <v>77</v>
      </c>
      <c r="B65" s="14"/>
      <c r="C65" s="14"/>
      <c r="D65" s="14"/>
      <c r="E65" s="14"/>
      <c r="F65" s="3"/>
      <c r="G65" s="27"/>
      <c r="L65" s="83" t="s">
        <v>237</v>
      </c>
      <c r="M65" s="85"/>
      <c r="N65" s="85"/>
      <c r="O65" s="85"/>
      <c r="P65" s="85"/>
      <c r="Q65" s="88">
        <v>1</v>
      </c>
      <c r="R65" s="89">
        <v>1</v>
      </c>
    </row>
    <row r="66" spans="1:18">
      <c r="A66" s="7" t="s">
        <v>49</v>
      </c>
      <c r="B66" s="14"/>
      <c r="C66" s="14"/>
      <c r="D66" s="14"/>
      <c r="E66" s="14"/>
      <c r="F66" s="3"/>
      <c r="G66" s="27"/>
      <c r="L66" s="7" t="s">
        <v>56</v>
      </c>
      <c r="M66" s="14"/>
      <c r="N66" s="14"/>
      <c r="O66" s="14"/>
      <c r="P66" s="14"/>
      <c r="Q66" s="3"/>
      <c r="R66" s="27"/>
    </row>
    <row r="67" spans="1:18">
      <c r="A67" s="7" t="s">
        <v>24</v>
      </c>
      <c r="B67" s="14"/>
      <c r="C67" s="14"/>
      <c r="D67" s="14">
        <v>2</v>
      </c>
      <c r="E67" s="14">
        <v>2</v>
      </c>
      <c r="F67" s="3"/>
      <c r="G67" s="27">
        <f>SUM(B67:F67)</f>
        <v>4</v>
      </c>
      <c r="L67" s="16" t="s">
        <v>37</v>
      </c>
      <c r="M67" s="14"/>
      <c r="N67" s="14"/>
      <c r="O67" s="14"/>
      <c r="P67" s="14"/>
      <c r="Q67" s="3"/>
      <c r="R67" s="27"/>
    </row>
    <row r="68" spans="1:18">
      <c r="A68" s="7" t="s">
        <v>17</v>
      </c>
      <c r="B68" s="14">
        <v>1</v>
      </c>
      <c r="C68" s="14"/>
      <c r="D68" s="14">
        <v>2</v>
      </c>
      <c r="E68" s="14"/>
      <c r="F68" s="3"/>
      <c r="G68" s="27">
        <f>SUM(B68:F68)</f>
        <v>3</v>
      </c>
      <c r="L68" s="7" t="s">
        <v>74</v>
      </c>
      <c r="M68" s="14"/>
      <c r="N68" s="14"/>
      <c r="O68" s="14"/>
      <c r="P68" s="14"/>
      <c r="Q68" s="3"/>
      <c r="R68" s="27"/>
    </row>
    <row r="69" spans="1:18">
      <c r="A69" s="7" t="s">
        <v>97</v>
      </c>
      <c r="B69" s="14"/>
      <c r="C69" s="14"/>
      <c r="D69" s="14"/>
      <c r="E69" s="14"/>
      <c r="F69" s="3"/>
      <c r="G69" s="27"/>
      <c r="L69" s="16" t="s">
        <v>101</v>
      </c>
      <c r="M69" s="14"/>
      <c r="N69" s="14"/>
      <c r="O69" s="14"/>
      <c r="P69" s="14"/>
      <c r="Q69" s="3"/>
      <c r="R69" s="27"/>
    </row>
    <row r="70" spans="1:18">
      <c r="A70" s="7" t="s">
        <v>21</v>
      </c>
      <c r="B70" s="14">
        <v>1</v>
      </c>
      <c r="C70" s="14"/>
      <c r="D70" s="14"/>
      <c r="E70" s="14"/>
      <c r="F70" s="3"/>
      <c r="G70" s="27">
        <f>SUM(B70:F70)</f>
        <v>1</v>
      </c>
      <c r="L70" s="16" t="s">
        <v>99</v>
      </c>
      <c r="M70" s="14"/>
      <c r="N70" s="14"/>
      <c r="O70" s="14"/>
      <c r="P70" s="14"/>
      <c r="Q70" s="3"/>
      <c r="R70" s="27"/>
    </row>
    <row r="71" spans="1:18">
      <c r="A71" s="7" t="s">
        <v>8</v>
      </c>
      <c r="B71" s="14">
        <v>4</v>
      </c>
      <c r="C71" s="14">
        <v>2</v>
      </c>
      <c r="D71" s="14">
        <v>2</v>
      </c>
      <c r="E71" s="14"/>
      <c r="F71" s="3">
        <v>1</v>
      </c>
      <c r="G71" s="27">
        <f>SUM(B71:F71)</f>
        <v>9</v>
      </c>
      <c r="L71" s="16" t="s">
        <v>79</v>
      </c>
      <c r="M71" s="14"/>
      <c r="N71" s="14"/>
      <c r="O71" s="14"/>
      <c r="P71" s="14"/>
      <c r="Q71" s="3"/>
      <c r="R71" s="27"/>
    </row>
    <row r="72" spans="1:18">
      <c r="A72" s="7" t="s">
        <v>98</v>
      </c>
      <c r="B72" s="14"/>
      <c r="C72" s="14"/>
      <c r="D72" s="14"/>
      <c r="E72" s="14"/>
      <c r="F72" s="3"/>
      <c r="G72" s="27"/>
      <c r="L72" s="16" t="s">
        <v>94</v>
      </c>
      <c r="M72" s="14"/>
      <c r="N72" s="14"/>
      <c r="O72" s="14"/>
      <c r="P72" s="14"/>
      <c r="Q72" s="3"/>
      <c r="R72" s="27"/>
    </row>
    <row r="73" spans="1:18">
      <c r="A73" s="7" t="s">
        <v>23</v>
      </c>
      <c r="B73" s="17"/>
      <c r="C73" s="14"/>
      <c r="D73" s="14"/>
      <c r="E73" s="14"/>
      <c r="F73" s="3"/>
      <c r="G73" s="27"/>
      <c r="L73" s="16" t="s">
        <v>71</v>
      </c>
      <c r="M73" s="17"/>
      <c r="N73" s="14"/>
      <c r="O73" s="14"/>
      <c r="P73" s="14"/>
      <c r="Q73" s="3"/>
      <c r="R73" s="27"/>
    </row>
    <row r="74" spans="1:18">
      <c r="A74" s="7" t="s">
        <v>20</v>
      </c>
      <c r="B74" s="14">
        <v>2</v>
      </c>
      <c r="C74" s="14">
        <v>1</v>
      </c>
      <c r="D74" s="14">
        <v>2</v>
      </c>
      <c r="E74" s="14">
        <v>2</v>
      </c>
      <c r="F74" s="3">
        <v>2</v>
      </c>
      <c r="G74" s="27">
        <f>SUM(B74:F74)</f>
        <v>9</v>
      </c>
      <c r="L74" s="16" t="s">
        <v>68</v>
      </c>
      <c r="M74" s="14"/>
      <c r="N74" s="14"/>
      <c r="O74" s="14"/>
      <c r="P74" s="14"/>
      <c r="Q74" s="3"/>
      <c r="R74" s="27"/>
    </row>
    <row r="75" spans="1:18">
      <c r="A75" s="7" t="s">
        <v>62</v>
      </c>
      <c r="B75" s="14">
        <v>1</v>
      </c>
      <c r="C75" s="14"/>
      <c r="D75" s="14">
        <v>2</v>
      </c>
      <c r="E75" s="14"/>
      <c r="F75" s="3">
        <v>1</v>
      </c>
      <c r="G75" s="27">
        <f>SUM(B75:F75)</f>
        <v>4</v>
      </c>
      <c r="L75" s="16" t="s">
        <v>93</v>
      </c>
      <c r="M75" s="14"/>
      <c r="N75" s="14"/>
      <c r="O75" s="14"/>
      <c r="P75" s="14"/>
      <c r="Q75" s="3"/>
      <c r="R75" s="27"/>
    </row>
    <row r="76" spans="1:18">
      <c r="A76" s="7" t="s">
        <v>9</v>
      </c>
      <c r="B76" s="14"/>
      <c r="C76" s="14"/>
      <c r="D76" s="14">
        <v>1</v>
      </c>
      <c r="E76" s="14">
        <v>1</v>
      </c>
      <c r="F76" s="3"/>
      <c r="G76" s="27">
        <f>SUM(B76:F76)</f>
        <v>2</v>
      </c>
      <c r="L76" s="16" t="s">
        <v>75</v>
      </c>
      <c r="M76" s="14"/>
      <c r="N76" s="14"/>
      <c r="O76" s="14"/>
      <c r="P76" s="14"/>
      <c r="Q76" s="3"/>
      <c r="R76" s="27"/>
    </row>
    <row r="77" spans="1:18">
      <c r="A77" s="7" t="s">
        <v>54</v>
      </c>
      <c r="B77" s="14"/>
      <c r="C77" s="14"/>
      <c r="D77" s="14"/>
      <c r="E77" s="14"/>
      <c r="F77" s="3"/>
      <c r="G77" s="27"/>
      <c r="L77" s="16" t="s">
        <v>95</v>
      </c>
      <c r="M77" s="14"/>
      <c r="N77" s="14"/>
      <c r="O77" s="14"/>
      <c r="P77" s="14"/>
      <c r="Q77" s="3"/>
      <c r="R77" s="27"/>
    </row>
    <row r="78" spans="1:18">
      <c r="A78" s="7" t="s">
        <v>57</v>
      </c>
      <c r="B78" s="14"/>
      <c r="C78" s="14"/>
      <c r="D78" s="14"/>
      <c r="E78" s="14"/>
      <c r="F78" s="3"/>
      <c r="G78" s="27"/>
      <c r="L78" s="16" t="s">
        <v>81</v>
      </c>
      <c r="M78" s="14"/>
      <c r="N78" s="14"/>
      <c r="O78" s="14"/>
      <c r="P78" s="14"/>
      <c r="Q78" s="3"/>
      <c r="R78" s="27"/>
    </row>
    <row r="79" spans="1:18">
      <c r="A79" s="7" t="s">
        <v>36</v>
      </c>
      <c r="B79" s="14"/>
      <c r="C79" s="14"/>
      <c r="D79" s="14">
        <v>1</v>
      </c>
      <c r="E79" s="14"/>
      <c r="F79" s="3"/>
      <c r="G79" s="27">
        <f>SUM(B79:F79)</f>
        <v>1</v>
      </c>
      <c r="L79" s="7" t="s">
        <v>80</v>
      </c>
      <c r="M79" s="14"/>
      <c r="N79" s="14"/>
      <c r="O79" s="14"/>
      <c r="P79" s="14"/>
      <c r="Q79" s="3"/>
      <c r="R79" s="27"/>
    </row>
    <row r="80" spans="1:18">
      <c r="A80" s="7" t="s">
        <v>30</v>
      </c>
      <c r="B80" s="14">
        <v>1</v>
      </c>
      <c r="C80" s="14">
        <v>1</v>
      </c>
      <c r="D80" s="14">
        <v>1</v>
      </c>
      <c r="E80" s="14"/>
      <c r="F80" s="3"/>
      <c r="G80" s="27">
        <f>SUM(B80:F80)</f>
        <v>3</v>
      </c>
      <c r="L80" s="16" t="s">
        <v>29</v>
      </c>
      <c r="M80" s="14"/>
      <c r="N80" s="14"/>
      <c r="O80" s="14"/>
      <c r="P80" s="14"/>
      <c r="Q80" s="3"/>
      <c r="R80" s="27"/>
    </row>
    <row r="81" spans="1:18">
      <c r="A81" s="7" t="s">
        <v>59</v>
      </c>
      <c r="B81" s="14">
        <v>2</v>
      </c>
      <c r="C81" s="14"/>
      <c r="D81" s="14"/>
      <c r="E81" s="14"/>
      <c r="F81" s="3"/>
      <c r="G81" s="27">
        <f>SUM(B81:F81)</f>
        <v>2</v>
      </c>
      <c r="L81" s="16" t="s">
        <v>67</v>
      </c>
      <c r="M81" s="14"/>
      <c r="N81" s="14"/>
      <c r="O81" s="14"/>
      <c r="P81" s="14"/>
      <c r="Q81" s="3"/>
      <c r="R81" s="27"/>
    </row>
    <row r="82" spans="1:18">
      <c r="A82" s="7" t="s">
        <v>19</v>
      </c>
      <c r="B82" s="14"/>
      <c r="C82" s="14"/>
      <c r="D82" s="14">
        <v>1</v>
      </c>
      <c r="E82" s="14"/>
      <c r="F82" s="3">
        <v>2</v>
      </c>
      <c r="G82" s="27">
        <f>SUM(B82:F82)</f>
        <v>3</v>
      </c>
      <c r="L82" s="16" t="s">
        <v>28</v>
      </c>
      <c r="M82" s="14"/>
      <c r="N82" s="14"/>
      <c r="O82" s="14"/>
      <c r="P82" s="14"/>
      <c r="Q82" s="3"/>
      <c r="R82" s="27"/>
    </row>
    <row r="83" spans="1:18">
      <c r="A83" s="7" t="s">
        <v>42</v>
      </c>
      <c r="B83" s="14"/>
      <c r="C83" s="14">
        <v>1</v>
      </c>
      <c r="D83" s="14"/>
      <c r="E83" s="14"/>
      <c r="F83" s="3">
        <v>2</v>
      </c>
      <c r="G83" s="27">
        <f>SUM(B83:F83)</f>
        <v>3</v>
      </c>
      <c r="L83" s="16" t="s">
        <v>41</v>
      </c>
      <c r="M83" s="14"/>
      <c r="N83" s="14"/>
      <c r="O83" s="14"/>
      <c r="P83" s="14"/>
      <c r="Q83" s="3"/>
      <c r="R83" s="27"/>
    </row>
    <row r="84" spans="1:18">
      <c r="A84" s="7" t="s">
        <v>89</v>
      </c>
      <c r="B84" s="14"/>
      <c r="C84" s="14"/>
      <c r="D84" s="14"/>
      <c r="E84" s="14"/>
      <c r="F84" s="3"/>
      <c r="G84" s="27"/>
      <c r="L84" s="16" t="s">
        <v>91</v>
      </c>
      <c r="M84" s="14"/>
      <c r="N84" s="14"/>
      <c r="O84" s="14"/>
      <c r="P84" s="14"/>
      <c r="Q84" s="3"/>
      <c r="R84" s="27"/>
    </row>
    <row r="85" spans="1:18">
      <c r="A85" s="7" t="s">
        <v>48</v>
      </c>
      <c r="B85" s="14"/>
      <c r="C85" s="14"/>
      <c r="D85" s="14"/>
      <c r="E85" s="14"/>
      <c r="F85" s="3"/>
      <c r="G85" s="27"/>
      <c r="L85" s="16" t="s">
        <v>76</v>
      </c>
      <c r="M85" s="14"/>
      <c r="N85" s="14"/>
      <c r="O85" s="14"/>
      <c r="P85" s="14"/>
      <c r="Q85" s="3"/>
      <c r="R85" s="27"/>
    </row>
    <row r="86" spans="1:18">
      <c r="A86" s="7" t="s">
        <v>82</v>
      </c>
      <c r="B86" s="14"/>
      <c r="C86" s="14"/>
      <c r="D86" s="14"/>
      <c r="E86" s="14"/>
      <c r="F86" s="3"/>
      <c r="G86" s="27"/>
      <c r="L86" s="16" t="s">
        <v>40</v>
      </c>
      <c r="M86" s="14"/>
      <c r="N86" s="14"/>
      <c r="O86" s="14"/>
      <c r="P86" s="14"/>
      <c r="Q86" s="3"/>
      <c r="R86" s="27"/>
    </row>
    <row r="87" spans="1:18">
      <c r="A87" s="7" t="s">
        <v>70</v>
      </c>
      <c r="B87" s="14">
        <v>2</v>
      </c>
      <c r="C87" s="14"/>
      <c r="D87" s="14"/>
      <c r="E87" s="14"/>
      <c r="F87" s="3"/>
      <c r="G87" s="27">
        <f>SUM(B87:F87)</f>
        <v>2</v>
      </c>
      <c r="L87" s="16" t="s">
        <v>100</v>
      </c>
      <c r="M87" s="14"/>
      <c r="N87" s="14"/>
      <c r="O87" s="14"/>
      <c r="P87" s="14"/>
      <c r="Q87" s="3"/>
      <c r="R87" s="27"/>
    </row>
    <row r="88" spans="1:18">
      <c r="A88" s="7" t="s">
        <v>58</v>
      </c>
      <c r="B88" s="14">
        <v>1</v>
      </c>
      <c r="C88" s="14">
        <v>1</v>
      </c>
      <c r="D88" s="14"/>
      <c r="E88" s="14">
        <v>1</v>
      </c>
      <c r="F88" s="3">
        <v>1</v>
      </c>
      <c r="G88" s="27">
        <f>SUM(B88:F88)</f>
        <v>4</v>
      </c>
      <c r="L88" s="16" t="s">
        <v>86</v>
      </c>
      <c r="M88" s="14"/>
      <c r="N88" s="14"/>
      <c r="O88" s="14"/>
      <c r="P88" s="14"/>
      <c r="Q88" s="3"/>
      <c r="R88" s="27"/>
    </row>
    <row r="89" spans="1:18">
      <c r="A89" s="7" t="s">
        <v>84</v>
      </c>
      <c r="B89" s="14"/>
      <c r="C89" s="14"/>
      <c r="D89" s="14"/>
      <c r="E89" s="14"/>
      <c r="F89" s="3"/>
      <c r="G89" s="27"/>
      <c r="L89" s="16" t="s">
        <v>44</v>
      </c>
      <c r="M89" s="14"/>
      <c r="N89" s="14"/>
      <c r="O89" s="14"/>
      <c r="P89" s="14"/>
      <c r="Q89" s="3"/>
      <c r="R89" s="27"/>
    </row>
    <row r="90" spans="1:18">
      <c r="A90" s="7" t="s">
        <v>27</v>
      </c>
      <c r="B90" s="14"/>
      <c r="C90" s="14"/>
      <c r="D90" s="14">
        <v>1</v>
      </c>
      <c r="E90" s="14"/>
      <c r="F90" s="3"/>
      <c r="G90" s="27">
        <f>SUM(B90:F90)</f>
        <v>1</v>
      </c>
      <c r="L90" s="16" t="s">
        <v>87</v>
      </c>
      <c r="M90" s="14"/>
      <c r="N90" s="14"/>
      <c r="O90" s="14"/>
      <c r="P90" s="14"/>
      <c r="Q90" s="3"/>
      <c r="R90" s="27"/>
    </row>
    <row r="91" spans="1:18">
      <c r="A91" s="7" t="s">
        <v>33</v>
      </c>
      <c r="B91" s="14"/>
      <c r="C91" s="14"/>
      <c r="D91" s="14">
        <v>3</v>
      </c>
      <c r="E91" s="14"/>
      <c r="F91" s="3"/>
      <c r="G91" s="27">
        <f>SUM(B91:F91)</f>
        <v>3</v>
      </c>
      <c r="L91" s="6" t="s">
        <v>35</v>
      </c>
      <c r="M91" s="14"/>
      <c r="N91" s="14"/>
      <c r="O91" s="14"/>
      <c r="P91" s="14"/>
      <c r="Q91" s="3"/>
      <c r="R91" s="27"/>
    </row>
    <row r="92" spans="1:18">
      <c r="A92" s="7" t="s">
        <v>45</v>
      </c>
      <c r="B92" s="14"/>
      <c r="C92" s="14"/>
      <c r="D92" s="14">
        <v>2</v>
      </c>
      <c r="E92" s="14"/>
      <c r="F92" s="3">
        <v>1</v>
      </c>
      <c r="G92" s="27">
        <f>SUM(B92:F92)</f>
        <v>3</v>
      </c>
      <c r="L92" s="6" t="s">
        <v>50</v>
      </c>
      <c r="M92" s="14"/>
      <c r="N92" s="38"/>
      <c r="O92" s="37"/>
      <c r="P92" s="37"/>
      <c r="Q92" s="43"/>
      <c r="R92" s="27"/>
    </row>
    <row r="93" spans="1:18">
      <c r="A93" s="7" t="s">
        <v>3</v>
      </c>
      <c r="B93" s="14"/>
      <c r="C93" s="14">
        <v>5</v>
      </c>
      <c r="D93" s="14">
        <v>6</v>
      </c>
      <c r="E93" s="14">
        <v>4</v>
      </c>
      <c r="F93" s="3">
        <v>2</v>
      </c>
      <c r="G93" s="27">
        <f>SUM(B93:F93)</f>
        <v>17</v>
      </c>
      <c r="L93" s="7" t="s">
        <v>64</v>
      </c>
      <c r="M93" s="14"/>
      <c r="N93" s="37"/>
      <c r="O93" s="37"/>
      <c r="P93" s="37"/>
      <c r="Q93" s="43"/>
      <c r="R93" s="27"/>
    </row>
    <row r="94" spans="1:18">
      <c r="A94" s="7" t="s">
        <v>55</v>
      </c>
      <c r="B94" s="14">
        <v>2</v>
      </c>
      <c r="C94" s="14"/>
      <c r="D94" s="14"/>
      <c r="E94" s="14"/>
      <c r="F94" s="3">
        <v>1</v>
      </c>
      <c r="G94" s="27">
        <f>SUM(B94:F94)</f>
        <v>3</v>
      </c>
      <c r="L94" s="7" t="s">
        <v>92</v>
      </c>
      <c r="M94" s="14"/>
      <c r="N94" s="37"/>
      <c r="O94" s="37"/>
      <c r="P94" s="37"/>
      <c r="Q94" s="43"/>
      <c r="R94" s="27"/>
    </row>
    <row r="95" spans="1:18">
      <c r="A95" s="7" t="s">
        <v>51</v>
      </c>
      <c r="B95" s="14"/>
      <c r="C95" s="14"/>
      <c r="D95" s="14"/>
      <c r="E95" s="14"/>
      <c r="F95" s="3"/>
      <c r="G95" s="27"/>
      <c r="L95" s="7" t="s">
        <v>22</v>
      </c>
      <c r="M95" s="14"/>
      <c r="N95" s="37"/>
      <c r="O95" s="37"/>
      <c r="P95" s="37"/>
      <c r="Q95" s="43"/>
      <c r="R95" s="27"/>
    </row>
    <row r="96" spans="1:18">
      <c r="A96" s="7" t="s">
        <v>90</v>
      </c>
      <c r="B96" s="14"/>
      <c r="C96" s="14"/>
      <c r="D96" s="14"/>
      <c r="E96" s="14"/>
      <c r="F96" s="3"/>
      <c r="G96" s="27"/>
      <c r="L96" s="7" t="s">
        <v>65</v>
      </c>
      <c r="M96" s="14"/>
      <c r="N96" s="14"/>
      <c r="O96" s="14"/>
      <c r="P96" s="14"/>
      <c r="Q96" s="3"/>
      <c r="R96" s="27"/>
    </row>
    <row r="97" spans="1:18">
      <c r="A97" s="7" t="s">
        <v>61</v>
      </c>
      <c r="B97" s="14"/>
      <c r="C97" s="14"/>
      <c r="D97" s="14"/>
      <c r="E97" s="14"/>
      <c r="F97" s="3"/>
      <c r="G97" s="27"/>
      <c r="L97" s="7" t="s">
        <v>52</v>
      </c>
      <c r="M97" s="14"/>
      <c r="N97" s="14"/>
      <c r="O97" s="14"/>
      <c r="P97" s="14"/>
      <c r="Q97" s="3"/>
      <c r="R97" s="27"/>
    </row>
    <row r="98" spans="1:18">
      <c r="A98" s="7" t="s">
        <v>34</v>
      </c>
      <c r="B98" s="14"/>
      <c r="C98" s="14"/>
      <c r="D98" s="14">
        <v>1</v>
      </c>
      <c r="E98" s="14"/>
      <c r="F98" s="3"/>
      <c r="G98" s="27">
        <f>SUM(B98:F98)</f>
        <v>1</v>
      </c>
      <c r="L98" s="7" t="s">
        <v>72</v>
      </c>
      <c r="M98" s="14"/>
      <c r="N98" s="14"/>
      <c r="O98" s="14"/>
      <c r="P98" s="14"/>
      <c r="Q98" s="3"/>
      <c r="R98" s="27"/>
    </row>
    <row r="99" spans="1:18">
      <c r="A99" s="7" t="s">
        <v>7</v>
      </c>
      <c r="B99" s="14">
        <v>2</v>
      </c>
      <c r="C99" s="14">
        <v>1</v>
      </c>
      <c r="D99" s="14">
        <v>1</v>
      </c>
      <c r="E99" s="14"/>
      <c r="F99" s="3"/>
      <c r="G99" s="27">
        <f>SUM(B99:F99)</f>
        <v>4</v>
      </c>
      <c r="L99" s="7" t="s">
        <v>77</v>
      </c>
      <c r="M99" s="14"/>
      <c r="N99" s="14"/>
      <c r="O99" s="14"/>
      <c r="P99" s="14"/>
      <c r="Q99" s="3"/>
      <c r="R99" s="27"/>
    </row>
    <row r="100" spans="1:18">
      <c r="A100" s="7" t="s">
        <v>83</v>
      </c>
      <c r="B100" s="14"/>
      <c r="C100" s="14">
        <v>1</v>
      </c>
      <c r="D100" s="14"/>
      <c r="E100" s="14"/>
      <c r="F100" s="3"/>
      <c r="G100" s="27">
        <f>SUM(B100:F100)</f>
        <v>1</v>
      </c>
      <c r="L100" s="7" t="s">
        <v>49</v>
      </c>
      <c r="M100" s="14"/>
      <c r="N100" s="14"/>
      <c r="O100" s="14"/>
      <c r="P100" s="14"/>
      <c r="Q100" s="3"/>
      <c r="R100" s="27"/>
    </row>
    <row r="101" spans="1:18">
      <c r="A101" s="7" t="s">
        <v>60</v>
      </c>
      <c r="B101" s="17"/>
      <c r="C101" s="14">
        <v>2</v>
      </c>
      <c r="D101" s="14"/>
      <c r="E101" s="14"/>
      <c r="F101" s="3"/>
      <c r="G101" s="27">
        <f>SUM(B101:F101)</f>
        <v>2</v>
      </c>
      <c r="L101" s="7" t="s">
        <v>97</v>
      </c>
      <c r="M101" s="14"/>
      <c r="N101" s="14"/>
      <c r="O101" s="14"/>
      <c r="P101" s="14"/>
      <c r="Q101" s="3"/>
      <c r="R101" s="27"/>
    </row>
    <row r="102" spans="1:18">
      <c r="A102" s="7" t="s">
        <v>78</v>
      </c>
      <c r="B102" s="14"/>
      <c r="C102" s="14"/>
      <c r="D102" s="14"/>
      <c r="E102" s="14"/>
      <c r="F102" s="3"/>
      <c r="G102" s="27"/>
      <c r="L102" s="7" t="s">
        <v>98</v>
      </c>
      <c r="M102" s="14"/>
      <c r="N102" s="14"/>
      <c r="O102" s="14"/>
      <c r="P102" s="14"/>
      <c r="Q102" s="3"/>
      <c r="R102" s="27"/>
    </row>
    <row r="103" spans="1:18">
      <c r="A103" s="7" t="s">
        <v>103</v>
      </c>
      <c r="B103" s="14">
        <v>1</v>
      </c>
      <c r="C103" s="14">
        <v>1</v>
      </c>
      <c r="D103" s="14"/>
      <c r="E103" s="14">
        <v>1</v>
      </c>
      <c r="F103" s="3"/>
      <c r="G103" s="27">
        <f>SUM(B103:F103)</f>
        <v>3</v>
      </c>
      <c r="L103" s="7" t="s">
        <v>23</v>
      </c>
      <c r="M103" s="17"/>
      <c r="N103" s="14"/>
      <c r="O103" s="14"/>
      <c r="P103" s="14"/>
      <c r="Q103" s="3"/>
      <c r="R103" s="27"/>
    </row>
    <row r="104" spans="1:18">
      <c r="A104" s="7" t="s">
        <v>47</v>
      </c>
      <c r="B104" s="14"/>
      <c r="C104" s="14"/>
      <c r="D104" s="14"/>
      <c r="E104" s="14"/>
      <c r="F104" s="3"/>
      <c r="G104" s="27"/>
      <c r="L104" s="7" t="s">
        <v>54</v>
      </c>
      <c r="M104" s="14"/>
      <c r="N104" s="14"/>
      <c r="O104" s="14"/>
      <c r="P104" s="14"/>
      <c r="Q104" s="3"/>
      <c r="R104" s="27"/>
    </row>
    <row r="105" spans="1:18">
      <c r="A105" s="51" t="s">
        <v>230</v>
      </c>
      <c r="B105" s="55"/>
      <c r="C105" s="52"/>
      <c r="D105" s="55">
        <v>1</v>
      </c>
      <c r="E105" s="55"/>
      <c r="F105" s="53"/>
      <c r="G105" s="54">
        <v>1</v>
      </c>
      <c r="L105" s="35" t="s">
        <v>57</v>
      </c>
      <c r="M105" s="1"/>
      <c r="N105" s="8"/>
      <c r="O105" s="1"/>
      <c r="P105" s="1"/>
      <c r="Q105" s="80"/>
      <c r="R105" s="27"/>
    </row>
    <row r="106" spans="1:18">
      <c r="A106" s="51" t="s">
        <v>231</v>
      </c>
      <c r="B106" s="55"/>
      <c r="C106" s="52"/>
      <c r="D106" s="55">
        <v>1</v>
      </c>
      <c r="E106" s="55"/>
      <c r="F106" s="53"/>
      <c r="G106" s="54">
        <v>1</v>
      </c>
      <c r="L106" s="35" t="s">
        <v>89</v>
      </c>
      <c r="M106" s="1"/>
      <c r="N106" s="8"/>
      <c r="O106" s="1"/>
      <c r="P106" s="1"/>
      <c r="Q106" s="80"/>
      <c r="R106" s="27"/>
    </row>
    <row r="107" spans="1:18">
      <c r="A107" s="51" t="s">
        <v>218</v>
      </c>
      <c r="B107" s="55"/>
      <c r="C107" s="55"/>
      <c r="D107" s="55"/>
      <c r="E107" s="55">
        <v>1</v>
      </c>
      <c r="F107" s="53"/>
      <c r="G107" s="54">
        <v>1</v>
      </c>
      <c r="L107" s="35" t="s">
        <v>48</v>
      </c>
      <c r="M107" s="1"/>
      <c r="N107" s="1"/>
      <c r="O107" s="1"/>
      <c r="P107" s="1"/>
      <c r="Q107" s="80"/>
      <c r="R107" s="27"/>
    </row>
    <row r="108" spans="1:18">
      <c r="A108" s="51" t="s">
        <v>232</v>
      </c>
      <c r="B108" s="57"/>
      <c r="C108" s="57"/>
      <c r="D108" s="57"/>
      <c r="E108" s="57">
        <v>1</v>
      </c>
      <c r="F108" s="53"/>
      <c r="G108" s="54">
        <v>1</v>
      </c>
      <c r="L108" s="35" t="s">
        <v>82</v>
      </c>
      <c r="M108" s="1"/>
      <c r="N108" s="1"/>
      <c r="O108" s="1"/>
      <c r="P108" s="1"/>
      <c r="Q108" s="80"/>
      <c r="R108" s="27"/>
    </row>
    <row r="109" spans="1:18">
      <c r="A109" s="51" t="s">
        <v>233</v>
      </c>
      <c r="B109" s="57"/>
      <c r="C109" s="57"/>
      <c r="D109" s="57"/>
      <c r="E109" s="57">
        <v>1</v>
      </c>
      <c r="F109" s="53"/>
      <c r="G109" s="54">
        <v>1</v>
      </c>
      <c r="L109" s="35" t="s">
        <v>84</v>
      </c>
      <c r="M109" s="1"/>
      <c r="N109" s="1"/>
      <c r="O109" s="1"/>
      <c r="P109" s="1"/>
      <c r="Q109" s="80"/>
      <c r="R109" s="27"/>
    </row>
    <row r="110" spans="1:18">
      <c r="A110" s="58" t="s">
        <v>234</v>
      </c>
      <c r="B110" s="58"/>
      <c r="C110" s="58"/>
      <c r="D110" s="58"/>
      <c r="E110" s="58"/>
      <c r="F110" s="58">
        <v>1</v>
      </c>
      <c r="G110" s="59">
        <v>1</v>
      </c>
      <c r="L110" t="s">
        <v>51</v>
      </c>
      <c r="M110" s="1"/>
      <c r="N110" s="1"/>
      <c r="O110" s="1"/>
      <c r="P110" s="1"/>
      <c r="Q110" s="1"/>
      <c r="R110" s="26"/>
    </row>
    <row r="111" spans="1:18">
      <c r="A111" s="58" t="s">
        <v>235</v>
      </c>
      <c r="B111" s="58"/>
      <c r="C111" s="58"/>
      <c r="D111" s="58"/>
      <c r="E111" s="58"/>
      <c r="F111" s="58">
        <v>1</v>
      </c>
      <c r="G111" s="59">
        <v>1</v>
      </c>
      <c r="L111" t="s">
        <v>90</v>
      </c>
      <c r="M111" s="1"/>
      <c r="N111" s="1"/>
      <c r="O111" s="1"/>
      <c r="P111" s="1"/>
      <c r="Q111" s="1"/>
      <c r="R111" s="26"/>
    </row>
    <row r="112" spans="1:18">
      <c r="A112" s="58" t="s">
        <v>228</v>
      </c>
      <c r="B112" s="58"/>
      <c r="C112" s="58"/>
      <c r="D112" s="58"/>
      <c r="E112" s="58"/>
      <c r="F112" s="58">
        <v>1</v>
      </c>
      <c r="G112" s="59">
        <v>1</v>
      </c>
      <c r="L112" t="s">
        <v>61</v>
      </c>
      <c r="M112" s="1"/>
      <c r="N112" s="1"/>
      <c r="O112" s="1"/>
      <c r="P112" s="1"/>
      <c r="Q112" s="1"/>
      <c r="R112" s="26"/>
    </row>
    <row r="113" spans="1:18">
      <c r="A113" s="58" t="s">
        <v>236</v>
      </c>
      <c r="B113" s="58"/>
      <c r="C113" s="58"/>
      <c r="D113" s="58"/>
      <c r="E113" s="58"/>
      <c r="F113" s="58">
        <v>1</v>
      </c>
      <c r="G113" s="59">
        <v>1</v>
      </c>
      <c r="L113" t="s">
        <v>78</v>
      </c>
      <c r="M113" s="1"/>
      <c r="N113" s="1"/>
      <c r="O113" s="1"/>
      <c r="P113" s="1"/>
      <c r="Q113" s="1"/>
      <c r="R113" s="26"/>
    </row>
    <row r="114" spans="1:18">
      <c r="A114" s="58" t="s">
        <v>237</v>
      </c>
      <c r="B114" s="58"/>
      <c r="C114" s="58"/>
      <c r="D114" s="58"/>
      <c r="E114" s="58"/>
      <c r="F114" s="58">
        <v>1</v>
      </c>
      <c r="G114" s="59">
        <v>1</v>
      </c>
      <c r="L114" t="s">
        <v>47</v>
      </c>
      <c r="M114" s="1"/>
      <c r="N114" s="1"/>
      <c r="O114" s="1"/>
      <c r="P114" s="1"/>
      <c r="Q114" s="1"/>
      <c r="R114" s="26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1"/>
  <sheetViews>
    <sheetView topLeftCell="N1" workbookViewId="0">
      <selection activeCell="N5" sqref="N5:V9"/>
    </sheetView>
  </sheetViews>
  <sheetFormatPr defaultRowHeight="12.75"/>
  <cols>
    <col min="1" max="7" width="9.7109375" customWidth="1"/>
    <col min="8" max="8" width="12.28515625" customWidth="1"/>
    <col min="9" max="9" width="9.140625" style="28"/>
    <col min="10" max="10" width="3.7109375" customWidth="1"/>
    <col min="11" max="12" width="9.7109375" customWidth="1"/>
    <col min="13" max="13" width="12.28515625" customWidth="1"/>
    <col min="15" max="18" width="9.140625" hidden="1" customWidth="1"/>
    <col min="19" max="21" width="0" hidden="1" customWidth="1"/>
  </cols>
  <sheetData>
    <row r="1" spans="1:26">
      <c r="A1" s="1" t="s">
        <v>69</v>
      </c>
      <c r="B1" s="1"/>
      <c r="C1" s="1"/>
      <c r="D1" s="1"/>
      <c r="E1" s="1"/>
      <c r="F1" s="1"/>
      <c r="G1" s="1"/>
      <c r="H1" s="1"/>
      <c r="I1" s="2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6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158</v>
      </c>
      <c r="C4" s="11" t="s">
        <v>159</v>
      </c>
      <c r="D4" s="11" t="s">
        <v>160</v>
      </c>
      <c r="E4" s="11" t="s">
        <v>161</v>
      </c>
      <c r="F4" s="11" t="s">
        <v>162</v>
      </c>
      <c r="G4" s="11" t="s">
        <v>163</v>
      </c>
      <c r="H4" s="11" t="s">
        <v>164</v>
      </c>
      <c r="I4" s="29" t="s">
        <v>1</v>
      </c>
      <c r="J4" s="18"/>
      <c r="K4" s="60" t="s">
        <v>0</v>
      </c>
      <c r="L4" s="61" t="s">
        <v>264</v>
      </c>
      <c r="N4" s="5" t="s">
        <v>0</v>
      </c>
      <c r="O4" s="10" t="s">
        <v>158</v>
      </c>
      <c r="P4" s="11" t="s">
        <v>159</v>
      </c>
      <c r="Q4" s="11" t="s">
        <v>160</v>
      </c>
      <c r="R4" s="11" t="s">
        <v>161</v>
      </c>
      <c r="S4" s="11" t="s">
        <v>162</v>
      </c>
      <c r="T4" s="11" t="s">
        <v>163</v>
      </c>
      <c r="U4" s="11" t="s">
        <v>164</v>
      </c>
      <c r="V4" s="29" t="s">
        <v>1</v>
      </c>
      <c r="W4" s="1"/>
      <c r="X4" s="1"/>
      <c r="Y4" s="1"/>
    </row>
    <row r="5" spans="1:26" ht="13.5" thickTop="1">
      <c r="A5" s="15" t="s">
        <v>102</v>
      </c>
      <c r="B5" s="12">
        <v>1</v>
      </c>
      <c r="C5" s="13">
        <v>7</v>
      </c>
      <c r="D5" s="13">
        <v>1</v>
      </c>
      <c r="E5" s="13">
        <v>1</v>
      </c>
      <c r="F5" s="13">
        <v>1</v>
      </c>
      <c r="G5" s="13">
        <v>1</v>
      </c>
      <c r="H5" s="13"/>
      <c r="I5" s="27">
        <f>B5+C5+D5+E5+F5+G5+H5</f>
        <v>12</v>
      </c>
      <c r="J5" s="18"/>
      <c r="K5" s="62" t="s">
        <v>3</v>
      </c>
      <c r="L5" s="62">
        <v>23</v>
      </c>
      <c r="N5" s="33" t="s">
        <v>3</v>
      </c>
      <c r="O5" s="12"/>
      <c r="P5" s="13">
        <v>4</v>
      </c>
      <c r="Q5" s="13">
        <v>3</v>
      </c>
      <c r="R5" s="13">
        <v>4</v>
      </c>
      <c r="S5" s="13">
        <v>2</v>
      </c>
      <c r="T5" s="13">
        <v>4</v>
      </c>
      <c r="U5" s="13">
        <v>6</v>
      </c>
      <c r="V5" s="27">
        <f t="shared" ref="V5:V69" si="0">O5+P5+Q5+R5+S5+T5+U5</f>
        <v>23</v>
      </c>
      <c r="W5" s="1"/>
      <c r="X5" s="1"/>
      <c r="Y5" s="1"/>
      <c r="Z5" s="1"/>
    </row>
    <row r="6" spans="1:26">
      <c r="A6" s="16" t="s">
        <v>63</v>
      </c>
      <c r="B6" s="2"/>
      <c r="C6" s="14">
        <v>1</v>
      </c>
      <c r="D6" s="14"/>
      <c r="E6" s="14"/>
      <c r="F6" s="14"/>
      <c r="G6" s="14"/>
      <c r="H6" s="14"/>
      <c r="I6" s="27">
        <f t="shared" ref="I6:I69" si="1">B6+C6+D6+E6+F6+G6+H6</f>
        <v>1</v>
      </c>
      <c r="J6" s="18"/>
      <c r="K6" s="60" t="s">
        <v>102</v>
      </c>
      <c r="L6" s="62">
        <v>12</v>
      </c>
      <c r="N6" s="7" t="s">
        <v>7</v>
      </c>
      <c r="O6" s="2">
        <v>2</v>
      </c>
      <c r="P6" s="14">
        <v>5</v>
      </c>
      <c r="Q6" s="14">
        <v>6</v>
      </c>
      <c r="R6" s="14">
        <v>2</v>
      </c>
      <c r="S6" s="14">
        <v>3</v>
      </c>
      <c r="T6" s="14">
        <v>1</v>
      </c>
      <c r="U6" s="14">
        <v>2</v>
      </c>
      <c r="V6" s="27">
        <f t="shared" si="0"/>
        <v>21</v>
      </c>
      <c r="W6" s="1"/>
      <c r="X6" s="1"/>
      <c r="Y6" s="1"/>
      <c r="Z6" s="1"/>
    </row>
    <row r="7" spans="1:26">
      <c r="A7" s="7" t="s">
        <v>56</v>
      </c>
      <c r="B7" s="2"/>
      <c r="C7" s="14">
        <v>2</v>
      </c>
      <c r="D7" s="14"/>
      <c r="E7" s="14"/>
      <c r="F7" s="14"/>
      <c r="G7" s="14"/>
      <c r="H7" s="14"/>
      <c r="I7" s="27">
        <f t="shared" si="1"/>
        <v>2</v>
      </c>
      <c r="J7" s="18"/>
      <c r="K7" s="63" t="s">
        <v>4</v>
      </c>
      <c r="L7" s="62">
        <v>14</v>
      </c>
      <c r="N7" s="7" t="s">
        <v>20</v>
      </c>
      <c r="O7" s="2">
        <v>1</v>
      </c>
      <c r="P7" s="14">
        <v>9</v>
      </c>
      <c r="Q7" s="14">
        <v>2</v>
      </c>
      <c r="R7" s="14">
        <v>1</v>
      </c>
      <c r="S7" s="14">
        <v>4</v>
      </c>
      <c r="T7" s="14"/>
      <c r="U7" s="14">
        <v>3</v>
      </c>
      <c r="V7" s="27">
        <f t="shared" si="0"/>
        <v>20</v>
      </c>
      <c r="W7" s="1"/>
      <c r="X7" s="1"/>
      <c r="Y7" s="1"/>
      <c r="Z7" s="1"/>
    </row>
    <row r="8" spans="1:26">
      <c r="A8" s="16" t="s">
        <v>37</v>
      </c>
      <c r="B8" s="2"/>
      <c r="C8" s="14"/>
      <c r="D8" s="14"/>
      <c r="E8" s="14"/>
      <c r="F8" s="14"/>
      <c r="G8" s="14"/>
      <c r="H8" s="14"/>
      <c r="I8" s="27">
        <f t="shared" si="1"/>
        <v>0</v>
      </c>
      <c r="J8" s="18"/>
      <c r="K8" s="62" t="s">
        <v>20</v>
      </c>
      <c r="L8" s="62">
        <v>20</v>
      </c>
      <c r="N8" s="16" t="s">
        <v>12</v>
      </c>
      <c r="O8" s="2">
        <v>1</v>
      </c>
      <c r="P8" s="14">
        <v>6</v>
      </c>
      <c r="Q8" s="14">
        <v>3</v>
      </c>
      <c r="R8" s="14">
        <v>2</v>
      </c>
      <c r="S8" s="14"/>
      <c r="T8" s="14"/>
      <c r="U8" s="14">
        <v>2</v>
      </c>
      <c r="V8" s="27">
        <f t="shared" si="0"/>
        <v>14</v>
      </c>
      <c r="W8" s="1"/>
      <c r="X8" s="1"/>
      <c r="Y8" s="1"/>
      <c r="Z8" s="1"/>
    </row>
    <row r="9" spans="1:26">
      <c r="A9" s="7" t="s">
        <v>74</v>
      </c>
      <c r="B9" s="2"/>
      <c r="C9" s="14"/>
      <c r="D9" s="14"/>
      <c r="E9" s="14"/>
      <c r="F9" s="14"/>
      <c r="G9" s="14"/>
      <c r="H9" s="14"/>
      <c r="I9" s="27">
        <f t="shared" si="1"/>
        <v>0</v>
      </c>
      <c r="J9" s="18"/>
      <c r="K9" s="60" t="s">
        <v>11</v>
      </c>
      <c r="L9" s="62">
        <v>12</v>
      </c>
      <c r="N9" s="6" t="s">
        <v>4</v>
      </c>
      <c r="O9" s="2">
        <v>1</v>
      </c>
      <c r="P9" s="14">
        <v>6</v>
      </c>
      <c r="Q9" s="14"/>
      <c r="R9" s="14">
        <v>1</v>
      </c>
      <c r="S9" s="14">
        <v>4</v>
      </c>
      <c r="T9" s="14">
        <v>1</v>
      </c>
      <c r="U9" s="14">
        <v>1</v>
      </c>
      <c r="V9" s="27">
        <f t="shared" si="0"/>
        <v>14</v>
      </c>
      <c r="W9" s="1"/>
      <c r="X9" s="1"/>
      <c r="Y9" s="1"/>
      <c r="Z9" s="1"/>
    </row>
    <row r="10" spans="1:26">
      <c r="A10" s="16" t="s">
        <v>101</v>
      </c>
      <c r="B10" s="2"/>
      <c r="C10" s="14">
        <v>1</v>
      </c>
      <c r="D10" s="14"/>
      <c r="E10" s="14"/>
      <c r="F10" s="14"/>
      <c r="G10" s="14"/>
      <c r="H10" s="14"/>
      <c r="I10" s="27">
        <f t="shared" si="1"/>
        <v>1</v>
      </c>
      <c r="J10" s="18"/>
      <c r="N10" s="6" t="s">
        <v>16</v>
      </c>
      <c r="O10" s="2"/>
      <c r="P10" s="14">
        <v>5</v>
      </c>
      <c r="Q10" s="14">
        <v>3</v>
      </c>
      <c r="R10" s="14">
        <v>2</v>
      </c>
      <c r="S10" s="14">
        <v>2</v>
      </c>
      <c r="T10" s="14">
        <v>1</v>
      </c>
      <c r="U10" s="14">
        <v>1</v>
      </c>
      <c r="V10" s="27">
        <f t="shared" si="0"/>
        <v>14</v>
      </c>
      <c r="W10" s="1"/>
      <c r="X10" s="1"/>
      <c r="Y10" s="1"/>
      <c r="Z10" s="1"/>
    </row>
    <row r="11" spans="1:26">
      <c r="A11" s="7" t="s">
        <v>43</v>
      </c>
      <c r="B11" s="2"/>
      <c r="C11" s="14">
        <v>3</v>
      </c>
      <c r="D11" s="14">
        <v>1</v>
      </c>
      <c r="E11" s="14"/>
      <c r="F11" s="14">
        <v>1</v>
      </c>
      <c r="G11" s="14">
        <v>1</v>
      </c>
      <c r="H11" s="14"/>
      <c r="I11" s="27">
        <f t="shared" si="1"/>
        <v>6</v>
      </c>
      <c r="J11" s="18"/>
      <c r="N11" s="16" t="s">
        <v>15</v>
      </c>
      <c r="O11" s="2">
        <v>4</v>
      </c>
      <c r="P11" s="14">
        <v>3</v>
      </c>
      <c r="Q11" s="14">
        <v>2</v>
      </c>
      <c r="R11" s="14"/>
      <c r="S11" s="14">
        <v>1</v>
      </c>
      <c r="T11" s="14">
        <v>1</v>
      </c>
      <c r="U11" s="14">
        <v>2</v>
      </c>
      <c r="V11" s="27">
        <f t="shared" si="0"/>
        <v>13</v>
      </c>
      <c r="W11" s="1"/>
      <c r="X11" s="1"/>
      <c r="Y11" s="1"/>
      <c r="Z11" s="1"/>
    </row>
    <row r="12" spans="1:26">
      <c r="A12" s="16" t="s">
        <v>66</v>
      </c>
      <c r="B12" s="2"/>
      <c r="C12" s="14">
        <v>1</v>
      </c>
      <c r="D12" s="14"/>
      <c r="E12" s="14"/>
      <c r="F12" s="14"/>
      <c r="G12" s="14"/>
      <c r="H12" s="14"/>
      <c r="I12" s="27">
        <f t="shared" si="1"/>
        <v>1</v>
      </c>
      <c r="J12" s="18"/>
      <c r="N12" s="6" t="s">
        <v>5</v>
      </c>
      <c r="O12" s="2">
        <v>1</v>
      </c>
      <c r="P12" s="14">
        <v>6</v>
      </c>
      <c r="Q12" s="14">
        <v>4</v>
      </c>
      <c r="R12" s="14"/>
      <c r="S12" s="14">
        <v>1</v>
      </c>
      <c r="T12" s="14"/>
      <c r="U12" s="14">
        <v>1</v>
      </c>
      <c r="V12" s="27">
        <f t="shared" si="0"/>
        <v>13</v>
      </c>
      <c r="W12" s="1"/>
      <c r="X12" s="1"/>
      <c r="Y12" s="1"/>
      <c r="Z12" s="1"/>
    </row>
    <row r="13" spans="1:26">
      <c r="A13" s="16" t="s">
        <v>99</v>
      </c>
      <c r="B13" s="2"/>
      <c r="C13" s="14"/>
      <c r="D13" s="14"/>
      <c r="E13" s="14"/>
      <c r="F13" s="14"/>
      <c r="G13" s="14"/>
      <c r="H13" s="14"/>
      <c r="I13" s="27">
        <f t="shared" si="1"/>
        <v>0</v>
      </c>
      <c r="J13" s="18"/>
      <c r="N13" s="16" t="s">
        <v>102</v>
      </c>
      <c r="O13" s="2">
        <v>1</v>
      </c>
      <c r="P13" s="14">
        <v>7</v>
      </c>
      <c r="Q13" s="14">
        <v>1</v>
      </c>
      <c r="R13" s="14">
        <v>1</v>
      </c>
      <c r="S13" s="14">
        <v>1</v>
      </c>
      <c r="T13" s="14">
        <v>1</v>
      </c>
      <c r="U13" s="14"/>
      <c r="V13" s="27">
        <f>O13+P13+Q13+R13+S13+T13+U13</f>
        <v>12</v>
      </c>
      <c r="W13" s="1"/>
      <c r="X13" s="1"/>
      <c r="Y13" s="1"/>
      <c r="Z13" s="1"/>
    </row>
    <row r="14" spans="1:26">
      <c r="A14" s="16" t="s">
        <v>25</v>
      </c>
      <c r="B14" s="2"/>
      <c r="C14" s="14">
        <v>1</v>
      </c>
      <c r="D14" s="14"/>
      <c r="E14" s="14"/>
      <c r="F14" s="14"/>
      <c r="G14" s="14"/>
      <c r="H14" s="14">
        <v>1</v>
      </c>
      <c r="I14" s="27">
        <f t="shared" si="1"/>
        <v>2</v>
      </c>
      <c r="J14" s="18"/>
      <c r="N14" s="16" t="s">
        <v>11</v>
      </c>
      <c r="O14" s="2">
        <v>1</v>
      </c>
      <c r="P14" s="14">
        <v>7</v>
      </c>
      <c r="Q14" s="14">
        <v>4</v>
      </c>
      <c r="R14" s="14"/>
      <c r="S14" s="14"/>
      <c r="T14" s="14"/>
      <c r="U14" s="14"/>
      <c r="V14" s="27">
        <f t="shared" si="0"/>
        <v>12</v>
      </c>
      <c r="W14" s="1"/>
      <c r="X14" s="1"/>
      <c r="Y14" s="1"/>
      <c r="Z14" s="1"/>
    </row>
    <row r="15" spans="1:26">
      <c r="A15" s="16" t="s">
        <v>15</v>
      </c>
      <c r="B15" s="2">
        <v>4</v>
      </c>
      <c r="C15" s="14">
        <v>3</v>
      </c>
      <c r="D15" s="14">
        <v>2</v>
      </c>
      <c r="E15" s="14"/>
      <c r="F15" s="14">
        <v>1</v>
      </c>
      <c r="G15" s="14">
        <v>1</v>
      </c>
      <c r="H15" s="14">
        <v>2</v>
      </c>
      <c r="I15" s="27">
        <f t="shared" si="1"/>
        <v>13</v>
      </c>
      <c r="J15" s="18"/>
      <c r="N15" s="7" t="s">
        <v>8</v>
      </c>
      <c r="O15" s="2">
        <v>1</v>
      </c>
      <c r="P15" s="14">
        <v>1</v>
      </c>
      <c r="Q15" s="14">
        <v>4</v>
      </c>
      <c r="R15" s="14">
        <v>2</v>
      </c>
      <c r="S15" s="14">
        <v>1</v>
      </c>
      <c r="T15" s="14">
        <v>1</v>
      </c>
      <c r="U15" s="14">
        <v>1</v>
      </c>
      <c r="V15" s="27">
        <f t="shared" si="0"/>
        <v>11</v>
      </c>
      <c r="W15" s="1"/>
      <c r="X15" s="1"/>
      <c r="Y15" s="1"/>
      <c r="Z15" s="1"/>
    </row>
    <row r="16" spans="1:26">
      <c r="A16" s="16" t="s">
        <v>39</v>
      </c>
      <c r="B16" s="2"/>
      <c r="C16" s="14">
        <v>1</v>
      </c>
      <c r="D16" s="14"/>
      <c r="E16" s="14"/>
      <c r="F16" s="14"/>
      <c r="G16" s="14"/>
      <c r="H16" s="14"/>
      <c r="I16" s="27">
        <f t="shared" si="1"/>
        <v>1</v>
      </c>
      <c r="J16" s="18"/>
      <c r="N16" s="7" t="s">
        <v>9</v>
      </c>
      <c r="O16" s="2"/>
      <c r="P16" s="14">
        <v>4</v>
      </c>
      <c r="Q16" s="14">
        <v>4</v>
      </c>
      <c r="R16" s="14"/>
      <c r="S16" s="14"/>
      <c r="T16" s="14">
        <v>2</v>
      </c>
      <c r="U16" s="14">
        <v>1</v>
      </c>
      <c r="V16" s="27">
        <f t="shared" si="0"/>
        <v>11</v>
      </c>
      <c r="W16" s="1"/>
      <c r="X16" s="1"/>
      <c r="Y16" s="1"/>
      <c r="Z16" s="1"/>
    </row>
    <row r="17" spans="1:26">
      <c r="A17" s="16" t="s">
        <v>11</v>
      </c>
      <c r="B17" s="2">
        <v>1</v>
      </c>
      <c r="C17" s="14">
        <v>7</v>
      </c>
      <c r="D17" s="14">
        <v>4</v>
      </c>
      <c r="E17" s="14"/>
      <c r="F17" s="14"/>
      <c r="G17" s="14"/>
      <c r="H17" s="14"/>
      <c r="I17" s="27">
        <f t="shared" si="1"/>
        <v>12</v>
      </c>
      <c r="J17" s="18"/>
      <c r="N17" s="7" t="s">
        <v>6</v>
      </c>
      <c r="O17" s="2">
        <v>1</v>
      </c>
      <c r="P17" s="14">
        <v>4</v>
      </c>
      <c r="Q17" s="14">
        <v>2</v>
      </c>
      <c r="R17" s="14">
        <v>1</v>
      </c>
      <c r="S17" s="14">
        <v>1</v>
      </c>
      <c r="T17" s="14">
        <v>1</v>
      </c>
      <c r="U17" s="14"/>
      <c r="V17" s="27">
        <f t="shared" si="0"/>
        <v>10</v>
      </c>
      <c r="W17" s="1"/>
      <c r="X17" s="1"/>
      <c r="Y17" s="1"/>
      <c r="Z17" s="1"/>
    </row>
    <row r="18" spans="1:26">
      <c r="A18" s="16" t="s">
        <v>10</v>
      </c>
      <c r="B18" s="2"/>
      <c r="C18" s="14">
        <v>5</v>
      </c>
      <c r="D18" s="14"/>
      <c r="E18" s="14"/>
      <c r="F18" s="14"/>
      <c r="G18" s="14"/>
      <c r="H18" s="14"/>
      <c r="I18" s="27">
        <f t="shared" si="1"/>
        <v>5</v>
      </c>
      <c r="J18" s="18"/>
      <c r="N18" s="7" t="s">
        <v>62</v>
      </c>
      <c r="O18" s="2"/>
      <c r="P18" s="14">
        <v>5</v>
      </c>
      <c r="Q18" s="14">
        <v>2</v>
      </c>
      <c r="R18" s="14">
        <v>1</v>
      </c>
      <c r="S18" s="14">
        <v>1</v>
      </c>
      <c r="T18" s="14"/>
      <c r="U18" s="14">
        <v>1</v>
      </c>
      <c r="V18" s="27">
        <f t="shared" si="0"/>
        <v>10</v>
      </c>
      <c r="W18" s="1"/>
      <c r="X18" s="1"/>
      <c r="Y18" s="1"/>
      <c r="Z18" s="1"/>
    </row>
    <row r="19" spans="1:26">
      <c r="A19" s="16" t="s">
        <v>79</v>
      </c>
      <c r="B19" s="2"/>
      <c r="C19" s="14"/>
      <c r="D19" s="14"/>
      <c r="E19" s="14"/>
      <c r="F19" s="14">
        <v>1</v>
      </c>
      <c r="G19" s="14"/>
      <c r="H19" s="14"/>
      <c r="I19" s="27">
        <f t="shared" si="1"/>
        <v>1</v>
      </c>
      <c r="J19" s="18"/>
      <c r="N19" s="6" t="s">
        <v>13</v>
      </c>
      <c r="O19" s="2"/>
      <c r="P19" s="14">
        <v>4</v>
      </c>
      <c r="Q19" s="14"/>
      <c r="R19" s="14">
        <v>1</v>
      </c>
      <c r="S19" s="14">
        <v>2</v>
      </c>
      <c r="T19" s="14"/>
      <c r="U19" s="14">
        <v>2</v>
      </c>
      <c r="V19" s="27">
        <f t="shared" si="0"/>
        <v>9</v>
      </c>
      <c r="W19" s="1"/>
      <c r="X19" s="1"/>
      <c r="Y19" s="1"/>
      <c r="Z19" s="1"/>
    </row>
    <row r="20" spans="1:26">
      <c r="A20" s="16" t="s">
        <v>94</v>
      </c>
      <c r="B20" s="2"/>
      <c r="C20" s="14"/>
      <c r="D20" s="14">
        <v>1</v>
      </c>
      <c r="E20" s="14"/>
      <c r="F20" s="14"/>
      <c r="G20" s="14"/>
      <c r="H20" s="14"/>
      <c r="I20" s="27">
        <f t="shared" si="1"/>
        <v>1</v>
      </c>
      <c r="J20" s="18"/>
      <c r="N20" s="7" t="s">
        <v>58</v>
      </c>
      <c r="O20" s="2"/>
      <c r="P20" s="14">
        <v>2</v>
      </c>
      <c r="Q20" s="14">
        <v>3</v>
      </c>
      <c r="R20" s="14">
        <v>2</v>
      </c>
      <c r="S20" s="14"/>
      <c r="T20" s="14">
        <v>1</v>
      </c>
      <c r="U20" s="14"/>
      <c r="V20" s="27">
        <f t="shared" si="0"/>
        <v>8</v>
      </c>
      <c r="W20" s="1"/>
      <c r="X20" s="1"/>
      <c r="Y20" s="1"/>
      <c r="Z20" s="1"/>
    </row>
    <row r="21" spans="1:26">
      <c r="A21" s="16" t="s">
        <v>85</v>
      </c>
      <c r="B21" s="2"/>
      <c r="C21" s="14"/>
      <c r="D21" s="14"/>
      <c r="E21" s="14"/>
      <c r="F21" s="14"/>
      <c r="G21" s="14"/>
      <c r="H21" s="14"/>
      <c r="I21" s="27">
        <f t="shared" si="1"/>
        <v>0</v>
      </c>
      <c r="J21" s="18"/>
      <c r="N21" s="7" t="s">
        <v>27</v>
      </c>
      <c r="O21" s="2">
        <v>2</v>
      </c>
      <c r="P21" s="14">
        <v>1</v>
      </c>
      <c r="Q21" s="14"/>
      <c r="R21" s="14">
        <v>1</v>
      </c>
      <c r="S21" s="14">
        <v>1</v>
      </c>
      <c r="T21" s="14"/>
      <c r="U21" s="14">
        <v>2</v>
      </c>
      <c r="V21" s="27">
        <f t="shared" si="0"/>
        <v>7</v>
      </c>
      <c r="W21" s="1"/>
      <c r="X21" s="1"/>
      <c r="Y21" s="1"/>
      <c r="Z21" s="1"/>
    </row>
    <row r="22" spans="1:26">
      <c r="A22" s="16" t="s">
        <v>31</v>
      </c>
      <c r="B22" s="2"/>
      <c r="C22" s="14"/>
      <c r="D22" s="14"/>
      <c r="E22" s="14"/>
      <c r="F22" s="14"/>
      <c r="G22" s="14"/>
      <c r="H22" s="14">
        <v>1</v>
      </c>
      <c r="I22" s="27">
        <f t="shared" si="1"/>
        <v>1</v>
      </c>
      <c r="J22" s="18"/>
      <c r="N22" s="7" t="s">
        <v>43</v>
      </c>
      <c r="O22" s="2"/>
      <c r="P22" s="14">
        <v>3</v>
      </c>
      <c r="Q22" s="14">
        <v>1</v>
      </c>
      <c r="R22" s="14"/>
      <c r="S22" s="14">
        <v>1</v>
      </c>
      <c r="T22" s="14">
        <v>1</v>
      </c>
      <c r="U22" s="14"/>
      <c r="V22" s="27">
        <f t="shared" si="0"/>
        <v>6</v>
      </c>
      <c r="W22" s="1"/>
      <c r="X22" s="1"/>
      <c r="Y22" s="1"/>
      <c r="Z22" s="1"/>
    </row>
    <row r="23" spans="1:26">
      <c r="A23" s="16" t="s">
        <v>71</v>
      </c>
      <c r="B23" s="34"/>
      <c r="C23" s="17"/>
      <c r="D23" s="17"/>
      <c r="E23" s="17"/>
      <c r="F23" s="17">
        <v>1</v>
      </c>
      <c r="G23" s="17"/>
      <c r="H23" s="14"/>
      <c r="I23" s="27">
        <f t="shared" si="1"/>
        <v>1</v>
      </c>
      <c r="J23" s="18"/>
      <c r="N23" s="16" t="s">
        <v>46</v>
      </c>
      <c r="O23" s="2"/>
      <c r="P23" s="14">
        <v>2</v>
      </c>
      <c r="Q23" s="14"/>
      <c r="R23" s="14">
        <v>2</v>
      </c>
      <c r="S23" s="14">
        <v>1</v>
      </c>
      <c r="T23" s="14">
        <v>1</v>
      </c>
      <c r="U23" s="14"/>
      <c r="V23" s="27">
        <f t="shared" si="0"/>
        <v>6</v>
      </c>
      <c r="W23" s="1"/>
      <c r="X23" s="1"/>
      <c r="Y23" s="1"/>
      <c r="Z23" s="1"/>
    </row>
    <row r="24" spans="1:26">
      <c r="A24" s="16" t="s">
        <v>18</v>
      </c>
      <c r="B24" s="2"/>
      <c r="C24" s="14"/>
      <c r="D24" s="14">
        <v>1</v>
      </c>
      <c r="E24" s="14"/>
      <c r="F24" s="14">
        <v>1</v>
      </c>
      <c r="G24" s="14"/>
      <c r="H24" s="14"/>
      <c r="I24" s="27">
        <f t="shared" si="1"/>
        <v>2</v>
      </c>
      <c r="J24" s="18"/>
      <c r="N24" s="7" t="s">
        <v>103</v>
      </c>
      <c r="O24" s="2"/>
      <c r="P24" s="14">
        <v>4</v>
      </c>
      <c r="Q24" s="14">
        <v>1</v>
      </c>
      <c r="R24" s="14"/>
      <c r="S24" s="14"/>
      <c r="T24" s="14">
        <v>1</v>
      </c>
      <c r="U24" s="14"/>
      <c r="V24" s="27">
        <f t="shared" si="0"/>
        <v>6</v>
      </c>
      <c r="W24" s="1"/>
      <c r="X24" s="1"/>
      <c r="Y24" s="1"/>
      <c r="Z24" s="1"/>
    </row>
    <row r="25" spans="1:26">
      <c r="A25" s="16" t="s">
        <v>68</v>
      </c>
      <c r="B25" s="2"/>
      <c r="C25" s="14"/>
      <c r="D25" s="14"/>
      <c r="E25" s="14"/>
      <c r="F25" s="14">
        <v>1</v>
      </c>
      <c r="G25" s="14"/>
      <c r="H25" s="14"/>
      <c r="I25" s="27">
        <f t="shared" si="1"/>
        <v>1</v>
      </c>
      <c r="J25" s="18"/>
      <c r="N25" s="16" t="s">
        <v>10</v>
      </c>
      <c r="O25" s="2"/>
      <c r="P25" s="14">
        <v>5</v>
      </c>
      <c r="Q25" s="14"/>
      <c r="R25" s="14"/>
      <c r="S25" s="14"/>
      <c r="T25" s="14"/>
      <c r="U25" s="14"/>
      <c r="V25" s="27">
        <f t="shared" si="0"/>
        <v>5</v>
      </c>
      <c r="W25" s="1"/>
      <c r="X25" s="1"/>
      <c r="Y25" s="1"/>
      <c r="Z25" s="1"/>
    </row>
    <row r="26" spans="1:26">
      <c r="A26" s="16" t="s">
        <v>26</v>
      </c>
      <c r="B26" s="2"/>
      <c r="C26" s="14"/>
      <c r="D26" s="14"/>
      <c r="E26" s="14">
        <v>1</v>
      </c>
      <c r="F26" s="14">
        <v>1</v>
      </c>
      <c r="G26" s="14"/>
      <c r="H26" s="14"/>
      <c r="I26" s="27">
        <f t="shared" si="1"/>
        <v>2</v>
      </c>
      <c r="J26" s="18"/>
      <c r="N26" s="16" t="s">
        <v>29</v>
      </c>
      <c r="O26" s="2"/>
      <c r="P26" s="14">
        <v>2</v>
      </c>
      <c r="Q26" s="14">
        <v>1</v>
      </c>
      <c r="R26" s="14">
        <v>1</v>
      </c>
      <c r="S26" s="14">
        <v>1</v>
      </c>
      <c r="T26" s="14"/>
      <c r="U26" s="14"/>
      <c r="V26" s="27">
        <f t="shared" si="0"/>
        <v>5</v>
      </c>
      <c r="W26" s="1"/>
      <c r="X26" s="1"/>
      <c r="Y26" s="1"/>
      <c r="Z26" s="1"/>
    </row>
    <row r="27" spans="1:26">
      <c r="A27" s="16" t="s">
        <v>93</v>
      </c>
      <c r="B27" s="2"/>
      <c r="C27" s="14"/>
      <c r="D27" s="14"/>
      <c r="E27" s="14"/>
      <c r="F27" s="14"/>
      <c r="G27" s="14"/>
      <c r="H27" s="14"/>
      <c r="I27" s="27">
        <f t="shared" si="1"/>
        <v>0</v>
      </c>
      <c r="J27" s="18"/>
      <c r="N27" s="16" t="s">
        <v>14</v>
      </c>
      <c r="O27" s="2">
        <v>1</v>
      </c>
      <c r="P27" s="14"/>
      <c r="Q27" s="14"/>
      <c r="R27" s="14">
        <v>2</v>
      </c>
      <c r="S27" s="14">
        <v>1</v>
      </c>
      <c r="T27" s="14"/>
      <c r="U27" s="14">
        <v>1</v>
      </c>
      <c r="V27" s="27">
        <f t="shared" si="0"/>
        <v>5</v>
      </c>
      <c r="W27" s="1"/>
      <c r="X27" s="1"/>
      <c r="Y27" s="1"/>
      <c r="Z27" s="1"/>
    </row>
    <row r="28" spans="1:26">
      <c r="A28" s="16" t="s">
        <v>75</v>
      </c>
      <c r="B28" s="2">
        <v>1</v>
      </c>
      <c r="C28" s="14">
        <v>2</v>
      </c>
      <c r="D28" s="14"/>
      <c r="E28" s="14"/>
      <c r="F28" s="14"/>
      <c r="G28" s="14"/>
      <c r="H28" s="14"/>
      <c r="I28" s="27">
        <f t="shared" si="1"/>
        <v>3</v>
      </c>
      <c r="J28" s="18"/>
      <c r="N28" s="16" t="s">
        <v>32</v>
      </c>
      <c r="O28" s="2"/>
      <c r="P28" s="14"/>
      <c r="Q28" s="14">
        <v>2</v>
      </c>
      <c r="R28" s="14"/>
      <c r="S28" s="14">
        <v>2</v>
      </c>
      <c r="T28" s="14"/>
      <c r="U28" s="14"/>
      <c r="V28" s="27">
        <f t="shared" si="0"/>
        <v>4</v>
      </c>
      <c r="W28" s="1"/>
      <c r="X28" s="1"/>
      <c r="Y28" s="1"/>
      <c r="Z28" s="1"/>
    </row>
    <row r="29" spans="1:26">
      <c r="A29" s="16" t="s">
        <v>12</v>
      </c>
      <c r="B29" s="2">
        <v>1</v>
      </c>
      <c r="C29" s="14">
        <v>6</v>
      </c>
      <c r="D29" s="14">
        <v>3</v>
      </c>
      <c r="E29" s="14">
        <v>2</v>
      </c>
      <c r="F29" s="14"/>
      <c r="G29" s="14"/>
      <c r="H29" s="14">
        <v>2</v>
      </c>
      <c r="I29" s="27">
        <f t="shared" si="1"/>
        <v>14</v>
      </c>
      <c r="J29" s="18"/>
      <c r="N29" s="7" t="s">
        <v>17</v>
      </c>
      <c r="O29" s="2">
        <v>2</v>
      </c>
      <c r="P29" s="14"/>
      <c r="Q29" s="14"/>
      <c r="R29" s="14"/>
      <c r="S29" s="14">
        <v>2</v>
      </c>
      <c r="T29" s="14"/>
      <c r="U29" s="14"/>
      <c r="V29" s="27">
        <f t="shared" si="0"/>
        <v>4</v>
      </c>
      <c r="W29" s="1"/>
      <c r="X29" s="1"/>
      <c r="Y29" s="1"/>
      <c r="Z29" s="1"/>
    </row>
    <row r="30" spans="1:26">
      <c r="A30" s="16" t="s">
        <v>73</v>
      </c>
      <c r="B30" s="2">
        <v>1</v>
      </c>
      <c r="C30" s="14">
        <v>1</v>
      </c>
      <c r="D30" s="14"/>
      <c r="E30" s="14"/>
      <c r="F30" s="14"/>
      <c r="G30" s="14"/>
      <c r="H30" s="14"/>
      <c r="I30" s="27">
        <f t="shared" si="1"/>
        <v>2</v>
      </c>
      <c r="J30" s="18"/>
      <c r="N30" s="7" t="s">
        <v>19</v>
      </c>
      <c r="O30" s="39"/>
      <c r="P30" s="37">
        <v>3</v>
      </c>
      <c r="Q30" s="37">
        <v>1</v>
      </c>
      <c r="R30" s="37"/>
      <c r="S30" s="37"/>
      <c r="T30" s="37"/>
      <c r="U30" s="37"/>
      <c r="V30" s="27">
        <f t="shared" si="0"/>
        <v>4</v>
      </c>
      <c r="W30" s="1"/>
      <c r="X30" s="1"/>
      <c r="Y30" s="1"/>
      <c r="Z30" s="1"/>
    </row>
    <row r="31" spans="1:26">
      <c r="A31" s="16" t="s">
        <v>95</v>
      </c>
      <c r="B31" s="2"/>
      <c r="C31" s="14"/>
      <c r="D31" s="14"/>
      <c r="E31" s="14"/>
      <c r="F31" s="14"/>
      <c r="G31" s="14"/>
      <c r="H31" s="14"/>
      <c r="I31" s="27">
        <f t="shared" si="1"/>
        <v>0</v>
      </c>
      <c r="J31" s="18"/>
      <c r="N31" s="7" t="s">
        <v>34</v>
      </c>
      <c r="O31" s="2">
        <v>1</v>
      </c>
      <c r="P31" s="14">
        <v>1</v>
      </c>
      <c r="Q31" s="14"/>
      <c r="R31" s="14"/>
      <c r="S31" s="14"/>
      <c r="T31" s="14">
        <v>1</v>
      </c>
      <c r="U31" s="14">
        <v>1</v>
      </c>
      <c r="V31" s="27">
        <f t="shared" si="0"/>
        <v>4</v>
      </c>
      <c r="W31" s="1"/>
      <c r="X31" s="1"/>
      <c r="Y31" s="1"/>
      <c r="Z31" s="1"/>
    </row>
    <row r="32" spans="1:26">
      <c r="A32" s="16" t="s">
        <v>81</v>
      </c>
      <c r="B32" s="2"/>
      <c r="C32" s="14"/>
      <c r="D32" s="14"/>
      <c r="E32" s="14"/>
      <c r="F32" s="14"/>
      <c r="G32" s="14">
        <v>1</v>
      </c>
      <c r="H32" s="14"/>
      <c r="I32" s="27">
        <f t="shared" si="1"/>
        <v>1</v>
      </c>
      <c r="J32" s="18"/>
      <c r="N32" s="16" t="s">
        <v>75</v>
      </c>
      <c r="O32" s="2">
        <v>1</v>
      </c>
      <c r="P32" s="14">
        <v>2</v>
      </c>
      <c r="Q32" s="14"/>
      <c r="R32" s="14"/>
      <c r="S32" s="14"/>
      <c r="T32" s="14"/>
      <c r="U32" s="14"/>
      <c r="V32" s="27">
        <f t="shared" si="0"/>
        <v>3</v>
      </c>
      <c r="W32" s="1"/>
      <c r="X32" s="1"/>
      <c r="Y32" s="1"/>
      <c r="Z32" s="1"/>
    </row>
    <row r="33" spans="1:26">
      <c r="A33" s="7" t="s">
        <v>80</v>
      </c>
      <c r="B33" s="2"/>
      <c r="C33" s="14">
        <v>2</v>
      </c>
      <c r="D33" s="14"/>
      <c r="E33" s="14"/>
      <c r="F33" s="14"/>
      <c r="G33" s="14"/>
      <c r="H33" s="14"/>
      <c r="I33" s="27">
        <f t="shared" si="1"/>
        <v>2</v>
      </c>
      <c r="J33" s="18"/>
      <c r="N33" s="16" t="s">
        <v>38</v>
      </c>
      <c r="O33" s="2"/>
      <c r="P33" s="14"/>
      <c r="Q33" s="14">
        <v>3</v>
      </c>
      <c r="R33" s="14"/>
      <c r="S33" s="14"/>
      <c r="T33" s="14"/>
      <c r="U33" s="14"/>
      <c r="V33" s="27">
        <f t="shared" si="0"/>
        <v>3</v>
      </c>
      <c r="W33" s="1"/>
      <c r="X33" s="1"/>
      <c r="Y33" s="1"/>
      <c r="Z33" s="1"/>
    </row>
    <row r="34" spans="1:26">
      <c r="A34" s="16" t="s">
        <v>29</v>
      </c>
      <c r="B34" s="2"/>
      <c r="C34" s="14">
        <v>2</v>
      </c>
      <c r="D34" s="14">
        <v>1</v>
      </c>
      <c r="E34" s="14">
        <v>1</v>
      </c>
      <c r="F34" s="14">
        <v>1</v>
      </c>
      <c r="G34" s="14"/>
      <c r="H34" s="14"/>
      <c r="I34" s="27">
        <f t="shared" si="1"/>
        <v>5</v>
      </c>
      <c r="J34" s="18"/>
      <c r="N34" s="6" t="s">
        <v>35</v>
      </c>
      <c r="O34" s="2"/>
      <c r="P34" s="14">
        <v>1</v>
      </c>
      <c r="Q34" s="14">
        <v>1</v>
      </c>
      <c r="R34" s="14"/>
      <c r="S34" s="14">
        <v>1</v>
      </c>
      <c r="T34" s="14"/>
      <c r="U34" s="14"/>
      <c r="V34" s="27">
        <f t="shared" si="0"/>
        <v>3</v>
      </c>
      <c r="W34" s="1"/>
      <c r="X34" s="1"/>
      <c r="Y34" s="1"/>
      <c r="Z34" s="1"/>
    </row>
    <row r="35" spans="1:26">
      <c r="A35" s="16" t="s">
        <v>67</v>
      </c>
      <c r="B35" s="2"/>
      <c r="C35" s="14"/>
      <c r="D35" s="14"/>
      <c r="E35" s="14"/>
      <c r="F35" s="14"/>
      <c r="G35" s="14"/>
      <c r="H35" s="14"/>
      <c r="I35" s="27">
        <f t="shared" si="1"/>
        <v>0</v>
      </c>
      <c r="J35" s="18"/>
      <c r="N35" s="7" t="s">
        <v>22</v>
      </c>
      <c r="O35" s="2"/>
      <c r="P35" s="14">
        <v>1</v>
      </c>
      <c r="Q35" s="14">
        <v>1</v>
      </c>
      <c r="R35" s="14">
        <v>1</v>
      </c>
      <c r="S35" s="14"/>
      <c r="T35" s="14"/>
      <c r="U35" s="14"/>
      <c r="V35" s="27">
        <f t="shared" si="0"/>
        <v>3</v>
      </c>
      <c r="W35" s="1"/>
      <c r="X35" s="1"/>
      <c r="Y35" s="1"/>
      <c r="Z35" s="1"/>
    </row>
    <row r="36" spans="1:26">
      <c r="A36" s="16" t="s">
        <v>32</v>
      </c>
      <c r="B36" s="2"/>
      <c r="C36" s="14"/>
      <c r="D36" s="14">
        <v>2</v>
      </c>
      <c r="E36" s="14"/>
      <c r="F36" s="14">
        <v>2</v>
      </c>
      <c r="G36" s="14"/>
      <c r="H36" s="14"/>
      <c r="I36" s="27">
        <f t="shared" si="1"/>
        <v>4</v>
      </c>
      <c r="J36" s="18"/>
      <c r="N36" s="7" t="s">
        <v>24</v>
      </c>
      <c r="O36" s="2"/>
      <c r="P36" s="14">
        <v>2</v>
      </c>
      <c r="Q36" s="14"/>
      <c r="R36" s="14"/>
      <c r="S36" s="14"/>
      <c r="T36" s="14"/>
      <c r="U36" s="14">
        <v>1</v>
      </c>
      <c r="V36" s="27">
        <f t="shared" si="0"/>
        <v>3</v>
      </c>
      <c r="W36" s="1"/>
      <c r="X36" s="1"/>
      <c r="Y36" s="1"/>
      <c r="Z36" s="1"/>
    </row>
    <row r="37" spans="1:26">
      <c r="A37" s="16" t="s">
        <v>28</v>
      </c>
      <c r="B37" s="2">
        <v>1</v>
      </c>
      <c r="C37" s="14"/>
      <c r="D37" s="14">
        <v>1</v>
      </c>
      <c r="E37" s="14"/>
      <c r="F37" s="14"/>
      <c r="G37" s="14"/>
      <c r="H37" s="14"/>
      <c r="I37" s="27">
        <f t="shared" si="1"/>
        <v>2</v>
      </c>
      <c r="J37" s="18"/>
      <c r="N37" s="7" t="s">
        <v>21</v>
      </c>
      <c r="O37" s="2"/>
      <c r="P37" s="14">
        <v>1</v>
      </c>
      <c r="Q37" s="14">
        <v>1</v>
      </c>
      <c r="R37" s="14"/>
      <c r="S37" s="14"/>
      <c r="T37" s="14"/>
      <c r="U37" s="14">
        <v>1</v>
      </c>
      <c r="V37" s="27">
        <f t="shared" si="0"/>
        <v>3</v>
      </c>
      <c r="W37" s="1"/>
      <c r="X37" s="1"/>
      <c r="Y37" s="1"/>
      <c r="Z37" s="1"/>
    </row>
    <row r="38" spans="1:26">
      <c r="A38" s="16" t="s">
        <v>41</v>
      </c>
      <c r="B38" s="2"/>
      <c r="C38" s="14"/>
      <c r="D38" s="14">
        <v>1</v>
      </c>
      <c r="E38" s="14"/>
      <c r="F38" s="14"/>
      <c r="G38" s="14"/>
      <c r="H38" s="14"/>
      <c r="I38" s="27">
        <f t="shared" si="1"/>
        <v>1</v>
      </c>
      <c r="J38" s="18"/>
      <c r="N38" s="7" t="s">
        <v>23</v>
      </c>
      <c r="O38" s="2"/>
      <c r="P38" s="14">
        <v>1</v>
      </c>
      <c r="Q38" s="14"/>
      <c r="R38" s="14"/>
      <c r="S38" s="14">
        <v>2</v>
      </c>
      <c r="T38" s="14"/>
      <c r="U38" s="14"/>
      <c r="V38" s="27">
        <f t="shared" si="0"/>
        <v>3</v>
      </c>
      <c r="W38" s="1"/>
      <c r="X38" s="1"/>
      <c r="Y38" s="1"/>
      <c r="Z38" s="1"/>
    </row>
    <row r="39" spans="1:26">
      <c r="A39" s="16" t="s">
        <v>91</v>
      </c>
      <c r="B39" s="2"/>
      <c r="C39" s="14"/>
      <c r="D39" s="14"/>
      <c r="E39" s="14"/>
      <c r="F39" s="14"/>
      <c r="G39" s="14"/>
      <c r="H39" s="14"/>
      <c r="I39" s="27">
        <f t="shared" si="1"/>
        <v>0</v>
      </c>
      <c r="J39" s="18"/>
      <c r="N39" s="7" t="s">
        <v>45</v>
      </c>
      <c r="O39" s="2">
        <v>2</v>
      </c>
      <c r="P39" s="14">
        <v>1</v>
      </c>
      <c r="Q39" s="14"/>
      <c r="R39" s="14"/>
      <c r="S39" s="14"/>
      <c r="T39" s="14"/>
      <c r="U39" s="14"/>
      <c r="V39" s="27">
        <f t="shared" si="0"/>
        <v>3</v>
      </c>
      <c r="W39" s="1"/>
      <c r="X39" s="1"/>
      <c r="Y39" s="1"/>
      <c r="Z39" s="1"/>
    </row>
    <row r="40" spans="1:26">
      <c r="A40" s="16" t="s">
        <v>76</v>
      </c>
      <c r="B40" s="2"/>
      <c r="C40" s="14"/>
      <c r="D40" s="14"/>
      <c r="E40" s="14"/>
      <c r="F40" s="14"/>
      <c r="G40" s="14"/>
      <c r="H40" s="14"/>
      <c r="I40" s="27">
        <f t="shared" si="1"/>
        <v>0</v>
      </c>
      <c r="J40" s="18"/>
      <c r="N40" s="7" t="s">
        <v>56</v>
      </c>
      <c r="O40" s="2"/>
      <c r="P40" s="14">
        <v>2</v>
      </c>
      <c r="Q40" s="14"/>
      <c r="R40" s="14"/>
      <c r="S40" s="14"/>
      <c r="T40" s="14"/>
      <c r="U40" s="14"/>
      <c r="V40" s="27">
        <f t="shared" si="0"/>
        <v>2</v>
      </c>
      <c r="W40" s="1"/>
      <c r="X40" s="1"/>
      <c r="Y40" s="1"/>
      <c r="Z40" s="1"/>
    </row>
    <row r="41" spans="1:26">
      <c r="A41" s="16" t="s">
        <v>40</v>
      </c>
      <c r="B41" s="2"/>
      <c r="C41" s="14"/>
      <c r="D41" s="14"/>
      <c r="E41" s="14"/>
      <c r="F41" s="14"/>
      <c r="G41" s="14"/>
      <c r="H41" s="14"/>
      <c r="I41" s="27">
        <f t="shared" si="1"/>
        <v>0</v>
      </c>
      <c r="J41" s="18"/>
      <c r="N41" s="16" t="s">
        <v>25</v>
      </c>
      <c r="O41" s="2"/>
      <c r="P41" s="14">
        <v>1</v>
      </c>
      <c r="Q41" s="14"/>
      <c r="R41" s="14"/>
      <c r="S41" s="14"/>
      <c r="T41" s="14"/>
      <c r="U41" s="14">
        <v>1</v>
      </c>
      <c r="V41" s="27">
        <f t="shared" si="0"/>
        <v>2</v>
      </c>
      <c r="W41" s="1"/>
      <c r="X41" s="1"/>
      <c r="Y41" s="1"/>
      <c r="Z41" s="1"/>
    </row>
    <row r="42" spans="1:26">
      <c r="A42" s="16" t="s">
        <v>38</v>
      </c>
      <c r="B42" s="2"/>
      <c r="C42" s="14"/>
      <c r="D42" s="14">
        <v>3</v>
      </c>
      <c r="E42" s="14"/>
      <c r="F42" s="14"/>
      <c r="G42" s="14"/>
      <c r="H42" s="14"/>
      <c r="I42" s="27">
        <f t="shared" si="1"/>
        <v>3</v>
      </c>
      <c r="J42" s="18"/>
      <c r="N42" s="16" t="s">
        <v>18</v>
      </c>
      <c r="O42" s="2"/>
      <c r="P42" s="14"/>
      <c r="Q42" s="14">
        <v>1</v>
      </c>
      <c r="R42" s="14"/>
      <c r="S42" s="14">
        <v>1</v>
      </c>
      <c r="T42" s="14"/>
      <c r="U42" s="14"/>
      <c r="V42" s="27">
        <f t="shared" si="0"/>
        <v>2</v>
      </c>
      <c r="W42" s="1"/>
      <c r="X42" s="1"/>
      <c r="Y42" s="1"/>
      <c r="Z42" s="1"/>
    </row>
    <row r="43" spans="1:26">
      <c r="A43" s="16" t="s">
        <v>14</v>
      </c>
      <c r="B43" s="2">
        <v>1</v>
      </c>
      <c r="C43" s="14"/>
      <c r="D43" s="14"/>
      <c r="E43" s="14">
        <v>2</v>
      </c>
      <c r="F43" s="14">
        <v>1</v>
      </c>
      <c r="G43" s="14"/>
      <c r="H43" s="14">
        <v>1</v>
      </c>
      <c r="I43" s="27">
        <f t="shared" si="1"/>
        <v>5</v>
      </c>
      <c r="J43" s="18"/>
      <c r="N43" s="16" t="s">
        <v>26</v>
      </c>
      <c r="O43" s="2"/>
      <c r="P43" s="14"/>
      <c r="Q43" s="14"/>
      <c r="R43" s="14">
        <v>1</v>
      </c>
      <c r="S43" s="14">
        <v>1</v>
      </c>
      <c r="T43" s="14"/>
      <c r="U43" s="14"/>
      <c r="V43" s="27">
        <f t="shared" si="0"/>
        <v>2</v>
      </c>
      <c r="W43" s="1"/>
      <c r="X43" s="1"/>
      <c r="Y43" s="1"/>
      <c r="Z43" s="1"/>
    </row>
    <row r="44" spans="1:26">
      <c r="A44" s="16" t="s">
        <v>100</v>
      </c>
      <c r="B44" s="2"/>
      <c r="C44" s="14"/>
      <c r="D44" s="14"/>
      <c r="E44" s="14"/>
      <c r="F44" s="14"/>
      <c r="G44" s="14"/>
      <c r="H44" s="14"/>
      <c r="I44" s="27">
        <f t="shared" si="1"/>
        <v>0</v>
      </c>
      <c r="J44" s="18"/>
      <c r="N44" s="16" t="s">
        <v>73</v>
      </c>
      <c r="O44" s="2">
        <v>1</v>
      </c>
      <c r="P44" s="14">
        <v>1</v>
      </c>
      <c r="Q44" s="14"/>
      <c r="R44" s="14"/>
      <c r="S44" s="14"/>
      <c r="T44" s="14"/>
      <c r="U44" s="14"/>
      <c r="V44" s="27">
        <f t="shared" si="0"/>
        <v>2</v>
      </c>
      <c r="W44" s="1"/>
      <c r="X44" s="1"/>
      <c r="Y44" s="1"/>
      <c r="Z44" s="1"/>
    </row>
    <row r="45" spans="1:26">
      <c r="A45" s="16" t="s">
        <v>96</v>
      </c>
      <c r="B45" s="2"/>
      <c r="C45" s="14"/>
      <c r="D45" s="14"/>
      <c r="E45" s="14"/>
      <c r="F45" s="14"/>
      <c r="G45" s="14"/>
      <c r="H45" s="14"/>
      <c r="I45" s="27">
        <f t="shared" si="1"/>
        <v>0</v>
      </c>
      <c r="J45" s="18"/>
      <c r="N45" s="7" t="s">
        <v>80</v>
      </c>
      <c r="O45" s="2"/>
      <c r="P45" s="14">
        <v>2</v>
      </c>
      <c r="Q45" s="14"/>
      <c r="R45" s="14"/>
      <c r="S45" s="14"/>
      <c r="T45" s="14"/>
      <c r="U45" s="14"/>
      <c r="V45" s="27">
        <f t="shared" si="0"/>
        <v>2</v>
      </c>
      <c r="W45" s="1"/>
      <c r="X45" s="1"/>
      <c r="Y45" s="1"/>
      <c r="Z45" s="1"/>
    </row>
    <row r="46" spans="1:26">
      <c r="A46" s="16" t="s">
        <v>86</v>
      </c>
      <c r="B46" s="2"/>
      <c r="C46" s="14"/>
      <c r="D46" s="14"/>
      <c r="E46" s="14"/>
      <c r="F46" s="14"/>
      <c r="G46" s="14"/>
      <c r="H46" s="14"/>
      <c r="I46" s="27">
        <f t="shared" si="1"/>
        <v>0</v>
      </c>
      <c r="J46" s="18"/>
      <c r="N46" s="16" t="s">
        <v>28</v>
      </c>
      <c r="O46" s="2">
        <v>1</v>
      </c>
      <c r="P46" s="14"/>
      <c r="Q46" s="14">
        <v>1</v>
      </c>
      <c r="R46" s="14"/>
      <c r="S46" s="14"/>
      <c r="T46" s="14"/>
      <c r="U46" s="14"/>
      <c r="V46" s="27">
        <f t="shared" si="0"/>
        <v>2</v>
      </c>
      <c r="W46" s="1"/>
      <c r="X46" s="1"/>
      <c r="Y46" s="1"/>
      <c r="Z46" s="1"/>
    </row>
    <row r="47" spans="1:26">
      <c r="A47" s="16" t="s">
        <v>44</v>
      </c>
      <c r="B47" s="2">
        <v>1</v>
      </c>
      <c r="C47" s="14"/>
      <c r="D47" s="14"/>
      <c r="E47" s="14"/>
      <c r="F47" s="14"/>
      <c r="G47" s="14"/>
      <c r="H47" s="14"/>
      <c r="I47" s="27">
        <f t="shared" si="1"/>
        <v>1</v>
      </c>
      <c r="J47" s="18"/>
      <c r="N47" s="7" t="s">
        <v>65</v>
      </c>
      <c r="O47" s="39"/>
      <c r="P47" s="37">
        <v>1</v>
      </c>
      <c r="Q47" s="37">
        <v>1</v>
      </c>
      <c r="R47" s="37"/>
      <c r="S47" s="37"/>
      <c r="T47" s="38"/>
      <c r="U47" s="37"/>
      <c r="V47" s="27">
        <f t="shared" si="0"/>
        <v>2</v>
      </c>
      <c r="W47" s="1"/>
      <c r="X47" s="1"/>
      <c r="Y47" s="1"/>
      <c r="Z47" s="1"/>
    </row>
    <row r="48" spans="1:26">
      <c r="A48" s="16" t="s">
        <v>53</v>
      </c>
      <c r="B48" s="2"/>
      <c r="C48" s="14"/>
      <c r="D48" s="14"/>
      <c r="E48" s="14"/>
      <c r="F48" s="14"/>
      <c r="G48" s="14"/>
      <c r="H48" s="14"/>
      <c r="I48" s="27">
        <f t="shared" si="1"/>
        <v>0</v>
      </c>
      <c r="J48" s="18"/>
      <c r="N48" s="7" t="s">
        <v>52</v>
      </c>
      <c r="O48" s="2"/>
      <c r="P48" s="14"/>
      <c r="Q48" s="14">
        <v>2</v>
      </c>
      <c r="R48" s="14"/>
      <c r="S48" s="14"/>
      <c r="T48" s="14"/>
      <c r="U48" s="14"/>
      <c r="V48" s="27">
        <f t="shared" si="0"/>
        <v>2</v>
      </c>
      <c r="W48" s="1"/>
      <c r="X48" s="1"/>
      <c r="Y48" s="1"/>
      <c r="Z48" s="1"/>
    </row>
    <row r="49" spans="1:26">
      <c r="A49" s="16" t="s">
        <v>87</v>
      </c>
      <c r="B49" s="2"/>
      <c r="C49" s="14"/>
      <c r="D49" s="14"/>
      <c r="E49" s="14"/>
      <c r="F49" s="14"/>
      <c r="G49" s="14"/>
      <c r="H49" s="14"/>
      <c r="I49" s="27">
        <f t="shared" si="1"/>
        <v>0</v>
      </c>
      <c r="J49" s="18"/>
      <c r="N49" s="7" t="s">
        <v>30</v>
      </c>
      <c r="O49" s="39"/>
      <c r="P49" s="37"/>
      <c r="Q49" s="37">
        <v>1</v>
      </c>
      <c r="R49" s="37"/>
      <c r="S49" s="37"/>
      <c r="T49" s="38">
        <v>1</v>
      </c>
      <c r="U49" s="37"/>
      <c r="V49" s="27">
        <f t="shared" si="0"/>
        <v>2</v>
      </c>
      <c r="W49" s="1"/>
      <c r="X49" s="1"/>
      <c r="Y49" s="1"/>
      <c r="Z49" s="1"/>
    </row>
    <row r="50" spans="1:26">
      <c r="A50" s="16" t="s">
        <v>46</v>
      </c>
      <c r="B50" s="2"/>
      <c r="C50" s="14">
        <v>2</v>
      </c>
      <c r="D50" s="14"/>
      <c r="E50" s="14">
        <v>2</v>
      </c>
      <c r="F50" s="14">
        <v>1</v>
      </c>
      <c r="G50" s="14">
        <v>1</v>
      </c>
      <c r="H50" s="14"/>
      <c r="I50" s="27">
        <f t="shared" si="1"/>
        <v>6</v>
      </c>
      <c r="J50" s="18"/>
      <c r="N50" s="7" t="s">
        <v>42</v>
      </c>
      <c r="O50" s="39"/>
      <c r="P50" s="37"/>
      <c r="Q50" s="37">
        <v>1</v>
      </c>
      <c r="R50" s="37"/>
      <c r="S50" s="37">
        <v>1</v>
      </c>
      <c r="T50" s="37"/>
      <c r="U50" s="37"/>
      <c r="V50" s="27">
        <f t="shared" si="0"/>
        <v>2</v>
      </c>
      <c r="W50" s="1"/>
      <c r="X50" s="1"/>
      <c r="Y50" s="1"/>
      <c r="Z50" s="1"/>
    </row>
    <row r="51" spans="1:26">
      <c r="A51" s="16" t="s">
        <v>88</v>
      </c>
      <c r="B51" s="2"/>
      <c r="C51" s="14"/>
      <c r="D51" s="14"/>
      <c r="E51" s="14"/>
      <c r="F51" s="14"/>
      <c r="G51" s="14"/>
      <c r="H51" s="14"/>
      <c r="I51" s="27">
        <f t="shared" si="1"/>
        <v>0</v>
      </c>
      <c r="J51" s="18"/>
      <c r="N51" s="7" t="s">
        <v>84</v>
      </c>
      <c r="O51" s="2"/>
      <c r="P51" s="14">
        <v>1</v>
      </c>
      <c r="Q51" s="14"/>
      <c r="R51" s="14">
        <v>1</v>
      </c>
      <c r="S51" s="14"/>
      <c r="T51" s="14"/>
      <c r="U51" s="14"/>
      <c r="V51" s="27">
        <f t="shared" si="0"/>
        <v>2</v>
      </c>
      <c r="W51" s="1"/>
      <c r="X51" s="1"/>
      <c r="Y51" s="1"/>
      <c r="Z51" s="1"/>
    </row>
    <row r="52" spans="1:26">
      <c r="A52" s="6" t="s">
        <v>35</v>
      </c>
      <c r="B52" s="2"/>
      <c r="C52" s="14">
        <v>1</v>
      </c>
      <c r="D52" s="14">
        <v>1</v>
      </c>
      <c r="E52" s="14"/>
      <c r="F52" s="14">
        <v>1</v>
      </c>
      <c r="G52" s="14"/>
      <c r="H52" s="14"/>
      <c r="I52" s="27">
        <f t="shared" si="1"/>
        <v>3</v>
      </c>
      <c r="J52" s="18"/>
      <c r="N52" s="7" t="s">
        <v>33</v>
      </c>
      <c r="O52" s="2"/>
      <c r="P52" s="14">
        <v>1</v>
      </c>
      <c r="Q52" s="14"/>
      <c r="R52" s="14"/>
      <c r="S52" s="14">
        <v>1</v>
      </c>
      <c r="T52" s="14"/>
      <c r="U52" s="14"/>
      <c r="V52" s="27">
        <f t="shared" si="0"/>
        <v>2</v>
      </c>
      <c r="X52" s="1"/>
      <c r="Y52" s="1"/>
      <c r="Z52" s="1"/>
    </row>
    <row r="53" spans="1:26">
      <c r="A53" s="6" t="s">
        <v>13</v>
      </c>
      <c r="B53" s="2"/>
      <c r="C53" s="14">
        <v>4</v>
      </c>
      <c r="D53" s="14"/>
      <c r="E53" s="14">
        <v>1</v>
      </c>
      <c r="F53" s="14">
        <v>2</v>
      </c>
      <c r="G53" s="14"/>
      <c r="H53" s="14">
        <v>2</v>
      </c>
      <c r="I53" s="27">
        <f t="shared" si="1"/>
        <v>9</v>
      </c>
      <c r="J53" s="18"/>
      <c r="N53" s="7" t="s">
        <v>60</v>
      </c>
      <c r="O53" s="2"/>
      <c r="P53" s="14">
        <v>1</v>
      </c>
      <c r="Q53" s="14"/>
      <c r="R53" s="14"/>
      <c r="S53" s="14"/>
      <c r="T53" s="14">
        <v>1</v>
      </c>
      <c r="U53" s="14"/>
      <c r="V53" s="27">
        <f t="shared" si="0"/>
        <v>2</v>
      </c>
      <c r="X53" s="1"/>
      <c r="Y53" s="1"/>
      <c r="Z53" s="1"/>
    </row>
    <row r="54" spans="1:26">
      <c r="A54" s="6" t="s">
        <v>4</v>
      </c>
      <c r="B54" s="2">
        <v>1</v>
      </c>
      <c r="C54" s="14">
        <v>6</v>
      </c>
      <c r="D54" s="14"/>
      <c r="E54" s="14">
        <v>1</v>
      </c>
      <c r="F54" s="14">
        <v>4</v>
      </c>
      <c r="G54" s="14">
        <v>1</v>
      </c>
      <c r="H54" s="14">
        <v>1</v>
      </c>
      <c r="I54" s="27">
        <f t="shared" si="1"/>
        <v>14</v>
      </c>
      <c r="J54" s="18"/>
      <c r="N54" s="16" t="s">
        <v>63</v>
      </c>
      <c r="O54" s="2"/>
      <c r="P54" s="14">
        <v>1</v>
      </c>
      <c r="Q54" s="14"/>
      <c r="R54" s="14"/>
      <c r="S54" s="14"/>
      <c r="T54" s="14"/>
      <c r="U54" s="14"/>
      <c r="V54" s="27">
        <f t="shared" si="0"/>
        <v>1</v>
      </c>
      <c r="X54" s="1"/>
      <c r="Y54" s="1"/>
      <c r="Z54" s="1"/>
    </row>
    <row r="55" spans="1:26">
      <c r="A55" s="6" t="s">
        <v>16</v>
      </c>
      <c r="B55" s="13"/>
      <c r="C55" s="13">
        <v>5</v>
      </c>
      <c r="D55" s="13">
        <v>3</v>
      </c>
      <c r="E55" s="13">
        <v>2</v>
      </c>
      <c r="F55" s="13">
        <v>2</v>
      </c>
      <c r="G55" s="13">
        <v>1</v>
      </c>
      <c r="H55" s="4">
        <v>1</v>
      </c>
      <c r="I55" s="27">
        <f t="shared" si="1"/>
        <v>14</v>
      </c>
      <c r="L55" s="9"/>
      <c r="N55" s="16" t="s">
        <v>101</v>
      </c>
      <c r="O55" s="13"/>
      <c r="P55" s="13">
        <v>1</v>
      </c>
      <c r="Q55" s="13"/>
      <c r="R55" s="13"/>
      <c r="S55" s="13"/>
      <c r="T55" s="13"/>
      <c r="U55" s="4"/>
      <c r="V55" s="27">
        <f t="shared" si="0"/>
        <v>1</v>
      </c>
    </row>
    <row r="56" spans="1:26">
      <c r="A56" s="6" t="s">
        <v>50</v>
      </c>
      <c r="B56" s="14"/>
      <c r="C56" s="14"/>
      <c r="D56" s="14"/>
      <c r="E56" s="14"/>
      <c r="F56" s="14"/>
      <c r="G56" s="14"/>
      <c r="H56" s="3"/>
      <c r="I56" s="27">
        <f t="shared" si="1"/>
        <v>0</v>
      </c>
      <c r="N56" s="16" t="s">
        <v>66</v>
      </c>
      <c r="O56" s="14"/>
      <c r="P56" s="14">
        <v>1</v>
      </c>
      <c r="Q56" s="14"/>
      <c r="R56" s="14"/>
      <c r="S56" s="14"/>
      <c r="T56" s="14"/>
      <c r="U56" s="3"/>
      <c r="V56" s="27">
        <f t="shared" si="0"/>
        <v>1</v>
      </c>
    </row>
    <row r="57" spans="1:26">
      <c r="A57" s="6" t="s">
        <v>5</v>
      </c>
      <c r="B57" s="14">
        <v>1</v>
      </c>
      <c r="C57" s="14">
        <v>6</v>
      </c>
      <c r="D57" s="14">
        <v>4</v>
      </c>
      <c r="E57" s="14"/>
      <c r="F57" s="14">
        <v>1</v>
      </c>
      <c r="G57" s="14"/>
      <c r="H57" s="3">
        <v>1</v>
      </c>
      <c r="I57" s="27">
        <f t="shared" si="1"/>
        <v>13</v>
      </c>
      <c r="N57" s="16" t="s">
        <v>39</v>
      </c>
      <c r="O57" s="14"/>
      <c r="P57" s="14">
        <v>1</v>
      </c>
      <c r="Q57" s="14"/>
      <c r="R57" s="14"/>
      <c r="S57" s="14"/>
      <c r="T57" s="14"/>
      <c r="U57" s="3"/>
      <c r="V57" s="27">
        <f t="shared" si="0"/>
        <v>1</v>
      </c>
    </row>
    <row r="58" spans="1:26">
      <c r="A58" s="7" t="s">
        <v>64</v>
      </c>
      <c r="B58" s="14"/>
      <c r="C58" s="14"/>
      <c r="D58" s="14"/>
      <c r="E58" s="14"/>
      <c r="F58" s="14"/>
      <c r="G58" s="14"/>
      <c r="H58" s="3"/>
      <c r="I58" s="27">
        <f t="shared" si="1"/>
        <v>0</v>
      </c>
      <c r="N58" s="16" t="s">
        <v>79</v>
      </c>
      <c r="O58" s="14"/>
      <c r="P58" s="14"/>
      <c r="Q58" s="14"/>
      <c r="R58" s="14"/>
      <c r="S58" s="14">
        <v>1</v>
      </c>
      <c r="T58" s="14"/>
      <c r="U58" s="3"/>
      <c r="V58" s="27">
        <f t="shared" si="0"/>
        <v>1</v>
      </c>
    </row>
    <row r="59" spans="1:26">
      <c r="A59" s="7" t="s">
        <v>92</v>
      </c>
      <c r="B59" s="14"/>
      <c r="C59" s="14"/>
      <c r="D59" s="14"/>
      <c r="E59" s="14"/>
      <c r="F59" s="14"/>
      <c r="G59" s="14"/>
      <c r="H59" s="3"/>
      <c r="I59" s="27">
        <f t="shared" si="1"/>
        <v>0</v>
      </c>
      <c r="N59" s="16" t="s">
        <v>94</v>
      </c>
      <c r="O59" s="14"/>
      <c r="P59" s="14"/>
      <c r="Q59" s="14">
        <v>1</v>
      </c>
      <c r="R59" s="14"/>
      <c r="S59" s="14"/>
      <c r="T59" s="14"/>
      <c r="U59" s="3"/>
      <c r="V59" s="27">
        <f t="shared" si="0"/>
        <v>1</v>
      </c>
    </row>
    <row r="60" spans="1:26">
      <c r="A60" s="7" t="s">
        <v>22</v>
      </c>
      <c r="B60" s="14"/>
      <c r="C60" s="14">
        <v>1</v>
      </c>
      <c r="D60" s="14">
        <v>1</v>
      </c>
      <c r="E60" s="14">
        <v>1</v>
      </c>
      <c r="F60" s="14"/>
      <c r="G60" s="14"/>
      <c r="H60" s="3"/>
      <c r="I60" s="27">
        <f t="shared" si="1"/>
        <v>3</v>
      </c>
      <c r="N60" s="16" t="s">
        <v>31</v>
      </c>
      <c r="O60" s="14"/>
      <c r="P60" s="14"/>
      <c r="Q60" s="14"/>
      <c r="R60" s="14"/>
      <c r="S60" s="14"/>
      <c r="T60" s="14"/>
      <c r="U60" s="3">
        <v>1</v>
      </c>
      <c r="V60" s="27">
        <f t="shared" si="0"/>
        <v>1</v>
      </c>
    </row>
    <row r="61" spans="1:26">
      <c r="A61" s="7" t="s">
        <v>65</v>
      </c>
      <c r="B61" s="37"/>
      <c r="C61" s="37">
        <v>1</v>
      </c>
      <c r="D61" s="37">
        <v>1</v>
      </c>
      <c r="E61" s="37"/>
      <c r="F61" s="37"/>
      <c r="G61" s="38"/>
      <c r="H61" s="40"/>
      <c r="I61" s="27">
        <f t="shared" si="1"/>
        <v>2</v>
      </c>
      <c r="N61" s="16" t="s">
        <v>71</v>
      </c>
      <c r="O61" s="17"/>
      <c r="P61" s="17"/>
      <c r="Q61" s="17"/>
      <c r="R61" s="17"/>
      <c r="S61" s="17">
        <v>1</v>
      </c>
      <c r="T61" s="17"/>
      <c r="U61" s="3"/>
      <c r="V61" s="27">
        <f t="shared" si="0"/>
        <v>1</v>
      </c>
    </row>
    <row r="62" spans="1:26">
      <c r="A62" s="7" t="s">
        <v>52</v>
      </c>
      <c r="B62" s="14"/>
      <c r="C62" s="14"/>
      <c r="D62" s="14">
        <v>2</v>
      </c>
      <c r="E62" s="14"/>
      <c r="F62" s="14"/>
      <c r="G62" s="14"/>
      <c r="H62" s="3"/>
      <c r="I62" s="27">
        <f t="shared" si="1"/>
        <v>2</v>
      </c>
      <c r="N62" s="16" t="s">
        <v>68</v>
      </c>
      <c r="O62" s="14"/>
      <c r="P62" s="14"/>
      <c r="Q62" s="14"/>
      <c r="R62" s="14"/>
      <c r="S62" s="14">
        <v>1</v>
      </c>
      <c r="T62" s="14"/>
      <c r="U62" s="3"/>
      <c r="V62" s="27">
        <f t="shared" si="0"/>
        <v>1</v>
      </c>
    </row>
    <row r="63" spans="1:26">
      <c r="A63" s="7" t="s">
        <v>6</v>
      </c>
      <c r="B63" s="14">
        <v>1</v>
      </c>
      <c r="C63" s="14">
        <v>4</v>
      </c>
      <c r="D63" s="14">
        <v>2</v>
      </c>
      <c r="E63" s="14">
        <v>1</v>
      </c>
      <c r="F63" s="14">
        <v>1</v>
      </c>
      <c r="G63" s="14">
        <v>1</v>
      </c>
      <c r="H63" s="3"/>
      <c r="I63" s="27">
        <f t="shared" si="1"/>
        <v>10</v>
      </c>
      <c r="N63" s="16" t="s">
        <v>81</v>
      </c>
      <c r="O63" s="14"/>
      <c r="P63" s="14"/>
      <c r="Q63" s="14"/>
      <c r="R63" s="14"/>
      <c r="S63" s="14"/>
      <c r="T63" s="14">
        <v>1</v>
      </c>
      <c r="U63" s="3"/>
      <c r="V63" s="27">
        <f t="shared" si="0"/>
        <v>1</v>
      </c>
    </row>
    <row r="64" spans="1:26">
      <c r="A64" s="7" t="s">
        <v>72</v>
      </c>
      <c r="B64" s="14"/>
      <c r="C64" s="14"/>
      <c r="D64" s="14"/>
      <c r="E64" s="14"/>
      <c r="F64" s="14"/>
      <c r="G64" s="14"/>
      <c r="H64" s="3"/>
      <c r="I64" s="27">
        <f t="shared" si="1"/>
        <v>0</v>
      </c>
      <c r="N64" s="16" t="s">
        <v>41</v>
      </c>
      <c r="O64" s="14"/>
      <c r="P64" s="14"/>
      <c r="Q64" s="14">
        <v>1</v>
      </c>
      <c r="R64" s="14"/>
      <c r="S64" s="14"/>
      <c r="T64" s="14"/>
      <c r="U64" s="3"/>
      <c r="V64" s="27">
        <f t="shared" si="0"/>
        <v>1</v>
      </c>
    </row>
    <row r="65" spans="1:22">
      <c r="A65" s="7" t="s">
        <v>77</v>
      </c>
      <c r="B65" s="14"/>
      <c r="C65" s="14"/>
      <c r="D65" s="14"/>
      <c r="E65" s="14">
        <v>1</v>
      </c>
      <c r="F65" s="14"/>
      <c r="G65" s="14"/>
      <c r="H65" s="3"/>
      <c r="I65" s="27">
        <f t="shared" si="1"/>
        <v>1</v>
      </c>
      <c r="N65" s="16" t="s">
        <v>44</v>
      </c>
      <c r="O65" s="14">
        <v>1</v>
      </c>
      <c r="P65" s="14"/>
      <c r="Q65" s="14"/>
      <c r="R65" s="14"/>
      <c r="S65" s="14"/>
      <c r="T65" s="14"/>
      <c r="U65" s="3"/>
      <c r="V65" s="27">
        <f t="shared" si="0"/>
        <v>1</v>
      </c>
    </row>
    <row r="66" spans="1:22">
      <c r="A66" s="7" t="s">
        <v>49</v>
      </c>
      <c r="B66" s="14"/>
      <c r="C66" s="14"/>
      <c r="D66" s="14"/>
      <c r="E66" s="14"/>
      <c r="F66" s="14"/>
      <c r="G66" s="14"/>
      <c r="H66" s="3"/>
      <c r="I66" s="27">
        <f t="shared" si="1"/>
        <v>0</v>
      </c>
      <c r="N66" s="7" t="s">
        <v>77</v>
      </c>
      <c r="O66" s="14"/>
      <c r="P66" s="14"/>
      <c r="Q66" s="14"/>
      <c r="R66" s="14">
        <v>1</v>
      </c>
      <c r="S66" s="14"/>
      <c r="T66" s="14"/>
      <c r="U66" s="3"/>
      <c r="V66" s="27">
        <f t="shared" si="0"/>
        <v>1</v>
      </c>
    </row>
    <row r="67" spans="1:22">
      <c r="A67" s="7" t="s">
        <v>24</v>
      </c>
      <c r="B67" s="14"/>
      <c r="C67" s="14">
        <v>2</v>
      </c>
      <c r="D67" s="14"/>
      <c r="E67" s="14"/>
      <c r="F67" s="14"/>
      <c r="G67" s="14"/>
      <c r="H67" s="3">
        <v>1</v>
      </c>
      <c r="I67" s="27">
        <f t="shared" si="1"/>
        <v>3</v>
      </c>
      <c r="N67" s="7" t="s">
        <v>54</v>
      </c>
      <c r="O67" s="14"/>
      <c r="P67" s="14"/>
      <c r="Q67" s="14"/>
      <c r="R67" s="14"/>
      <c r="S67" s="14"/>
      <c r="T67" s="14"/>
      <c r="U67" s="3">
        <v>1</v>
      </c>
      <c r="V67" s="27">
        <f t="shared" si="0"/>
        <v>1</v>
      </c>
    </row>
    <row r="68" spans="1:22">
      <c r="A68" s="7" t="s">
        <v>17</v>
      </c>
      <c r="B68" s="14">
        <v>2</v>
      </c>
      <c r="C68" s="14"/>
      <c r="D68" s="14"/>
      <c r="E68" s="14"/>
      <c r="F68" s="14">
        <v>2</v>
      </c>
      <c r="G68" s="14"/>
      <c r="H68" s="3"/>
      <c r="I68" s="27">
        <f t="shared" si="1"/>
        <v>4</v>
      </c>
      <c r="N68" s="7" t="s">
        <v>48</v>
      </c>
      <c r="O68" s="14"/>
      <c r="P68" s="14"/>
      <c r="Q68" s="14"/>
      <c r="R68" s="14"/>
      <c r="S68" s="14"/>
      <c r="T68" s="14"/>
      <c r="U68" s="3">
        <v>1</v>
      </c>
      <c r="V68" s="27">
        <f t="shared" si="0"/>
        <v>1</v>
      </c>
    </row>
    <row r="69" spans="1:22">
      <c r="A69" s="7" t="s">
        <v>97</v>
      </c>
      <c r="B69" s="14"/>
      <c r="C69" s="14"/>
      <c r="D69" s="14"/>
      <c r="E69" s="14"/>
      <c r="F69" s="14"/>
      <c r="G69" s="14"/>
      <c r="H69" s="3"/>
      <c r="I69" s="27">
        <f t="shared" si="1"/>
        <v>0</v>
      </c>
      <c r="N69" s="7" t="s">
        <v>55</v>
      </c>
      <c r="O69" s="14">
        <v>1</v>
      </c>
      <c r="P69" s="14"/>
      <c r="Q69" s="14"/>
      <c r="R69" s="14"/>
      <c r="S69" s="14"/>
      <c r="T69" s="14"/>
      <c r="U69" s="3"/>
      <c r="V69" s="27">
        <f t="shared" si="0"/>
        <v>1</v>
      </c>
    </row>
    <row r="70" spans="1:22">
      <c r="A70" s="7" t="s">
        <v>21</v>
      </c>
      <c r="B70" s="14"/>
      <c r="C70" s="14">
        <v>1</v>
      </c>
      <c r="D70" s="14">
        <v>1</v>
      </c>
      <c r="E70" s="14"/>
      <c r="F70" s="14"/>
      <c r="G70" s="14"/>
      <c r="H70" s="3">
        <v>1</v>
      </c>
      <c r="I70" s="27">
        <f t="shared" ref="I70:I111" si="2">B70+C70+D70+E70+F70+G70+H70</f>
        <v>3</v>
      </c>
      <c r="N70" s="7" t="s">
        <v>61</v>
      </c>
      <c r="O70" s="14"/>
      <c r="P70" s="14"/>
      <c r="Q70" s="14"/>
      <c r="R70" s="14"/>
      <c r="S70" s="14">
        <v>1</v>
      </c>
      <c r="T70" s="14"/>
      <c r="U70" s="3"/>
      <c r="V70" s="27">
        <f t="shared" ref="V70:V111" si="3">O70+P70+Q70+R70+S70+T70+U70</f>
        <v>1</v>
      </c>
    </row>
    <row r="71" spans="1:22">
      <c r="A71" s="7" t="s">
        <v>8</v>
      </c>
      <c r="B71" s="14">
        <v>1</v>
      </c>
      <c r="C71" s="14">
        <v>1</v>
      </c>
      <c r="D71" s="14">
        <v>4</v>
      </c>
      <c r="E71" s="14">
        <v>2</v>
      </c>
      <c r="F71" s="14">
        <v>1</v>
      </c>
      <c r="G71" s="14">
        <v>1</v>
      </c>
      <c r="H71" s="3">
        <v>1</v>
      </c>
      <c r="I71" s="27">
        <f t="shared" si="2"/>
        <v>11</v>
      </c>
      <c r="N71" s="7" t="s">
        <v>83</v>
      </c>
      <c r="O71" s="14"/>
      <c r="P71" s="14"/>
      <c r="Q71" s="14">
        <v>1</v>
      </c>
      <c r="R71" s="14"/>
      <c r="S71" s="14"/>
      <c r="T71" s="14"/>
      <c r="U71" s="3"/>
      <c r="V71" s="27">
        <f t="shared" si="3"/>
        <v>1</v>
      </c>
    </row>
    <row r="72" spans="1:22">
      <c r="A72" s="7" t="s">
        <v>98</v>
      </c>
      <c r="B72" s="14"/>
      <c r="C72" s="14"/>
      <c r="D72" s="14"/>
      <c r="E72" s="14"/>
      <c r="F72" s="14"/>
      <c r="G72" s="14"/>
      <c r="H72" s="3"/>
      <c r="I72" s="27">
        <f t="shared" si="2"/>
        <v>0</v>
      </c>
      <c r="N72" s="7" t="s">
        <v>47</v>
      </c>
      <c r="O72" s="14"/>
      <c r="P72" s="14"/>
      <c r="Q72" s="14"/>
      <c r="R72" s="14"/>
      <c r="S72" s="14"/>
      <c r="T72" s="14"/>
      <c r="U72" s="3">
        <v>1</v>
      </c>
      <c r="V72" s="27">
        <f t="shared" si="3"/>
        <v>1</v>
      </c>
    </row>
    <row r="73" spans="1:22">
      <c r="A73" s="7" t="s">
        <v>23</v>
      </c>
      <c r="B73" s="14"/>
      <c r="C73" s="14">
        <v>1</v>
      </c>
      <c r="D73" s="14"/>
      <c r="E73" s="14"/>
      <c r="F73" s="14">
        <v>2</v>
      </c>
      <c r="G73" s="14"/>
      <c r="H73" s="3"/>
      <c r="I73" s="27">
        <f t="shared" si="2"/>
        <v>3</v>
      </c>
      <c r="N73" s="7" t="s">
        <v>197</v>
      </c>
      <c r="O73" s="14"/>
      <c r="P73" s="14"/>
      <c r="Q73" s="14"/>
      <c r="R73" s="14">
        <v>1</v>
      </c>
      <c r="S73" s="14"/>
      <c r="T73" s="14"/>
      <c r="U73" s="3"/>
      <c r="V73" s="27">
        <f t="shared" si="3"/>
        <v>1</v>
      </c>
    </row>
    <row r="74" spans="1:22">
      <c r="A74" s="7" t="s">
        <v>20</v>
      </c>
      <c r="B74" s="14">
        <v>1</v>
      </c>
      <c r="C74" s="14">
        <v>9</v>
      </c>
      <c r="D74" s="14">
        <v>2</v>
      </c>
      <c r="E74" s="14">
        <v>1</v>
      </c>
      <c r="F74" s="14">
        <v>4</v>
      </c>
      <c r="G74" s="14"/>
      <c r="H74" s="3">
        <v>3</v>
      </c>
      <c r="I74" s="27">
        <f t="shared" si="2"/>
        <v>20</v>
      </c>
      <c r="N74" s="7" t="s">
        <v>198</v>
      </c>
      <c r="O74" s="14"/>
      <c r="P74" s="14"/>
      <c r="Q74" s="14"/>
      <c r="R74" s="14">
        <v>1</v>
      </c>
      <c r="S74" s="14"/>
      <c r="T74" s="14"/>
      <c r="U74" s="3"/>
      <c r="V74" s="27">
        <f t="shared" si="3"/>
        <v>1</v>
      </c>
    </row>
    <row r="75" spans="1:22">
      <c r="A75" s="7" t="s">
        <v>62</v>
      </c>
      <c r="B75" s="14"/>
      <c r="C75" s="14">
        <v>5</v>
      </c>
      <c r="D75" s="14">
        <v>2</v>
      </c>
      <c r="E75" s="14">
        <v>1</v>
      </c>
      <c r="F75" s="14">
        <v>1</v>
      </c>
      <c r="G75" s="14"/>
      <c r="H75" s="3">
        <v>1</v>
      </c>
      <c r="I75" s="27">
        <f t="shared" si="2"/>
        <v>10</v>
      </c>
      <c r="N75" s="7" t="s">
        <v>199</v>
      </c>
      <c r="O75" s="14"/>
      <c r="P75" s="14"/>
      <c r="Q75" s="14"/>
      <c r="R75" s="14"/>
      <c r="S75" s="14">
        <v>1</v>
      </c>
      <c r="T75" s="14"/>
      <c r="U75" s="3"/>
      <c r="V75" s="27">
        <f t="shared" si="3"/>
        <v>1</v>
      </c>
    </row>
    <row r="76" spans="1:22">
      <c r="A76" s="7" t="s">
        <v>9</v>
      </c>
      <c r="B76" s="14"/>
      <c r="C76" s="14">
        <v>4</v>
      </c>
      <c r="D76" s="14">
        <v>4</v>
      </c>
      <c r="E76" s="14"/>
      <c r="F76" s="14"/>
      <c r="G76" s="14">
        <v>2</v>
      </c>
      <c r="H76" s="3">
        <v>1</v>
      </c>
      <c r="I76" s="27">
        <f t="shared" si="2"/>
        <v>11</v>
      </c>
      <c r="N76" s="7" t="s">
        <v>200</v>
      </c>
      <c r="O76" s="14"/>
      <c r="P76" s="14"/>
      <c r="Q76" s="14"/>
      <c r="R76" s="14"/>
      <c r="S76" s="14">
        <v>1</v>
      </c>
      <c r="T76" s="14"/>
      <c r="U76" s="3"/>
      <c r="V76" s="27">
        <f t="shared" si="3"/>
        <v>1</v>
      </c>
    </row>
    <row r="77" spans="1:22">
      <c r="A77" s="7" t="s">
        <v>54</v>
      </c>
      <c r="B77" s="14"/>
      <c r="C77" s="14"/>
      <c r="D77" s="14"/>
      <c r="E77" s="14"/>
      <c r="F77" s="14"/>
      <c r="G77" s="14"/>
      <c r="H77" s="3">
        <v>1</v>
      </c>
      <c r="I77" s="27">
        <f t="shared" si="2"/>
        <v>1</v>
      </c>
      <c r="N77" s="7" t="s">
        <v>201</v>
      </c>
      <c r="O77" s="14"/>
      <c r="P77" s="14"/>
      <c r="Q77" s="14"/>
      <c r="R77" s="14"/>
      <c r="S77" s="14">
        <v>1</v>
      </c>
      <c r="T77" s="14"/>
      <c r="U77" s="3"/>
      <c r="V77" s="27">
        <f t="shared" si="3"/>
        <v>1</v>
      </c>
    </row>
    <row r="78" spans="1:22">
      <c r="A78" s="7" t="s">
        <v>57</v>
      </c>
      <c r="B78" s="17"/>
      <c r="C78" s="17"/>
      <c r="D78" s="17"/>
      <c r="E78" s="17"/>
      <c r="F78" s="17"/>
      <c r="G78" s="17"/>
      <c r="H78" s="3"/>
      <c r="I78" s="27">
        <f t="shared" si="2"/>
        <v>0</v>
      </c>
      <c r="N78" s="7" t="s">
        <v>202</v>
      </c>
      <c r="O78" s="17"/>
      <c r="P78" s="17"/>
      <c r="Q78" s="17"/>
      <c r="R78" s="17"/>
      <c r="S78" s="76">
        <v>1</v>
      </c>
      <c r="T78" s="17"/>
      <c r="U78" s="3"/>
      <c r="V78" s="27">
        <f t="shared" si="3"/>
        <v>1</v>
      </c>
    </row>
    <row r="79" spans="1:22">
      <c r="A79" s="7" t="s">
        <v>36</v>
      </c>
      <c r="B79" s="37"/>
      <c r="C79" s="37"/>
      <c r="D79" s="37"/>
      <c r="E79" s="37"/>
      <c r="F79" s="37"/>
      <c r="G79" s="38"/>
      <c r="H79" s="40"/>
      <c r="I79" s="27">
        <f t="shared" si="2"/>
        <v>0</v>
      </c>
      <c r="N79" s="74" t="s">
        <v>203</v>
      </c>
      <c r="O79" s="37"/>
      <c r="P79" s="37"/>
      <c r="Q79" s="37"/>
      <c r="R79" s="37"/>
      <c r="S79" s="37"/>
      <c r="T79" s="37"/>
      <c r="U79" s="40">
        <v>1</v>
      </c>
      <c r="V79" s="27">
        <f t="shared" si="3"/>
        <v>1</v>
      </c>
    </row>
    <row r="80" spans="1:22">
      <c r="A80" s="7" t="s">
        <v>30</v>
      </c>
      <c r="B80" s="37"/>
      <c r="C80" s="37"/>
      <c r="D80" s="37">
        <v>1</v>
      </c>
      <c r="E80" s="37"/>
      <c r="F80" s="37"/>
      <c r="G80" s="38">
        <v>1</v>
      </c>
      <c r="H80" s="40"/>
      <c r="I80" s="27">
        <f t="shared" si="2"/>
        <v>2</v>
      </c>
      <c r="N80" s="16" t="s">
        <v>37</v>
      </c>
      <c r="O80" s="14"/>
      <c r="P80" s="14"/>
      <c r="Q80" s="14"/>
      <c r="R80" s="14"/>
      <c r="S80" s="14"/>
      <c r="T80" s="14"/>
      <c r="U80" s="3"/>
      <c r="V80" s="27">
        <f t="shared" si="3"/>
        <v>0</v>
      </c>
    </row>
    <row r="81" spans="1:22">
      <c r="A81" s="7" t="s">
        <v>59</v>
      </c>
      <c r="B81" s="37"/>
      <c r="C81" s="37"/>
      <c r="D81" s="37"/>
      <c r="E81" s="37"/>
      <c r="F81" s="37"/>
      <c r="G81" s="37"/>
      <c r="H81" s="40"/>
      <c r="I81" s="27">
        <f t="shared" si="2"/>
        <v>0</v>
      </c>
      <c r="N81" s="7" t="s">
        <v>74</v>
      </c>
      <c r="O81" s="14"/>
      <c r="P81" s="14"/>
      <c r="Q81" s="14"/>
      <c r="R81" s="14"/>
      <c r="S81" s="14"/>
      <c r="T81" s="14"/>
      <c r="U81" s="3"/>
      <c r="V81" s="27">
        <f t="shared" si="3"/>
        <v>0</v>
      </c>
    </row>
    <row r="82" spans="1:22">
      <c r="A82" s="7" t="s">
        <v>19</v>
      </c>
      <c r="B82" s="37"/>
      <c r="C82" s="37">
        <v>3</v>
      </c>
      <c r="D82" s="37">
        <v>1</v>
      </c>
      <c r="E82" s="37"/>
      <c r="F82" s="37"/>
      <c r="G82" s="37"/>
      <c r="H82" s="40"/>
      <c r="I82" s="27">
        <f t="shared" si="2"/>
        <v>4</v>
      </c>
      <c r="N82" s="16" t="s">
        <v>99</v>
      </c>
      <c r="O82" s="14"/>
      <c r="P82" s="14"/>
      <c r="Q82" s="14"/>
      <c r="R82" s="14"/>
      <c r="S82" s="14"/>
      <c r="T82" s="14"/>
      <c r="U82" s="3"/>
      <c r="V82" s="27">
        <f t="shared" si="3"/>
        <v>0</v>
      </c>
    </row>
    <row r="83" spans="1:22">
      <c r="A83" s="7" t="s">
        <v>42</v>
      </c>
      <c r="B83" s="37"/>
      <c r="C83" s="37"/>
      <c r="D83" s="37">
        <v>1</v>
      </c>
      <c r="E83" s="37"/>
      <c r="F83" s="37">
        <v>1</v>
      </c>
      <c r="G83" s="37"/>
      <c r="H83" s="40"/>
      <c r="I83" s="27">
        <f t="shared" si="2"/>
        <v>2</v>
      </c>
      <c r="N83" s="16" t="s">
        <v>85</v>
      </c>
      <c r="O83" s="14"/>
      <c r="P83" s="14"/>
      <c r="Q83" s="14"/>
      <c r="R83" s="14"/>
      <c r="S83" s="14"/>
      <c r="T83" s="14"/>
      <c r="U83" s="3"/>
      <c r="V83" s="27">
        <f t="shared" si="3"/>
        <v>0</v>
      </c>
    </row>
    <row r="84" spans="1:22">
      <c r="A84" s="7" t="s">
        <v>89</v>
      </c>
      <c r="B84" s="14"/>
      <c r="C84" s="14"/>
      <c r="D84" s="14"/>
      <c r="E84" s="14"/>
      <c r="F84" s="14"/>
      <c r="G84" s="14"/>
      <c r="H84" s="3"/>
      <c r="I84" s="27">
        <f t="shared" si="2"/>
        <v>0</v>
      </c>
      <c r="N84" s="16" t="s">
        <v>93</v>
      </c>
      <c r="O84" s="14"/>
      <c r="P84" s="14"/>
      <c r="Q84" s="14"/>
      <c r="R84" s="14"/>
      <c r="S84" s="14"/>
      <c r="T84" s="14"/>
      <c r="U84" s="3"/>
      <c r="V84" s="27">
        <f t="shared" si="3"/>
        <v>0</v>
      </c>
    </row>
    <row r="85" spans="1:22">
      <c r="A85" s="7" t="s">
        <v>48</v>
      </c>
      <c r="B85" s="14"/>
      <c r="C85" s="14"/>
      <c r="D85" s="14"/>
      <c r="E85" s="14"/>
      <c r="F85" s="14"/>
      <c r="G85" s="14"/>
      <c r="H85" s="3">
        <v>1</v>
      </c>
      <c r="I85" s="27">
        <f t="shared" si="2"/>
        <v>1</v>
      </c>
      <c r="N85" s="16" t="s">
        <v>95</v>
      </c>
      <c r="O85" s="14"/>
      <c r="P85" s="14"/>
      <c r="Q85" s="14"/>
      <c r="R85" s="14"/>
      <c r="S85" s="14"/>
      <c r="T85" s="14"/>
      <c r="U85" s="3"/>
      <c r="V85" s="27">
        <f t="shared" si="3"/>
        <v>0</v>
      </c>
    </row>
    <row r="86" spans="1:22">
      <c r="A86" s="7" t="s">
        <v>82</v>
      </c>
      <c r="B86" s="14"/>
      <c r="C86" s="14"/>
      <c r="D86" s="14"/>
      <c r="E86" s="14"/>
      <c r="F86" s="14"/>
      <c r="G86" s="14"/>
      <c r="H86" s="3"/>
      <c r="I86" s="27">
        <f t="shared" si="2"/>
        <v>0</v>
      </c>
      <c r="N86" s="16" t="s">
        <v>67</v>
      </c>
      <c r="O86" s="14"/>
      <c r="P86" s="14"/>
      <c r="Q86" s="14"/>
      <c r="R86" s="14"/>
      <c r="S86" s="14"/>
      <c r="T86" s="14"/>
      <c r="U86" s="3"/>
      <c r="V86" s="27">
        <f t="shared" si="3"/>
        <v>0</v>
      </c>
    </row>
    <row r="87" spans="1:22">
      <c r="A87" s="7" t="s">
        <v>70</v>
      </c>
      <c r="B87" s="14"/>
      <c r="C87" s="14"/>
      <c r="D87" s="14"/>
      <c r="E87" s="14"/>
      <c r="F87" s="14"/>
      <c r="G87" s="14"/>
      <c r="H87" s="3"/>
      <c r="I87" s="27">
        <f t="shared" si="2"/>
        <v>0</v>
      </c>
      <c r="N87" s="16" t="s">
        <v>91</v>
      </c>
      <c r="O87" s="14"/>
      <c r="P87" s="14"/>
      <c r="Q87" s="14"/>
      <c r="R87" s="14"/>
      <c r="S87" s="14"/>
      <c r="T87" s="14"/>
      <c r="U87" s="3"/>
      <c r="V87" s="27">
        <f t="shared" si="3"/>
        <v>0</v>
      </c>
    </row>
    <row r="88" spans="1:22">
      <c r="A88" s="7" t="s">
        <v>58</v>
      </c>
      <c r="B88" s="14"/>
      <c r="C88" s="14">
        <v>2</v>
      </c>
      <c r="D88" s="14">
        <v>3</v>
      </c>
      <c r="E88" s="14">
        <v>2</v>
      </c>
      <c r="F88" s="14"/>
      <c r="G88" s="14">
        <v>1</v>
      </c>
      <c r="H88" s="3"/>
      <c r="I88" s="27">
        <f t="shared" si="2"/>
        <v>8</v>
      </c>
      <c r="N88" s="16" t="s">
        <v>76</v>
      </c>
      <c r="O88" s="14"/>
      <c r="P88" s="14"/>
      <c r="Q88" s="14"/>
      <c r="R88" s="14"/>
      <c r="S88" s="14"/>
      <c r="T88" s="14"/>
      <c r="U88" s="3"/>
      <c r="V88" s="27">
        <f t="shared" si="3"/>
        <v>0</v>
      </c>
    </row>
    <row r="89" spans="1:22">
      <c r="A89" s="7" t="s">
        <v>84</v>
      </c>
      <c r="B89" s="14"/>
      <c r="C89" s="14">
        <v>1</v>
      </c>
      <c r="D89" s="14"/>
      <c r="E89" s="14">
        <v>1</v>
      </c>
      <c r="F89" s="14"/>
      <c r="G89" s="14"/>
      <c r="H89" s="3"/>
      <c r="I89" s="27">
        <f t="shared" si="2"/>
        <v>2</v>
      </c>
      <c r="N89" s="16" t="s">
        <v>40</v>
      </c>
      <c r="O89" s="14"/>
      <c r="P89" s="14"/>
      <c r="Q89" s="14"/>
      <c r="R89" s="14"/>
      <c r="S89" s="14"/>
      <c r="T89" s="14"/>
      <c r="U89" s="3"/>
      <c r="V89" s="27">
        <f t="shared" si="3"/>
        <v>0</v>
      </c>
    </row>
    <row r="90" spans="1:22">
      <c r="A90" s="7" t="s">
        <v>27</v>
      </c>
      <c r="B90" s="14">
        <v>2</v>
      </c>
      <c r="C90" s="14">
        <v>1</v>
      </c>
      <c r="D90" s="14"/>
      <c r="E90" s="14">
        <v>1</v>
      </c>
      <c r="F90" s="14">
        <v>1</v>
      </c>
      <c r="G90" s="14"/>
      <c r="H90" s="3">
        <v>2</v>
      </c>
      <c r="I90" s="27">
        <f t="shared" si="2"/>
        <v>7</v>
      </c>
      <c r="N90" s="16" t="s">
        <v>100</v>
      </c>
      <c r="O90" s="14"/>
      <c r="P90" s="14"/>
      <c r="Q90" s="14"/>
      <c r="R90" s="14"/>
      <c r="S90" s="14"/>
      <c r="T90" s="14"/>
      <c r="U90" s="3"/>
      <c r="V90" s="27">
        <f t="shared" si="3"/>
        <v>0</v>
      </c>
    </row>
    <row r="91" spans="1:22">
      <c r="A91" s="7" t="s">
        <v>33</v>
      </c>
      <c r="B91" s="14"/>
      <c r="C91" s="14">
        <v>1</v>
      </c>
      <c r="D91" s="14"/>
      <c r="E91" s="14"/>
      <c r="F91" s="14">
        <v>1</v>
      </c>
      <c r="G91" s="14"/>
      <c r="H91" s="3"/>
      <c r="I91" s="27">
        <f t="shared" si="2"/>
        <v>2</v>
      </c>
      <c r="N91" s="16" t="s">
        <v>96</v>
      </c>
      <c r="O91" s="14"/>
      <c r="P91" s="14"/>
      <c r="Q91" s="14"/>
      <c r="R91" s="14"/>
      <c r="S91" s="14"/>
      <c r="T91" s="14"/>
      <c r="U91" s="3"/>
      <c r="V91" s="27">
        <f t="shared" si="3"/>
        <v>0</v>
      </c>
    </row>
    <row r="92" spans="1:22">
      <c r="A92" s="7" t="s">
        <v>45</v>
      </c>
      <c r="B92" s="14">
        <v>2</v>
      </c>
      <c r="C92" s="14">
        <v>1</v>
      </c>
      <c r="D92" s="14"/>
      <c r="E92" s="14"/>
      <c r="F92" s="14"/>
      <c r="G92" s="14"/>
      <c r="H92" s="3"/>
      <c r="I92" s="27">
        <f t="shared" si="2"/>
        <v>3</v>
      </c>
      <c r="N92" s="16" t="s">
        <v>86</v>
      </c>
      <c r="O92" s="14"/>
      <c r="P92" s="14"/>
      <c r="Q92" s="14"/>
      <c r="R92" s="14"/>
      <c r="S92" s="14"/>
      <c r="T92" s="14"/>
      <c r="U92" s="3"/>
      <c r="V92" s="27">
        <f t="shared" si="3"/>
        <v>0</v>
      </c>
    </row>
    <row r="93" spans="1:22">
      <c r="A93" s="7" t="s">
        <v>3</v>
      </c>
      <c r="B93" s="14"/>
      <c r="C93" s="14">
        <v>4</v>
      </c>
      <c r="D93" s="14">
        <v>3</v>
      </c>
      <c r="E93" s="14">
        <v>4</v>
      </c>
      <c r="F93" s="14">
        <v>2</v>
      </c>
      <c r="G93" s="14">
        <v>4</v>
      </c>
      <c r="H93" s="3">
        <v>6</v>
      </c>
      <c r="I93" s="27">
        <f t="shared" si="2"/>
        <v>23</v>
      </c>
      <c r="N93" s="16" t="s">
        <v>53</v>
      </c>
      <c r="O93" s="14"/>
      <c r="P93" s="14"/>
      <c r="Q93" s="14"/>
      <c r="R93" s="14"/>
      <c r="S93" s="14"/>
      <c r="T93" s="14"/>
      <c r="U93" s="3"/>
      <c r="V93" s="27">
        <f t="shared" si="3"/>
        <v>0</v>
      </c>
    </row>
    <row r="94" spans="1:22">
      <c r="A94" s="7" t="s">
        <v>55</v>
      </c>
      <c r="B94" s="14">
        <v>1</v>
      </c>
      <c r="C94" s="14"/>
      <c r="D94" s="14"/>
      <c r="E94" s="14"/>
      <c r="F94" s="14"/>
      <c r="G94" s="14"/>
      <c r="H94" s="3"/>
      <c r="I94" s="27">
        <f t="shared" si="2"/>
        <v>1</v>
      </c>
      <c r="N94" s="16" t="s">
        <v>87</v>
      </c>
      <c r="O94" s="14"/>
      <c r="P94" s="14"/>
      <c r="Q94" s="14"/>
      <c r="R94" s="14"/>
      <c r="S94" s="14"/>
      <c r="T94" s="14"/>
      <c r="U94" s="3"/>
      <c r="V94" s="27">
        <f t="shared" si="3"/>
        <v>0</v>
      </c>
    </row>
    <row r="95" spans="1:22">
      <c r="A95" s="7" t="s">
        <v>51</v>
      </c>
      <c r="B95" s="14"/>
      <c r="C95" s="14"/>
      <c r="D95" s="14"/>
      <c r="E95" s="14"/>
      <c r="F95" s="14"/>
      <c r="G95" s="14"/>
      <c r="H95" s="3"/>
      <c r="I95" s="27">
        <f t="shared" si="2"/>
        <v>0</v>
      </c>
      <c r="N95" s="16" t="s">
        <v>88</v>
      </c>
      <c r="O95" s="14"/>
      <c r="P95" s="14"/>
      <c r="Q95" s="14"/>
      <c r="R95" s="14"/>
      <c r="S95" s="14"/>
      <c r="T95" s="14"/>
      <c r="U95" s="3"/>
      <c r="V95" s="27">
        <f t="shared" si="3"/>
        <v>0</v>
      </c>
    </row>
    <row r="96" spans="1:22">
      <c r="A96" s="7" t="s">
        <v>90</v>
      </c>
      <c r="B96" s="14"/>
      <c r="C96" s="14"/>
      <c r="D96" s="14"/>
      <c r="E96" s="14"/>
      <c r="F96" s="14"/>
      <c r="G96" s="14"/>
      <c r="H96" s="3"/>
      <c r="I96" s="27">
        <f t="shared" si="2"/>
        <v>0</v>
      </c>
      <c r="N96" s="6" t="s">
        <v>50</v>
      </c>
      <c r="O96" s="14"/>
      <c r="P96" s="14"/>
      <c r="Q96" s="14"/>
      <c r="R96" s="14"/>
      <c r="S96" s="14"/>
      <c r="T96" s="14"/>
      <c r="U96" s="3"/>
      <c r="V96" s="27">
        <f t="shared" si="3"/>
        <v>0</v>
      </c>
    </row>
    <row r="97" spans="1:22">
      <c r="A97" s="7" t="s">
        <v>61</v>
      </c>
      <c r="B97" s="14"/>
      <c r="C97" s="14"/>
      <c r="D97" s="14"/>
      <c r="E97" s="14"/>
      <c r="F97" s="14">
        <v>1</v>
      </c>
      <c r="G97" s="14"/>
      <c r="H97" s="3"/>
      <c r="I97" s="27">
        <f t="shared" si="2"/>
        <v>1</v>
      </c>
      <c r="N97" s="7" t="s">
        <v>64</v>
      </c>
      <c r="O97" s="14"/>
      <c r="P97" s="14"/>
      <c r="Q97" s="14"/>
      <c r="R97" s="14"/>
      <c r="S97" s="14"/>
      <c r="T97" s="14"/>
      <c r="U97" s="3"/>
      <c r="V97" s="27">
        <f t="shared" si="3"/>
        <v>0</v>
      </c>
    </row>
    <row r="98" spans="1:22">
      <c r="A98" s="7" t="s">
        <v>34</v>
      </c>
      <c r="B98" s="14">
        <v>1</v>
      </c>
      <c r="C98" s="14">
        <v>1</v>
      </c>
      <c r="D98" s="14"/>
      <c r="E98" s="14"/>
      <c r="F98" s="14"/>
      <c r="G98" s="14">
        <v>1</v>
      </c>
      <c r="H98" s="3">
        <v>1</v>
      </c>
      <c r="I98" s="27">
        <f t="shared" si="2"/>
        <v>4</v>
      </c>
      <c r="N98" s="7" t="s">
        <v>92</v>
      </c>
      <c r="O98" s="14"/>
      <c r="P98" s="14"/>
      <c r="Q98" s="14"/>
      <c r="R98" s="14"/>
      <c r="S98" s="14"/>
      <c r="T98" s="14"/>
      <c r="U98" s="3"/>
      <c r="V98" s="27">
        <f t="shared" si="3"/>
        <v>0</v>
      </c>
    </row>
    <row r="99" spans="1:22">
      <c r="A99" s="7" t="s">
        <v>7</v>
      </c>
      <c r="B99" s="14">
        <v>2</v>
      </c>
      <c r="C99" s="14">
        <v>5</v>
      </c>
      <c r="D99" s="14">
        <v>6</v>
      </c>
      <c r="E99" s="14">
        <v>2</v>
      </c>
      <c r="F99" s="14">
        <v>3</v>
      </c>
      <c r="G99" s="14">
        <v>1</v>
      </c>
      <c r="H99" s="3">
        <v>2</v>
      </c>
      <c r="I99" s="27">
        <f t="shared" si="2"/>
        <v>21</v>
      </c>
      <c r="N99" s="7" t="s">
        <v>72</v>
      </c>
      <c r="O99" s="14"/>
      <c r="P99" s="14"/>
      <c r="Q99" s="14"/>
      <c r="R99" s="14"/>
      <c r="S99" s="14"/>
      <c r="T99" s="14"/>
      <c r="U99" s="3"/>
      <c r="V99" s="27">
        <f t="shared" si="3"/>
        <v>0</v>
      </c>
    </row>
    <row r="100" spans="1:22">
      <c r="A100" s="7" t="s">
        <v>83</v>
      </c>
      <c r="B100" s="14"/>
      <c r="C100" s="14"/>
      <c r="D100" s="14">
        <v>1</v>
      </c>
      <c r="E100" s="14"/>
      <c r="F100" s="14"/>
      <c r="G100" s="14"/>
      <c r="H100" s="3"/>
      <c r="I100" s="27">
        <f t="shared" si="2"/>
        <v>1</v>
      </c>
      <c r="N100" s="7" t="s">
        <v>49</v>
      </c>
      <c r="O100" s="14"/>
      <c r="P100" s="14"/>
      <c r="Q100" s="14"/>
      <c r="R100" s="14"/>
      <c r="S100" s="14"/>
      <c r="T100" s="14"/>
      <c r="U100" s="3"/>
      <c r="V100" s="27">
        <f t="shared" si="3"/>
        <v>0</v>
      </c>
    </row>
    <row r="101" spans="1:22">
      <c r="A101" s="7" t="s">
        <v>60</v>
      </c>
      <c r="B101" s="14"/>
      <c r="C101" s="14">
        <v>1</v>
      </c>
      <c r="D101" s="14"/>
      <c r="E101" s="14"/>
      <c r="F101" s="14"/>
      <c r="G101" s="14">
        <v>1</v>
      </c>
      <c r="H101" s="3"/>
      <c r="I101" s="27">
        <f t="shared" si="2"/>
        <v>2</v>
      </c>
      <c r="N101" s="7" t="s">
        <v>97</v>
      </c>
      <c r="O101" s="14"/>
      <c r="P101" s="14"/>
      <c r="Q101" s="14"/>
      <c r="R101" s="14"/>
      <c r="S101" s="14"/>
      <c r="T101" s="14"/>
      <c r="U101" s="3"/>
      <c r="V101" s="27">
        <f t="shared" si="3"/>
        <v>0</v>
      </c>
    </row>
    <row r="102" spans="1:22">
      <c r="A102" s="7" t="s">
        <v>78</v>
      </c>
      <c r="B102" s="14"/>
      <c r="C102" s="14"/>
      <c r="D102" s="14"/>
      <c r="E102" s="14"/>
      <c r="F102" s="14"/>
      <c r="G102" s="14"/>
      <c r="H102" s="3"/>
      <c r="I102" s="27">
        <f t="shared" si="2"/>
        <v>0</v>
      </c>
      <c r="N102" s="7" t="s">
        <v>98</v>
      </c>
      <c r="O102" s="14"/>
      <c r="P102" s="14"/>
      <c r="Q102" s="14"/>
      <c r="R102" s="14"/>
      <c r="S102" s="14"/>
      <c r="T102" s="14"/>
      <c r="U102" s="3"/>
      <c r="V102" s="27">
        <f t="shared" si="3"/>
        <v>0</v>
      </c>
    </row>
    <row r="103" spans="1:22">
      <c r="A103" s="7" t="s">
        <v>103</v>
      </c>
      <c r="B103" s="14"/>
      <c r="C103" s="14">
        <v>4</v>
      </c>
      <c r="D103" s="14">
        <v>1</v>
      </c>
      <c r="E103" s="14"/>
      <c r="F103" s="14"/>
      <c r="G103" s="14">
        <v>1</v>
      </c>
      <c r="H103" s="3"/>
      <c r="I103" s="27">
        <f t="shared" si="2"/>
        <v>6</v>
      </c>
      <c r="N103" s="7" t="s">
        <v>57</v>
      </c>
      <c r="O103" s="17"/>
      <c r="P103" s="17"/>
      <c r="Q103" s="17"/>
      <c r="R103" s="17"/>
      <c r="S103" s="17"/>
      <c r="T103" s="17"/>
      <c r="U103" s="3"/>
      <c r="V103" s="27">
        <f t="shared" si="3"/>
        <v>0</v>
      </c>
    </row>
    <row r="104" spans="1:22">
      <c r="A104" s="7" t="s">
        <v>47</v>
      </c>
      <c r="B104" s="14"/>
      <c r="C104" s="14"/>
      <c r="D104" s="14"/>
      <c r="E104" s="14"/>
      <c r="F104" s="14"/>
      <c r="G104" s="14"/>
      <c r="H104" s="3">
        <v>1</v>
      </c>
      <c r="I104" s="27">
        <f t="shared" si="2"/>
        <v>1</v>
      </c>
      <c r="N104" s="7" t="s">
        <v>36</v>
      </c>
      <c r="O104" s="37"/>
      <c r="P104" s="37"/>
      <c r="Q104" s="37"/>
      <c r="R104" s="37"/>
      <c r="S104" s="37"/>
      <c r="T104" s="38"/>
      <c r="U104" s="40"/>
      <c r="V104" s="27">
        <f t="shared" si="3"/>
        <v>0</v>
      </c>
    </row>
    <row r="105" spans="1:22">
      <c r="A105" s="35" t="s">
        <v>197</v>
      </c>
      <c r="B105" s="1"/>
      <c r="C105" s="1"/>
      <c r="D105" s="1"/>
      <c r="E105" s="1">
        <v>1</v>
      </c>
      <c r="F105" s="1"/>
      <c r="G105" s="8"/>
      <c r="H105" s="1"/>
      <c r="I105" s="27">
        <f t="shared" si="2"/>
        <v>1</v>
      </c>
      <c r="N105" s="35" t="s">
        <v>59</v>
      </c>
      <c r="T105" s="9"/>
      <c r="V105" s="27">
        <f t="shared" si="3"/>
        <v>0</v>
      </c>
    </row>
    <row r="106" spans="1:22">
      <c r="A106" s="35" t="s">
        <v>198</v>
      </c>
      <c r="B106" s="1"/>
      <c r="C106" s="1"/>
      <c r="D106" s="1"/>
      <c r="E106" s="1">
        <v>1</v>
      </c>
      <c r="F106" s="1"/>
      <c r="G106" s="8"/>
      <c r="H106" s="1"/>
      <c r="I106" s="27">
        <f t="shared" si="2"/>
        <v>1</v>
      </c>
      <c r="N106" s="35" t="s">
        <v>89</v>
      </c>
      <c r="O106" s="1"/>
      <c r="P106" s="1"/>
      <c r="Q106" s="1"/>
      <c r="R106" s="1"/>
      <c r="S106" s="1"/>
      <c r="T106" s="8"/>
      <c r="U106" s="1"/>
      <c r="V106" s="27">
        <f t="shared" si="3"/>
        <v>0</v>
      </c>
    </row>
    <row r="107" spans="1:22">
      <c r="A107" s="35" t="s">
        <v>199</v>
      </c>
      <c r="B107" s="1"/>
      <c r="C107" s="1"/>
      <c r="D107" s="1"/>
      <c r="E107" s="1"/>
      <c r="F107" s="1">
        <v>1</v>
      </c>
      <c r="G107" s="8"/>
      <c r="H107" s="1"/>
      <c r="I107" s="27">
        <f t="shared" si="2"/>
        <v>1</v>
      </c>
      <c r="N107" s="35" t="s">
        <v>82</v>
      </c>
      <c r="O107" s="1"/>
      <c r="P107" s="1"/>
      <c r="Q107" s="1"/>
      <c r="R107" s="1"/>
      <c r="S107" s="1"/>
      <c r="T107" s="8"/>
      <c r="U107" s="1"/>
      <c r="V107" s="27">
        <f t="shared" si="3"/>
        <v>0</v>
      </c>
    </row>
    <row r="108" spans="1:22">
      <c r="A108" s="35" t="s">
        <v>200</v>
      </c>
      <c r="B108" s="1"/>
      <c r="C108" s="1"/>
      <c r="D108" s="1"/>
      <c r="E108" s="1"/>
      <c r="F108" s="1">
        <v>1</v>
      </c>
      <c r="G108" s="1"/>
      <c r="H108" s="1"/>
      <c r="I108" s="27">
        <f t="shared" si="2"/>
        <v>1</v>
      </c>
      <c r="N108" s="35" t="s">
        <v>70</v>
      </c>
      <c r="O108" s="1"/>
      <c r="P108" s="1"/>
      <c r="Q108" s="1"/>
      <c r="R108" s="1"/>
      <c r="S108" s="1"/>
      <c r="T108" s="1"/>
      <c r="U108" s="1"/>
      <c r="V108" s="27">
        <f t="shared" si="3"/>
        <v>0</v>
      </c>
    </row>
    <row r="109" spans="1:22">
      <c r="A109" s="35" t="s">
        <v>201</v>
      </c>
      <c r="B109" s="1"/>
      <c r="C109" s="1"/>
      <c r="D109" s="1"/>
      <c r="E109" s="1"/>
      <c r="F109" s="1">
        <v>1</v>
      </c>
      <c r="G109" s="1"/>
      <c r="H109" s="1"/>
      <c r="I109" s="27">
        <f t="shared" si="2"/>
        <v>1</v>
      </c>
      <c r="N109" s="35" t="s">
        <v>51</v>
      </c>
      <c r="O109" s="1"/>
      <c r="P109" s="1"/>
      <c r="Q109" s="1"/>
      <c r="R109" s="1"/>
      <c r="S109" s="1"/>
      <c r="T109" s="1"/>
      <c r="U109" s="1"/>
      <c r="V109" s="27">
        <f t="shared" si="3"/>
        <v>0</v>
      </c>
    </row>
    <row r="110" spans="1:22">
      <c r="A110" s="35" t="s">
        <v>202</v>
      </c>
      <c r="B110" s="36"/>
      <c r="C110" s="36"/>
      <c r="D110" s="36"/>
      <c r="E110" s="36"/>
      <c r="F110" s="50">
        <v>1</v>
      </c>
      <c r="G110" s="36"/>
      <c r="H110" s="1"/>
      <c r="I110" s="27">
        <f t="shared" si="2"/>
        <v>1</v>
      </c>
      <c r="N110" s="35" t="s">
        <v>90</v>
      </c>
      <c r="O110" s="1"/>
      <c r="P110" s="1"/>
      <c r="Q110" s="1"/>
      <c r="R110" s="1"/>
      <c r="S110" s="1"/>
      <c r="T110" s="1"/>
      <c r="U110" s="1"/>
      <c r="V110" s="27">
        <f t="shared" si="3"/>
        <v>0</v>
      </c>
    </row>
    <row r="111" spans="1:22">
      <c r="A111" s="19" t="s">
        <v>203</v>
      </c>
      <c r="H111">
        <v>1</v>
      </c>
      <c r="I111" s="27">
        <f t="shared" si="2"/>
        <v>1</v>
      </c>
      <c r="N111" s="35" t="s">
        <v>78</v>
      </c>
      <c r="O111" s="1"/>
      <c r="P111" s="1"/>
      <c r="Q111" s="1"/>
      <c r="R111" s="1"/>
      <c r="S111" s="1"/>
      <c r="T111" s="1"/>
      <c r="U111" s="1"/>
      <c r="V111" s="27">
        <f t="shared" si="3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LBR</vt:lpstr>
      <vt:lpstr>ÚST</vt:lpstr>
      <vt:lpstr>STŘ</vt:lpstr>
      <vt:lpstr>JČ</vt:lpstr>
      <vt:lpstr>PLZ</vt:lpstr>
      <vt:lpstr>VSČ</vt:lpstr>
      <vt:lpstr>PDB</vt:lpstr>
      <vt:lpstr>KHR</vt:lpstr>
      <vt:lpstr>JMR</vt:lpstr>
      <vt:lpstr>OLM</vt:lpstr>
      <vt:lpstr>ZLN</vt:lpstr>
      <vt:lpstr>MSLZ</vt:lpstr>
      <vt:lpstr>KV</vt:lpstr>
      <vt:lpstr>PHA</vt:lpstr>
      <vt:lpstr>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2004-05-11T11:45:41Z</cp:lastPrinted>
  <dcterms:created xsi:type="dcterms:W3CDTF">2001-02-23T14:45:32Z</dcterms:created>
  <dcterms:modified xsi:type="dcterms:W3CDTF">2017-04-04T08:32:19Z</dcterms:modified>
</cp:coreProperties>
</file>