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myresources.deloitte.com/personal/giromeo_deloitte_it/Documents/Desktop/"/>
    </mc:Choice>
  </mc:AlternateContent>
  <xr:revisionPtr revIDLastSave="72" documentId="13_ncr:1_{52BC42C6-A805-C448-B0CE-68924B70B961}" xr6:coauthVersionLast="47" xr6:coauthVersionMax="47" xr10:uidLastSave="{4E8B2956-E54A-459E-8FD8-44453BFA2819}"/>
  <bookViews>
    <workbookView xWindow="14400" yWindow="0" windowWidth="14400" windowHeight="15750" xr2:uid="{24411E16-F3C4-4647-850E-78B82E938323}"/>
  </bookViews>
  <sheets>
    <sheet name="Partecipanti" sheetId="1" r:id="rId1"/>
    <sheet name="Cantan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E6" i="1" s="1"/>
  <c r="G30" i="2"/>
  <c r="K5" i="1" s="1"/>
  <c r="G29" i="2"/>
  <c r="G2" i="1" s="1"/>
  <c r="G28" i="2"/>
  <c r="I7" i="1" s="1"/>
  <c r="G27" i="2"/>
  <c r="E3" i="1" s="1"/>
  <c r="G26" i="2"/>
  <c r="K2" i="1" s="1"/>
  <c r="G25" i="2"/>
  <c r="G5" i="1" s="1"/>
  <c r="G24" i="2"/>
  <c r="M4" i="1" s="1"/>
  <c r="G23" i="2"/>
  <c r="M6" i="1" s="1"/>
  <c r="G22" i="2"/>
  <c r="K4" i="1" s="1"/>
  <c r="G21" i="2"/>
  <c r="M3" i="1" s="1"/>
  <c r="G20" i="2"/>
  <c r="K7" i="1" s="1"/>
  <c r="G19" i="2"/>
  <c r="K6" i="1" s="1"/>
  <c r="G18" i="2"/>
  <c r="K3" i="1" s="1"/>
  <c r="G17" i="2"/>
  <c r="M2" i="1" s="1"/>
  <c r="N2" i="1" s="1"/>
  <c r="G16" i="2"/>
  <c r="I6" i="1" s="1"/>
  <c r="G15" i="2"/>
  <c r="E2" i="1" s="1"/>
  <c r="G14" i="2"/>
  <c r="I4" i="1" s="1"/>
  <c r="G13" i="2"/>
  <c r="I3" i="1" s="1"/>
  <c r="G12" i="2"/>
  <c r="G7" i="1" s="1"/>
  <c r="G11" i="2"/>
  <c r="G10" i="2"/>
  <c r="G4" i="1" s="1"/>
  <c r="G9" i="2"/>
  <c r="I2" i="1" s="1"/>
  <c r="G8" i="2"/>
  <c r="G6" i="1" s="1"/>
  <c r="G7" i="2"/>
  <c r="G3" i="1" s="1"/>
  <c r="G6" i="2"/>
  <c r="G5" i="2"/>
  <c r="E5" i="1" s="1"/>
  <c r="G4" i="2"/>
  <c r="I5" i="1" s="1"/>
  <c r="G3" i="2"/>
  <c r="M5" i="1" s="1"/>
  <c r="G2" i="2"/>
  <c r="E7" i="1" s="1"/>
  <c r="E4" i="1"/>
  <c r="M7" i="1" l="1"/>
  <c r="N6" i="1"/>
  <c r="N7" i="1"/>
  <c r="N5" i="1"/>
  <c r="N4" i="1"/>
  <c r="N3" i="1"/>
</calcChain>
</file>

<file path=xl/sharedStrings.xml><?xml version="1.0" encoding="utf-8"?>
<sst xmlns="http://schemas.openxmlformats.org/spreadsheetml/2006/main" count="106" uniqueCount="75">
  <si>
    <t>Nome</t>
  </si>
  <si>
    <t>Cognome</t>
  </si>
  <si>
    <t>Cantante1</t>
  </si>
  <si>
    <t>Cantante3</t>
  </si>
  <si>
    <t>Cantante4</t>
  </si>
  <si>
    <t>Cantante5</t>
  </si>
  <si>
    <t>Totale</t>
  </si>
  <si>
    <t xml:space="preserve">Romeo </t>
  </si>
  <si>
    <t>Piu costa meno costa</t>
  </si>
  <si>
    <t>Emma</t>
  </si>
  <si>
    <t>Diodato</t>
  </si>
  <si>
    <t>Gazzelle</t>
  </si>
  <si>
    <t>Mamoohd</t>
  </si>
  <si>
    <t>Mr. Rain</t>
  </si>
  <si>
    <t>Giovanni</t>
  </si>
  <si>
    <t>Sabrina</t>
  </si>
  <si>
    <t>Corrado</t>
  </si>
  <si>
    <t>Prosutt quett squad</t>
  </si>
  <si>
    <t>The Kolors</t>
  </si>
  <si>
    <t>Clara</t>
  </si>
  <si>
    <t>Ghali</t>
  </si>
  <si>
    <t>Irama</t>
  </si>
  <si>
    <t>Maninni</t>
  </si>
  <si>
    <t>Sofia</t>
  </si>
  <si>
    <t>Salciccia</t>
  </si>
  <si>
    <t>I kukkiuni</t>
  </si>
  <si>
    <t>Ricchi e Poveri</t>
  </si>
  <si>
    <t>Bnkr44</t>
  </si>
  <si>
    <t>Fred De Palma</t>
  </si>
  <si>
    <t>Il Volo</t>
  </si>
  <si>
    <t>Loredana Bertè</t>
  </si>
  <si>
    <t>Anna</t>
  </si>
  <si>
    <t>Buia</t>
  </si>
  <si>
    <t>Annalisa</t>
  </si>
  <si>
    <t>Negramaro</t>
  </si>
  <si>
    <t>Angelina Mango</t>
  </si>
  <si>
    <t>Santi Francesi</t>
  </si>
  <si>
    <t>Alfa</t>
  </si>
  <si>
    <t>Giuseppe</t>
  </si>
  <si>
    <t>Borgese</t>
  </si>
  <si>
    <t>Le umide</t>
  </si>
  <si>
    <t>Alessandra Amoroso</t>
  </si>
  <si>
    <t>Fiorella Mannoia</t>
  </si>
  <si>
    <t>Rose Villain</t>
  </si>
  <si>
    <t>La Sad</t>
  </si>
  <si>
    <t>Big  Mama</t>
  </si>
  <si>
    <t xml:space="preserve">Vitaliano </t>
  </si>
  <si>
    <t>Frese</t>
  </si>
  <si>
    <t>Saint Patrick Fc</t>
  </si>
  <si>
    <t>Sangiovanni</t>
  </si>
  <si>
    <t>Geolier</t>
  </si>
  <si>
    <t>Dargen D'amico</t>
  </si>
  <si>
    <t>Nek e Renga</t>
  </si>
  <si>
    <t>Il Tre</t>
  </si>
  <si>
    <t>Quelle insulze zecche dei Forester Bauli</t>
  </si>
  <si>
    <t>Nome cantante</t>
  </si>
  <si>
    <t>06-feb</t>
  </si>
  <si>
    <t>07-feb</t>
  </si>
  <si>
    <t>08-feb</t>
  </si>
  <si>
    <t>09-feb</t>
  </si>
  <si>
    <t>10-feb</t>
  </si>
  <si>
    <t>codice</t>
  </si>
  <si>
    <t>01</t>
  </si>
  <si>
    <t>02</t>
  </si>
  <si>
    <t>03</t>
  </si>
  <si>
    <t>04</t>
  </si>
  <si>
    <t>05</t>
  </si>
  <si>
    <t>06</t>
  </si>
  <si>
    <t>NomeSquadra</t>
  </si>
  <si>
    <t>pt1</t>
  </si>
  <si>
    <t>pt2</t>
  </si>
  <si>
    <t>pt3</t>
  </si>
  <si>
    <t>pt4</t>
  </si>
  <si>
    <t>pt5</t>
  </si>
  <si>
    <t>Cantante2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</si>
</sst>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16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26"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7E7BC-0AB4-6C44-9EA8-4DB7036DE264}" name="Tabella1" displayName="Tabella1" ref="A1:O7" totalsRowShown="0" headerRowDxfId="25" dataDxfId="24">
  <autoFilter ref="A1:O7" xr:uid="{BD97E7BC-0AB4-6C44-9EA8-4DB7036DE264}"/>
  <sortState xmlns:xlrd2="http://schemas.microsoft.com/office/spreadsheetml/2017/richdata2" ref="A2:O7">
    <sortCondition descending="1" ref="N1:N7"/>
  </sortState>
  <tableColumns count="15">
    <tableColumn id="1" xr3:uid="{DD5D0AFC-4FFA-F944-A1FC-46907F33771B}" name="Nome" dataDxfId="23"/>
    <tableColumn id="2" xr3:uid="{9AED6FDF-1E78-364F-93E1-D1BA3B48FD15}" name="Cognome" dataDxfId="22"/>
    <tableColumn id="3" xr3:uid="{D6182CB4-8687-D546-BE70-C1615DF59029}" name="NomeSquadra" dataDxfId="21"/>
    <tableColumn id="4" xr3:uid="{3C9B9DF1-762F-0F4F-BD77-1C1CB9720480}" name="Cantante1" dataDxfId="20"/>
    <tableColumn id="5" xr3:uid="{E251A8E6-DB1D-1E41-B9D5-B1C92159935C}" name="pt1" dataDxfId="19">
      <calculatedColumnFormula>Cantanti!G11</calculatedColumnFormula>
    </tableColumn>
    <tableColumn id="6" xr3:uid="{774BDD11-48C6-8D4C-8FE8-48A0273AAC97}" name="Cantante2" dataDxfId="18"/>
    <tableColumn id="9" xr3:uid="{1EF5840B-E78B-B34A-9882-E586AA70EA2B}" name="pt2" dataDxfId="17">
      <calculatedColumnFormula>Cantanti!G10</calculatedColumnFormula>
    </tableColumn>
    <tableColumn id="8" xr3:uid="{B7B022A0-8F1D-FE4A-A816-0AC860268612}" name="Cantante3" dataDxfId="16"/>
    <tableColumn id="11" xr3:uid="{5D2C39F3-B7B6-AE42-AD59-24A534A8C019}" name="pt3" dataDxfId="15">
      <calculatedColumnFormula>Cantanti!G14</calculatedColumnFormula>
    </tableColumn>
    <tableColumn id="10" xr3:uid="{F7DA9FCB-783A-194F-B868-2AD44522A015}" name="Cantante4" dataDxfId="14"/>
    <tableColumn id="13" xr3:uid="{3F34DBD6-E28E-E54B-B0B9-9F3C8CEE9F47}" name="pt4" dataDxfId="13">
      <calculatedColumnFormula>Cantanti!G22</calculatedColumnFormula>
    </tableColumn>
    <tableColumn id="12" xr3:uid="{7D5EF2D0-9EC1-4842-B186-7D9EC0A6969F}" name="Cantante5" dataDxfId="12"/>
    <tableColumn id="14" xr3:uid="{47A04DAF-045B-BA42-8BF9-43A3195334B4}" name="pt5" dataDxfId="11">
      <calculatedColumnFormula>Cantanti!G24</calculatedColumnFormula>
    </tableColumn>
    <tableColumn id="15" xr3:uid="{1FA11DFA-7614-FD4A-8113-6441E69AE1AF}" name="Totale" dataDxfId="10"/>
    <tableColumn id="7" xr3:uid="{E64712B6-3EB3-1443-83B0-6312B0132C3C}" name="codice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54D90-BCFD-4F41-A0F0-28CA275132BC}" name="Tabella2" displayName="Tabella2" ref="A1:G31" totalsRowShown="0" headerRowDxfId="8" dataDxfId="7">
  <autoFilter ref="A1:G31" xr:uid="{71F54D90-BCFD-4F41-A0F0-28CA275132BC}"/>
  <tableColumns count="7">
    <tableColumn id="1" xr3:uid="{F2CA39CB-D534-3A4E-A103-7677641074C0}" name="Nome cantante" dataDxfId="6"/>
    <tableColumn id="2" xr3:uid="{FDD313F9-ACAA-F346-AFF4-8F4C0D410100}" name="06-feb" dataDxfId="5"/>
    <tableColumn id="3" xr3:uid="{97C49F63-FBD7-664A-B7FB-69458CFDA11A}" name="07-feb" dataDxfId="4"/>
    <tableColumn id="4" xr3:uid="{51242707-EF8A-B44B-9DD4-385726DFDC9A}" name="08-feb" dataDxfId="3"/>
    <tableColumn id="5" xr3:uid="{C9C32D9E-E218-AF43-B317-CB97E3352ACA}" name="09-feb" dataDxfId="2"/>
    <tableColumn id="6" xr3:uid="{BED26CA6-6BC1-B445-93A4-CB269B4147E2}" name="10-feb" dataDxfId="1"/>
    <tableColumn id="7" xr3:uid="{874B72AC-54F1-574D-B114-604CD9A3DEEF}" name="Totale" dataDxfId="0">
      <calculatedColumnFormula>SUM(Tabella2[[#This Row],[06-feb]:[10-feb]])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FD28-AD58-2347-9A23-32DB87F9DBF0}">
  <dimension ref="A1:Z46"/>
  <sheetViews>
    <sheetView tabSelected="1" topLeftCell="I1" workbookViewId="0">
      <selection activeCell="F13" sqref="F13"/>
    </sheetView>
  </sheetViews>
  <sheetFormatPr defaultColWidth="10.77734375" defaultRowHeight="15"/>
  <cols>
    <col min="1" max="1" width="8.77734375" style="1" bestFit="1" customWidth="1"/>
    <col min="2" max="2" width="11.6640625" style="1" bestFit="1" customWidth="1"/>
    <col min="3" max="3" width="33.77734375" style="1" bestFit="1" customWidth="1"/>
    <col min="4" max="4" width="17.44140625" style="1" bestFit="1" customWidth="1"/>
    <col min="5" max="5" width="17.44140625" style="1" customWidth="1"/>
    <col min="6" max="6" width="14.6640625" style="1" bestFit="1" customWidth="1"/>
    <col min="7" max="7" width="14.6640625" style="1" customWidth="1"/>
    <col min="8" max="8" width="14" style="1" bestFit="1" customWidth="1"/>
    <col min="9" max="9" width="14" style="1" customWidth="1"/>
    <col min="10" max="10" width="12.6640625" style="1" bestFit="1" customWidth="1"/>
    <col min="11" max="11" width="12.6640625" style="1" customWidth="1"/>
    <col min="12" max="12" width="13.33203125" style="1" bestFit="1" customWidth="1"/>
    <col min="13" max="13" width="13.33203125" style="1" customWidth="1"/>
    <col min="14" max="14" width="8.6640625" style="1" bestFit="1" customWidth="1"/>
    <col min="15" max="15" width="6.6640625" style="5" bestFit="1" customWidth="1"/>
    <col min="16" max="16" width="11.33203125" style="1" customWidth="1"/>
    <col min="17" max="17" width="10.77734375" style="1"/>
    <col min="18" max="18" width="17.44140625" style="1" bestFit="1" customWidth="1"/>
    <col min="19" max="23" width="9" style="1" bestFit="1" customWidth="1"/>
    <col min="24" max="24" width="8.6640625" style="1" bestFit="1" customWidth="1"/>
    <col min="25" max="16384" width="10.77734375" style="1"/>
  </cols>
  <sheetData>
    <row r="1" spans="1:26">
      <c r="A1" s="1" t="s">
        <v>0</v>
      </c>
      <c r="B1" s="1" t="s">
        <v>1</v>
      </c>
      <c r="C1" s="1" t="s">
        <v>68</v>
      </c>
      <c r="D1" s="1" t="s">
        <v>2</v>
      </c>
      <c r="E1" s="1" t="s">
        <v>69</v>
      </c>
      <c r="F1" s="1" t="s">
        <v>74</v>
      </c>
      <c r="G1" s="1" t="s">
        <v>70</v>
      </c>
      <c r="H1" s="1" t="s">
        <v>3</v>
      </c>
      <c r="I1" s="1" t="s">
        <v>71</v>
      </c>
      <c r="J1" s="1" t="s">
        <v>4</v>
      </c>
      <c r="K1" s="1" t="s">
        <v>72</v>
      </c>
      <c r="L1" s="1" t="s">
        <v>5</v>
      </c>
      <c r="M1" s="1" t="s">
        <v>73</v>
      </c>
      <c r="N1" s="1" t="s">
        <v>6</v>
      </c>
      <c r="O1" s="2" t="s">
        <v>61</v>
      </c>
    </row>
    <row r="2" spans="1:26">
      <c r="A2" s="1" t="s">
        <v>46</v>
      </c>
      <c r="B2" s="1" t="s">
        <v>47</v>
      </c>
      <c r="C2" s="1" t="s">
        <v>48</v>
      </c>
      <c r="D2" s="1" t="s">
        <v>50</v>
      </c>
      <c r="E2" s="1">
        <f>Cantanti!G15</f>
        <v>85</v>
      </c>
      <c r="F2" s="1" t="s">
        <v>49</v>
      </c>
      <c r="G2" s="1">
        <f>Cantanti!G29</f>
        <v>45</v>
      </c>
      <c r="H2" s="1" t="s">
        <v>51</v>
      </c>
      <c r="I2" s="1">
        <f>Cantanti!G9</f>
        <v>210</v>
      </c>
      <c r="J2" s="1" t="s">
        <v>52</v>
      </c>
      <c r="K2" s="1">
        <f>Cantanti!G26</f>
        <v>105</v>
      </c>
      <c r="L2" s="1" t="s">
        <v>53</v>
      </c>
      <c r="M2" s="1">
        <f>Cantanti!G17</f>
        <v>98</v>
      </c>
      <c r="N2" s="1">
        <f>SUM(Tabella1[[#This Row],[pt1]],Tabella1[[#This Row],[pt2]],Tabella1[[#This Row],[pt3]],Tabella1[[#This Row],[pt4]],Tabella1[[#This Row],[pt5]],)</f>
        <v>543</v>
      </c>
      <c r="O2" s="2" t="s">
        <v>67</v>
      </c>
      <c r="Z2" s="6"/>
    </row>
    <row r="3" spans="1:26">
      <c r="A3" s="1" t="s">
        <v>23</v>
      </c>
      <c r="B3" s="1" t="s">
        <v>24</v>
      </c>
      <c r="C3" s="1" t="s">
        <v>25</v>
      </c>
      <c r="D3" s="1" t="s">
        <v>26</v>
      </c>
      <c r="E3" s="1">
        <f>Cantanti!G27</f>
        <v>70</v>
      </c>
      <c r="F3" s="1" t="s">
        <v>27</v>
      </c>
      <c r="G3" s="1">
        <f>Cantanti!G7</f>
        <v>95</v>
      </c>
      <c r="H3" s="1" t="s">
        <v>28</v>
      </c>
      <c r="I3" s="1">
        <f>Cantanti!G13</f>
        <v>90</v>
      </c>
      <c r="J3" s="1" t="s">
        <v>29</v>
      </c>
      <c r="K3" s="1">
        <f>Cantanti!G18</f>
        <v>100</v>
      </c>
      <c r="L3" s="1" t="s">
        <v>30</v>
      </c>
      <c r="M3" s="1">
        <f>Cantanti!G21</f>
        <v>145</v>
      </c>
      <c r="N3" s="1">
        <f>SUM(Tabella1[[#This Row],[pt1]],Tabella1[[#This Row],[pt2]],Tabella1[[#This Row],[pt3]],Tabella1[[#This Row],[pt4]],Tabella1[[#This Row],[pt5]])</f>
        <v>500</v>
      </c>
      <c r="O3" s="2" t="s">
        <v>64</v>
      </c>
      <c r="Z3" s="6"/>
    </row>
    <row r="4" spans="1:26">
      <c r="A4" s="1" t="s">
        <v>14</v>
      </c>
      <c r="B4" s="1" t="s">
        <v>7</v>
      </c>
      <c r="C4" s="1" t="s">
        <v>8</v>
      </c>
      <c r="D4" s="1" t="s">
        <v>9</v>
      </c>
      <c r="E4" s="1">
        <f>Cantanti!G11</f>
        <v>120</v>
      </c>
      <c r="F4" s="1" t="s">
        <v>10</v>
      </c>
      <c r="G4" s="1">
        <f>Cantanti!G10</f>
        <v>90</v>
      </c>
      <c r="H4" s="1" t="s">
        <v>11</v>
      </c>
      <c r="I4" s="1">
        <f>Cantanti!G14</f>
        <v>70</v>
      </c>
      <c r="J4" s="1" t="s">
        <v>12</v>
      </c>
      <c r="K4" s="1">
        <f>Cantanti!G22</f>
        <v>118</v>
      </c>
      <c r="L4" s="1" t="s">
        <v>13</v>
      </c>
      <c r="M4" s="1">
        <f>Cantanti!G24</f>
        <v>93</v>
      </c>
      <c r="N4" s="1">
        <f>SUM(Tabella1[[#This Row],[pt1]],Tabella1[[#This Row],[pt2]],Tabella1[[#This Row],[pt3]],Tabella1[[#This Row],[pt4]],Tabella1[[#This Row],[pt5]])</f>
        <v>491</v>
      </c>
      <c r="O4" s="2" t="s">
        <v>62</v>
      </c>
      <c r="Z4" s="6"/>
    </row>
    <row r="5" spans="1:26">
      <c r="A5" s="1" t="s">
        <v>31</v>
      </c>
      <c r="B5" s="1" t="s">
        <v>32</v>
      </c>
      <c r="C5" s="1" t="s">
        <v>54</v>
      </c>
      <c r="D5" s="1" t="s">
        <v>33</v>
      </c>
      <c r="E5" s="1">
        <f>Tabella2[[#This Row],[Totale]]</f>
        <v>100</v>
      </c>
      <c r="F5" s="1" t="s">
        <v>34</v>
      </c>
      <c r="G5" s="1">
        <f>Cantanti!G25</f>
        <v>100</v>
      </c>
      <c r="H5" s="1" t="s">
        <v>35</v>
      </c>
      <c r="I5" s="1">
        <f>Cantanti!G4</f>
        <v>55</v>
      </c>
      <c r="J5" s="1" t="s">
        <v>36</v>
      </c>
      <c r="K5" s="1">
        <f>Cantanti!G30</f>
        <v>75</v>
      </c>
      <c r="L5" s="1" t="s">
        <v>37</v>
      </c>
      <c r="M5" s="1">
        <f>Cantanti!G3</f>
        <v>98</v>
      </c>
      <c r="N5" s="1">
        <f>SUM(Tabella1[[#This Row],[pt1]],Tabella1[[#This Row],[pt2]],Tabella1[[#This Row],[pt3]],Tabella1[[#This Row],[pt4]],Tabella1[[#This Row],[pt5]])</f>
        <v>428</v>
      </c>
      <c r="O5" s="2" t="s">
        <v>65</v>
      </c>
      <c r="Z5" s="6"/>
    </row>
    <row r="6" spans="1:26">
      <c r="A6" s="1" t="s">
        <v>15</v>
      </c>
      <c r="B6" s="1" t="s">
        <v>16</v>
      </c>
      <c r="C6" s="1" t="s">
        <v>17</v>
      </c>
      <c r="D6" s="1" t="s">
        <v>18</v>
      </c>
      <c r="E6" s="1">
        <f>Cantanti!G31</f>
        <v>95</v>
      </c>
      <c r="F6" s="1" t="s">
        <v>19</v>
      </c>
      <c r="G6" s="1">
        <f>Cantanti!G8</f>
        <v>70</v>
      </c>
      <c r="H6" s="1" t="s">
        <v>20</v>
      </c>
      <c r="I6" s="1">
        <f>Cantanti!G16</f>
        <v>65</v>
      </c>
      <c r="J6" s="1" t="s">
        <v>21</v>
      </c>
      <c r="K6" s="1">
        <f>Cantanti!G19</f>
        <v>50</v>
      </c>
      <c r="L6" s="1" t="s">
        <v>22</v>
      </c>
      <c r="M6" s="1">
        <f>Cantanti!G23</f>
        <v>65</v>
      </c>
      <c r="N6" s="1">
        <f>SUM(Tabella1[[#This Row],[pt1]],Tabella1[[#This Row],[pt2]],Tabella1[[#This Row],[pt3]],Tabella1[[#This Row],[pt4]],Tabella1[[#This Row],[pt5]])</f>
        <v>345</v>
      </c>
      <c r="O6" s="2" t="s">
        <v>63</v>
      </c>
      <c r="Z6" s="6"/>
    </row>
    <row r="7" spans="1:26">
      <c r="A7" s="1" t="s">
        <v>38</v>
      </c>
      <c r="B7" s="1" t="s">
        <v>39</v>
      </c>
      <c r="C7" s="1" t="s">
        <v>40</v>
      </c>
      <c r="D7" s="1" t="s">
        <v>41</v>
      </c>
      <c r="E7" s="1">
        <f>Cantanti!G2</f>
        <v>35</v>
      </c>
      <c r="F7" s="1" t="s">
        <v>42</v>
      </c>
      <c r="G7" s="1">
        <f>Cantanti!G12</f>
        <v>55</v>
      </c>
      <c r="H7" s="1" t="s">
        <v>43</v>
      </c>
      <c r="I7" s="1">
        <f>Cantanti!G28</f>
        <v>75</v>
      </c>
      <c r="J7" s="1" t="s">
        <v>44</v>
      </c>
      <c r="K7" s="1">
        <f>Cantanti!G20</f>
        <v>95</v>
      </c>
      <c r="L7" s="1" t="s">
        <v>45</v>
      </c>
      <c r="M7" s="1">
        <f>Tabella2[[#This Row],[Totale]]</f>
        <v>95</v>
      </c>
      <c r="N7" s="1">
        <f>SUM(Tabella1[[#This Row],[pt1]],Tabella1[[#This Row],[pt2]],Tabella1[[#This Row],[pt3]],Tabella1[[#This Row],[pt4]],Tabella1[[#This Row],[pt5]])</f>
        <v>355</v>
      </c>
      <c r="O7" s="2" t="s">
        <v>66</v>
      </c>
      <c r="Z7" s="6"/>
    </row>
    <row r="46" spans="21:21">
      <c r="U46" s="4"/>
    </row>
  </sheetData>
  <sortState xmlns:xlrd2="http://schemas.microsoft.com/office/spreadsheetml/2017/richdata2" ref="U16:U47">
    <sortCondition ref="U16:U47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BAA3-AEF6-5E4D-822E-B7509853DA28}">
  <dimension ref="A1:G31"/>
  <sheetViews>
    <sheetView workbookViewId="0">
      <selection activeCell="D3" sqref="D3"/>
    </sheetView>
  </sheetViews>
  <sheetFormatPr defaultColWidth="11.5546875" defaultRowHeight="15"/>
  <cols>
    <col min="1" max="1" width="17.44140625" bestFit="1" customWidth="1"/>
    <col min="2" max="6" width="9" bestFit="1" customWidth="1"/>
    <col min="7" max="7" width="8.6640625" bestFit="1" customWidth="1"/>
  </cols>
  <sheetData>
    <row r="1" spans="1:7">
      <c r="A1" s="1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1" t="s">
        <v>6</v>
      </c>
    </row>
    <row r="2" spans="1:7">
      <c r="A2" s="1" t="s">
        <v>41</v>
      </c>
      <c r="B2" s="1">
        <v>25</v>
      </c>
      <c r="C2" s="1">
        <v>10</v>
      </c>
      <c r="D2" s="1"/>
      <c r="E2" s="1"/>
      <c r="F2" s="1"/>
      <c r="G2" s="1">
        <f>SUM(Tabella2[[#This Row],[06-feb]:[10-feb]])</f>
        <v>35</v>
      </c>
    </row>
    <row r="3" spans="1:7">
      <c r="A3" s="4" t="s">
        <v>37</v>
      </c>
      <c r="B3" s="1">
        <v>50</v>
      </c>
      <c r="C3" s="1">
        <v>48</v>
      </c>
      <c r="D3" s="1"/>
      <c r="E3" s="1"/>
      <c r="F3" s="1"/>
      <c r="G3" s="1">
        <f>SUM(Tabella2[[#This Row],[06-feb]:[10-feb]])</f>
        <v>98</v>
      </c>
    </row>
    <row r="4" spans="1:7">
      <c r="A4" s="4" t="s">
        <v>35</v>
      </c>
      <c r="B4" s="1">
        <v>30</v>
      </c>
      <c r="C4" s="1">
        <v>25</v>
      </c>
      <c r="D4" s="1"/>
      <c r="E4" s="1"/>
      <c r="F4" s="1"/>
      <c r="G4" s="1">
        <f>SUM(Tabella2[[#This Row],[06-feb]:[10-feb]])</f>
        <v>55</v>
      </c>
    </row>
    <row r="5" spans="1:7">
      <c r="A5" s="4" t="s">
        <v>33</v>
      </c>
      <c r="B5" s="1">
        <v>40</v>
      </c>
      <c r="C5" s="1">
        <v>60</v>
      </c>
      <c r="D5" s="1"/>
      <c r="E5" s="1"/>
      <c r="F5" s="1"/>
      <c r="G5" s="1">
        <f>SUM(Tabella2[[#This Row],[06-feb]:[10-feb]])</f>
        <v>100</v>
      </c>
    </row>
    <row r="6" spans="1:7">
      <c r="A6" s="4" t="s">
        <v>45</v>
      </c>
      <c r="B6" s="1">
        <v>65</v>
      </c>
      <c r="C6" s="1">
        <v>58</v>
      </c>
      <c r="D6" s="1"/>
      <c r="E6" s="1"/>
      <c r="F6" s="1"/>
      <c r="G6" s="1">
        <f>SUM(Tabella2[[#This Row],[06-feb]:[10-feb]])</f>
        <v>123</v>
      </c>
    </row>
    <row r="7" spans="1:7">
      <c r="A7" s="4" t="s">
        <v>27</v>
      </c>
      <c r="B7" s="1">
        <v>55</v>
      </c>
      <c r="C7" s="1">
        <v>40</v>
      </c>
      <c r="D7" s="1"/>
      <c r="E7" s="1"/>
      <c r="F7" s="1"/>
      <c r="G7" s="1">
        <f>SUM(Tabella2[[#This Row],[06-feb]:[10-feb]])</f>
        <v>95</v>
      </c>
    </row>
    <row r="8" spans="1:7">
      <c r="A8" s="4" t="s">
        <v>19</v>
      </c>
      <c r="B8" s="1">
        <v>15</v>
      </c>
      <c r="C8" s="1">
        <v>55</v>
      </c>
      <c r="D8" s="1"/>
      <c r="E8" s="1"/>
      <c r="F8" s="1"/>
      <c r="G8" s="1">
        <f>SUM(Tabella2[[#This Row],[06-feb]:[10-feb]])</f>
        <v>70</v>
      </c>
    </row>
    <row r="9" spans="1:7">
      <c r="A9" s="4" t="s">
        <v>51</v>
      </c>
      <c r="B9" s="1">
        <v>115</v>
      </c>
      <c r="C9" s="1">
        <v>95</v>
      </c>
      <c r="D9" s="1"/>
      <c r="E9" s="1"/>
      <c r="F9" s="1"/>
      <c r="G9" s="1">
        <f>SUM(Tabella2[[#This Row],[06-feb]:[10-feb]])</f>
        <v>210</v>
      </c>
    </row>
    <row r="10" spans="1:7">
      <c r="A10" s="4" t="s">
        <v>10</v>
      </c>
      <c r="B10" s="1">
        <v>55</v>
      </c>
      <c r="C10" s="1">
        <v>35</v>
      </c>
      <c r="D10" s="1"/>
      <c r="E10" s="1"/>
      <c r="F10" s="1"/>
      <c r="G10" s="1">
        <f>SUM(Tabella2[[#This Row],[06-feb]:[10-feb]])</f>
        <v>90</v>
      </c>
    </row>
    <row r="11" spans="1:7">
      <c r="A11" s="4" t="s">
        <v>9</v>
      </c>
      <c r="B11" s="1">
        <v>50</v>
      </c>
      <c r="C11" s="1">
        <v>70</v>
      </c>
      <c r="D11" s="1"/>
      <c r="E11" s="1"/>
      <c r="F11" s="1"/>
      <c r="G11" s="1">
        <f>SUM(Tabella2[[#This Row],[06-feb]:[10-feb]])</f>
        <v>120</v>
      </c>
    </row>
    <row r="12" spans="1:7">
      <c r="A12" s="4" t="s">
        <v>42</v>
      </c>
      <c r="B12" s="1">
        <v>30</v>
      </c>
      <c r="C12" s="1">
        <v>25</v>
      </c>
      <c r="D12" s="1"/>
      <c r="E12" s="1"/>
      <c r="F12" s="1"/>
      <c r="G12" s="1">
        <f>SUM(Tabella2[[#This Row],[06-feb]:[10-feb]])</f>
        <v>55</v>
      </c>
    </row>
    <row r="13" spans="1:7">
      <c r="A13" s="4" t="s">
        <v>28</v>
      </c>
      <c r="B13" s="1">
        <v>35</v>
      </c>
      <c r="C13" s="1">
        <v>55</v>
      </c>
      <c r="D13" s="1"/>
      <c r="E13" s="1"/>
      <c r="F13" s="1"/>
      <c r="G13" s="1">
        <f>SUM(Tabella2[[#This Row],[06-feb]:[10-feb]])</f>
        <v>90</v>
      </c>
    </row>
    <row r="14" spans="1:7">
      <c r="A14" s="4" t="s">
        <v>11</v>
      </c>
      <c r="B14" s="1">
        <v>45</v>
      </c>
      <c r="C14" s="1">
        <v>25</v>
      </c>
      <c r="D14" s="1"/>
      <c r="E14" s="1"/>
      <c r="F14" s="1"/>
      <c r="G14" s="1">
        <f>SUM(Tabella2[[#This Row],[06-feb]:[10-feb]])</f>
        <v>70</v>
      </c>
    </row>
    <row r="15" spans="1:7">
      <c r="A15" s="4" t="s">
        <v>50</v>
      </c>
      <c r="B15" s="1">
        <v>35</v>
      </c>
      <c r="C15" s="1">
        <v>50</v>
      </c>
      <c r="D15" s="1"/>
      <c r="E15" s="1"/>
      <c r="F15" s="1"/>
      <c r="G15" s="1">
        <f>SUM(Tabella2[[#This Row],[06-feb]:[10-feb]])</f>
        <v>85</v>
      </c>
    </row>
    <row r="16" spans="1:7">
      <c r="A16" s="4" t="s">
        <v>20</v>
      </c>
      <c r="B16" s="1">
        <v>50</v>
      </c>
      <c r="C16" s="1">
        <v>15</v>
      </c>
      <c r="D16" s="1"/>
      <c r="E16" s="1"/>
      <c r="F16" s="1"/>
      <c r="G16" s="1">
        <f>SUM(Tabella2[[#This Row],[06-feb]:[10-feb]])</f>
        <v>65</v>
      </c>
    </row>
    <row r="17" spans="1:7">
      <c r="A17" s="4" t="s">
        <v>53</v>
      </c>
      <c r="B17" s="1">
        <v>65</v>
      </c>
      <c r="C17" s="1">
        <v>33</v>
      </c>
      <c r="D17" s="1"/>
      <c r="E17" s="1"/>
      <c r="F17" s="1"/>
      <c r="G17" s="1">
        <f>SUM(Tabella2[[#This Row],[06-feb]:[10-feb]])</f>
        <v>98</v>
      </c>
    </row>
    <row r="18" spans="1:7">
      <c r="A18" s="4" t="s">
        <v>29</v>
      </c>
      <c r="B18" s="1">
        <v>40</v>
      </c>
      <c r="C18" s="1">
        <v>60</v>
      </c>
      <c r="D18" s="1"/>
      <c r="E18" s="1"/>
      <c r="F18" s="1"/>
      <c r="G18" s="1">
        <f>SUM(Tabella2[[#This Row],[06-feb]:[10-feb]])</f>
        <v>100</v>
      </c>
    </row>
    <row r="19" spans="1:7">
      <c r="A19" s="4" t="s">
        <v>21</v>
      </c>
      <c r="B19" s="1">
        <v>15</v>
      </c>
      <c r="C19" s="1">
        <v>35</v>
      </c>
      <c r="D19" s="1"/>
      <c r="E19" s="1"/>
      <c r="F19" s="1"/>
      <c r="G19" s="1">
        <f>SUM(Tabella2[[#This Row],[06-feb]:[10-feb]])</f>
        <v>50</v>
      </c>
    </row>
    <row r="20" spans="1:7">
      <c r="A20" s="4" t="s">
        <v>44</v>
      </c>
      <c r="B20" s="1">
        <v>85</v>
      </c>
      <c r="C20" s="1">
        <v>10</v>
      </c>
      <c r="D20" s="1"/>
      <c r="E20" s="1"/>
      <c r="F20" s="1"/>
      <c r="G20" s="1">
        <f>SUM(Tabella2[[#This Row],[06-feb]:[10-feb]])</f>
        <v>95</v>
      </c>
    </row>
    <row r="21" spans="1:7">
      <c r="A21" s="4" t="s">
        <v>30</v>
      </c>
      <c r="B21" s="1">
        <v>75</v>
      </c>
      <c r="C21" s="1">
        <v>70</v>
      </c>
      <c r="D21" s="1"/>
      <c r="E21" s="1"/>
      <c r="F21" s="1"/>
      <c r="G21" s="1">
        <f>SUM(Tabella2[[#This Row],[06-feb]:[10-feb]])</f>
        <v>145</v>
      </c>
    </row>
    <row r="22" spans="1:7">
      <c r="A22" s="4" t="s">
        <v>12</v>
      </c>
      <c r="B22" s="1">
        <v>68</v>
      </c>
      <c r="C22" s="1">
        <v>50</v>
      </c>
      <c r="D22" s="1"/>
      <c r="E22" s="1"/>
      <c r="F22" s="1"/>
      <c r="G22" s="1">
        <f>SUM(Tabella2[[#This Row],[06-feb]:[10-feb]])</f>
        <v>118</v>
      </c>
    </row>
    <row r="23" spans="1:7">
      <c r="A23" s="4" t="s">
        <v>22</v>
      </c>
      <c r="B23" s="1">
        <v>50</v>
      </c>
      <c r="C23" s="1">
        <v>15</v>
      </c>
      <c r="D23" s="1"/>
      <c r="E23" s="1"/>
      <c r="F23" s="1"/>
      <c r="G23" s="1">
        <f>SUM(Tabella2[[#This Row],[06-feb]:[10-feb]])</f>
        <v>65</v>
      </c>
    </row>
    <row r="24" spans="1:7">
      <c r="A24" s="4" t="s">
        <v>13</v>
      </c>
      <c r="B24" s="1">
        <v>50</v>
      </c>
      <c r="C24" s="1">
        <v>43</v>
      </c>
      <c r="D24" s="1"/>
      <c r="E24" s="1"/>
      <c r="F24" s="1"/>
      <c r="G24" s="1">
        <f>SUM(Tabella2[[#This Row],[06-feb]:[10-feb]])</f>
        <v>93</v>
      </c>
    </row>
    <row r="25" spans="1:7">
      <c r="A25" s="4" t="s">
        <v>34</v>
      </c>
      <c r="B25" s="1">
        <v>40</v>
      </c>
      <c r="C25" s="1">
        <v>60</v>
      </c>
      <c r="D25" s="1"/>
      <c r="E25" s="1"/>
      <c r="F25" s="1"/>
      <c r="G25" s="1">
        <f>SUM(Tabella2[[#This Row],[06-feb]:[10-feb]])</f>
        <v>100</v>
      </c>
    </row>
    <row r="26" spans="1:7">
      <c r="A26" s="4" t="s">
        <v>52</v>
      </c>
      <c r="B26" s="1">
        <v>40</v>
      </c>
      <c r="C26" s="1">
        <v>65</v>
      </c>
      <c r="D26" s="1"/>
      <c r="E26" s="1"/>
      <c r="F26" s="1"/>
      <c r="G26" s="1">
        <f>SUM(Tabella2[[#This Row],[06-feb]:[10-feb]])</f>
        <v>105</v>
      </c>
    </row>
    <row r="27" spans="1:7">
      <c r="A27" s="4" t="s">
        <v>26</v>
      </c>
      <c r="B27" s="1">
        <v>40</v>
      </c>
      <c r="C27" s="1">
        <v>30</v>
      </c>
      <c r="D27" s="1"/>
      <c r="E27" s="1"/>
      <c r="F27" s="1"/>
      <c r="G27" s="1">
        <f>SUM(Tabella2[[#This Row],[06-feb]:[10-feb]])</f>
        <v>70</v>
      </c>
    </row>
    <row r="28" spans="1:7">
      <c r="A28" s="4" t="s">
        <v>43</v>
      </c>
      <c r="B28" s="1">
        <v>45</v>
      </c>
      <c r="C28" s="1">
        <v>30</v>
      </c>
      <c r="D28" s="1"/>
      <c r="E28" s="1"/>
      <c r="F28" s="1"/>
      <c r="G28" s="1">
        <f>SUM(Tabella2[[#This Row],[06-feb]:[10-feb]])</f>
        <v>75</v>
      </c>
    </row>
    <row r="29" spans="1:7">
      <c r="A29" s="4" t="s">
        <v>49</v>
      </c>
      <c r="B29" s="1">
        <v>10</v>
      </c>
      <c r="C29" s="1">
        <v>35</v>
      </c>
      <c r="D29" s="1"/>
      <c r="E29" s="1"/>
      <c r="F29" s="1"/>
      <c r="G29" s="1">
        <f>SUM(Tabella2[[#This Row],[06-feb]:[10-feb]])</f>
        <v>45</v>
      </c>
    </row>
    <row r="30" spans="1:7">
      <c r="A30" s="4" t="s">
        <v>36</v>
      </c>
      <c r="B30" s="1">
        <v>55</v>
      </c>
      <c r="C30" s="1">
        <v>20</v>
      </c>
      <c r="D30" s="1"/>
      <c r="E30" s="1"/>
      <c r="F30" s="1"/>
      <c r="G30" s="1">
        <f>SUM(Tabella2[[#This Row],[06-feb]:[10-feb]])</f>
        <v>75</v>
      </c>
    </row>
    <row r="31" spans="1:7">
      <c r="A31" s="4" t="s">
        <v>18</v>
      </c>
      <c r="B31" s="1">
        <v>35</v>
      </c>
      <c r="C31" s="1">
        <v>60</v>
      </c>
      <c r="D31" s="1"/>
      <c r="E31" s="1"/>
      <c r="F31" s="1"/>
      <c r="G31" s="1">
        <f>SUM(Tabella2[[#This Row],[06-feb]:[10-feb]])</f>
        <v>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Partecipanti</vt:lpstr>
      <vt:lpstr>Cantanti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SABRINA</dc:creator>
  <cp:lastModifiedBy>Romeo, Giovanni</cp:lastModifiedBy>
  <dcterms:created xsi:type="dcterms:W3CDTF">2024-01-23T14:28:10Z</dcterms:created>
  <dcterms:modified xsi:type="dcterms:W3CDTF">2024-02-08T13:07:34Z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2024-02-07T08:40:03Z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3d60b496-1caf-4af3-8d50-f1d864017b01</vt:lpwstr>
  </property>
  <property fmtid="{D5CDD505-2E9C-101B-9397-08002B2CF9AE}" pid="8" name="MSIP_Label_ea60d57e-af5b-4752-ac57-3e4f28ca11dc_ContentBits">
    <vt:lpwstr>0</vt:lpwstr>
  </property>
</Properties>
</file>