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239" documentId="11_E60897F41BE170836B02CE998F75CCDC64E183C8" xr6:coauthVersionLast="47" xr6:coauthVersionMax="47" xr10:uidLastSave="{4E0C6AD3-6FCC-4AA1-9A0E-E926D1D974E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chart.v1.0" hidden="1">Sheet1!$D$2:$D$55</definedName>
    <definedName name="_xlchart.v1.1" hidden="1">Sheet1!$K$2:$K$55</definedName>
    <definedName name="_xlchart.v1.2" hidden="1">Sheet1!$J$2:$J$55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<sst xmlns="http://schemas.openxmlformats.org/spreadsheetml/2006/main" count="79" uniqueCount="52">
  <si>
    <t>α/α</t>
  </si>
  <si>
    <t xml:space="preserve">    Patients Cases</t>
  </si>
  <si>
    <t>Dr's overall score</t>
  </si>
  <si>
    <t>Doctors (norm)</t>
  </si>
  <si>
    <t>Layer 30</t>
  </si>
  <si>
    <t>Layer 11 - PCA 5</t>
  </si>
  <si>
    <t>Fully Connected</t>
  </si>
  <si>
    <t>Net(5)</t>
  </si>
  <si>
    <t>Net(10,5)</t>
  </si>
  <si>
    <t>BEFORE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</si>
  <si>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</si>
  <si>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</si>
  <si>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</si>
  <si>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</si>
  <si>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</si>
  <si>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</si>
  <si>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</si>
  <si>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</si>
  <si>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</si>
  <si>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</si>
  <si>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</si>
  <si>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case12_1</t>
  </si>
  <si>
    <t>case12_2</t>
  </si>
  <si>
    <t>case13</t>
  </si>
  <si>
    <t>case14_1</t>
  </si>
  <si>
    <t>case14_2</t>
  </si>
  <si>
    <t>case15</t>
  </si>
  <si>
    <t>case16</t>
  </si>
  <si>
    <t>case17_1</t>
  </si>
  <si>
    <t>case17_2</t>
  </si>
  <si>
    <t>case18</t>
  </si>
  <si>
    <t>case19</t>
  </si>
  <si>
    <t>case20</t>
  </si>
  <si>
    <t>case21</t>
  </si>
  <si>
    <t>case22</t>
  </si>
  <si>
    <t>case23</t>
  </si>
  <si>
    <t>case24</t>
  </si>
  <si>
    <t>AFTER</t>
  </si>
  <si>
    <t>Convert Range:</t>
  </si>
  <si>
    <t>8 - (x * 8)</t>
  </si>
  <si>
    <t>inputs:</t>
  </si>
  <si>
    <t>output:</t>
  </si>
  <si>
    <t xml:space="preserve"> learning_rate:</t>
  </si>
  <si>
    <t>0.001</t>
  </si>
  <si>
    <t>epochs:</t>
  </si>
  <si>
    <t>optimizer:</t>
  </si>
  <si>
    <t>Adam</t>
  </si>
  <si>
    <t>Activations:</t>
  </si>
  <si>
    <t>ReLU / Sigmoid</t>
  </si>
  <si>
    <t>Loss:</t>
  </si>
  <si>
    <t>MSELoss</t>
  </si>
  <si>
    <t>Cronbach's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</si>
</sst>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rgb="FF00B05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  <font>
      <sz val="11"/>
      <color rgb="FFFFFFFF"/>
      <name val="Calibri"/>
      <family val="2"/>
      <charset val="161"/>
      <scheme val="minor"/>
    </font>
    <font>
      <sz val="11"/>
      <color theme="1"/>
      <name val="Calibri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</font>
    <font>
      <i/>
      <sz val="11"/>
      <color theme="1"/>
      <name val="Calibri"/>
    </font>
    <font>
      <b/>
      <sz val="11"/>
      <color rgb="FFFF0000"/>
      <name val="Calibri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F75B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/>
    <xf numFmtId="0" fontId="12" fillId="0" borderId="0" xfId="0" applyFont="1"/>
    <xf numFmtId="0" fontId="14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3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2" fillId="0" borderId="0" xfId="0" applyFont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18" fillId="0" borderId="0" xfId="0" applyNumberFormat="1" applyFont="1" applyFill="1"/>
    <xf numFmtId="1" fontId="19" fillId="6" borderId="0" xfId="0" applyNumberFormat="1" applyFont="1" applyFill="1"/>
    <xf numFmtId="1" fontId="3" fillId="6" borderId="0" xfId="0" applyNumberFormat="1" applyFont="1" applyFill="1" applyAlignment="1">
      <alignment horizontal="right"/>
    </xf>
    <xf numFmtId="1" fontId="0" fillId="7" borderId="0" xfId="0" applyNumberFormat="1" applyFill="1"/>
    <xf numFmtId="1" fontId="3" fillId="7" borderId="0" xfId="0" applyNumberFormat="1" applyFont="1" applyFill="1" applyAlignment="1">
      <alignment horizontal="right"/>
    </xf>
    <xf numFmtId="1" fontId="3" fillId="7" borderId="0" xfId="0" applyNumberFormat="1" applyFont="1" applyFill="1"/>
    <xf numFmtId="1" fontId="18" fillId="7" borderId="0" xfId="0" applyNumberFormat="1" applyFont="1" applyFill="1" applyAlignment="1">
      <alignment horizontal="right"/>
    </xf>
    <xf numFmtId="1" fontId="18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Doctor's overall scores</cx:v>
        </cx:txData>
      </cx:tx>
    </cx:title>
    <cx:plotArea>
      <cx:plotAreaRegion>
        <cx:series layoutId="clusteredColumn" uniqueId="{D5B8CC1B-2683-4D41-9700-0DADDAA36C6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Net(10,5) scores</cx:v>
        </cx:txData>
      </cx:tx>
    </cx:title>
    <cx:plotArea>
      <cx:plotAreaRegion>
        <cx:series layoutId="clusteredColumn" uniqueId="{F0BAECC2-C686-4528-AFBE-B09C3FEBC216}">
          <cx:spPr>
            <a:solidFill>
              <a:srgbClr val="40404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Net(5) scores</cx:v>
        </cx:txData>
      </cx:tx>
    </cx:title>
    <cx:plotArea>
      <cx:plotAreaRegion>
        <cx:series layoutId="clusteredColumn" uniqueId="{7395CA9C-918F-4DDF-88CE-4C84794C00C4}">
          <cx:spPr>
            <a:solidFill>
              <a:srgbClr val="C65911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17</xdr:col>
      <xdr:colOff>581025</xdr:colOff>
      <xdr:row>10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289E32-9832-4804-AED3-DEBD0FD3F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23</xdr:row>
      <xdr:rowOff>142875</xdr:rowOff>
    </xdr:from>
    <xdr:to>
      <xdr:col>18</xdr:col>
      <xdr:colOff>19050</xdr:colOff>
      <xdr:row>33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AC8D2E6-6291-418A-9D8E-04E20205A11A}"/>
                </a:ext>
                <a:ext uri="{147F2762-F138-4A5C-976F-8EAC2B608ADB}">
                  <a16:predDERef xmlns:a16="http://schemas.microsoft.com/office/drawing/2014/main" pred="{B4289E32-9832-4804-AED3-DEBD0FD3F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581025</xdr:colOff>
      <xdr:row>12</xdr:row>
      <xdr:rowOff>9525</xdr:rowOff>
    </xdr:from>
    <xdr:to>
      <xdr:col>18</xdr:col>
      <xdr:colOff>9525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AE6C82-E8E3-41C1-8A95-CF8B9BC313FF}"/>
                </a:ext>
                <a:ext uri="{147F2762-F138-4A5C-976F-8EAC2B608ADB}">
                  <a16:predDERef xmlns:a16="http://schemas.microsoft.com/office/drawing/2014/main" pred="{8AC8D2E6-6291-418A-9D8E-04E20205A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6"/>
  <sheetViews>
    <sheetView tabSelected="1" topLeftCell="D21" workbookViewId="0">
      <selection activeCell="N36" sqref="N36"/>
    </sheetView>
  </sheetViews>
  <sheetFormatPr defaultRowHeight="15"/>
  <cols>
    <col min="3" max="3" width="17.28515625" style="39" customWidth="1"/>
    <col min="4" max="4" width="15.42578125" customWidth="1"/>
    <col min="5" max="5" width="13.5703125" customWidth="1"/>
    <col min="6" max="6" width="11.85546875" customWidth="1"/>
    <col min="7" max="7" width="15.7109375" customWidth="1"/>
    <col min="8" max="8" width="12.85546875" customWidth="1"/>
    <col min="9" max="9" width="11.85546875" customWidth="1"/>
    <col min="10" max="10" width="18" style="26" customWidth="1"/>
    <col min="14" max="14" width="13.85546875" customWidth="1"/>
    <col min="15" max="15" width="15" customWidth="1"/>
  </cols>
  <sheetData>
    <row r="1" spans="1:25">
      <c r="B1" s="1" t="s">
        <v>0</v>
      </c>
      <c r="C1" s="35" t="s">
        <v>1</v>
      </c>
      <c r="D1" s="2" t="s">
        <v>2</v>
      </c>
      <c r="E1" s="25" t="s">
        <v>3</v>
      </c>
      <c r="F1" s="3" t="s">
        <v>4</v>
      </c>
      <c r="G1" s="3" t="s">
        <v>5</v>
      </c>
      <c r="H1" s="3" t="s">
        <v>6</v>
      </c>
      <c r="J1" s="27" t="s">
        <v>7</v>
      </c>
      <c r="K1" s="27" t="s">
        <v>8</v>
      </c>
      <c r="L1" s="3"/>
      <c r="M1" s="22"/>
      <c r="N1" s="3"/>
      <c r="O1" s="18"/>
      <c r="P1" s="23"/>
      <c r="Q1" s="24"/>
      <c r="R1" s="5"/>
      <c r="S1" s="3"/>
      <c r="T1" s="3"/>
      <c r="U1" s="22"/>
      <c r="V1" s="3"/>
      <c r="W1" s="18"/>
      <c r="X1" s="23"/>
      <c r="Y1" s="24"/>
    </row>
    <row r="2" spans="1:25">
      <c r="A2" s="33" t="s">
        <v>9</v>
      </c>
      <c r="B2" s="6">
        <v>1</v>
      </c>
      <c r="C2" s="36" t="s">
        <v>10</v>
      </c>
      <c r="D2" s="1">
        <v>7</v>
      </c>
      <c r="E2" s="40">
        <f>1-((D2-1)/7)</f>
        <v>0.1428571428571429</v>
      </c>
      <c r="F2" s="7">
        <v>0.39</v>
      </c>
      <c r="G2" s="7">
        <v>0.68500000000000005</v>
      </c>
      <c r="H2" s="9">
        <v>0.625</v>
      </c>
      <c r="J2" s="26">
        <v>6</v>
      </c>
      <c r="K2" s="26">
        <v>6</v>
      </c>
      <c r="L2" s="11"/>
      <c r="M2" s="11"/>
      <c r="N2" s="11"/>
      <c r="O2" s="11"/>
      <c r="P2" s="11"/>
      <c r="Q2" s="11"/>
    </row>
    <row r="3" spans="1:25">
      <c r="A3" s="33"/>
      <c r="B3" s="6">
        <v>2</v>
      </c>
      <c r="C3" s="36" t="s">
        <v>11</v>
      </c>
      <c r="D3" s="1">
        <v>6</v>
      </c>
      <c r="E3" s="40">
        <f t="shared" ref="E3:E55" si="0">1-((D3-1)/7)</f>
        <v>0.2857142857142857</v>
      </c>
      <c r="F3" s="7">
        <v>0.32800000000000001</v>
      </c>
      <c r="G3" s="7">
        <v>0.63</v>
      </c>
      <c r="H3" s="9">
        <v>0.56799999999999995</v>
      </c>
      <c r="J3" s="26">
        <v>7</v>
      </c>
      <c r="K3" s="26">
        <v>7</v>
      </c>
      <c r="L3" s="11"/>
      <c r="M3" s="11"/>
      <c r="N3" s="11"/>
      <c r="O3" s="11"/>
      <c r="P3" s="11"/>
      <c r="Q3" s="11"/>
    </row>
    <row r="4" spans="1:25">
      <c r="A4" s="33"/>
      <c r="B4" s="6">
        <v>3</v>
      </c>
      <c r="C4" s="36" t="s">
        <v>12</v>
      </c>
      <c r="D4" s="1">
        <v>5</v>
      </c>
      <c r="E4" s="40">
        <f t="shared" si="0"/>
        <v>0.4285714285714286</v>
      </c>
      <c r="F4" s="10">
        <v>0.52100000000000002</v>
      </c>
      <c r="G4" s="10">
        <v>0.72499999999999998</v>
      </c>
      <c r="H4" s="8">
        <v>0.82699999999999996</v>
      </c>
      <c r="J4" s="26">
        <v>3</v>
      </c>
      <c r="K4" s="26">
        <v>3</v>
      </c>
      <c r="L4" s="11"/>
      <c r="M4" s="11"/>
      <c r="N4" s="11"/>
      <c r="O4" s="11"/>
      <c r="P4" s="11"/>
      <c r="Q4" s="11"/>
    </row>
    <row r="5" spans="1:25">
      <c r="A5" s="33"/>
      <c r="B5" s="6">
        <v>4</v>
      </c>
      <c r="C5" s="37" t="s">
        <v>13</v>
      </c>
      <c r="D5" s="1">
        <v>8</v>
      </c>
      <c r="E5" s="40">
        <f t="shared" si="0"/>
        <v>0</v>
      </c>
      <c r="F5" s="10">
        <v>0.32300000000000001</v>
      </c>
      <c r="G5" s="10">
        <v>0.47</v>
      </c>
      <c r="H5" s="8">
        <v>0.65600000000000003</v>
      </c>
      <c r="J5" s="26">
        <v>7</v>
      </c>
      <c r="K5" s="26">
        <v>8</v>
      </c>
      <c r="L5" s="11"/>
      <c r="M5" s="11"/>
      <c r="N5" s="11"/>
      <c r="O5" s="11"/>
      <c r="P5" s="11"/>
      <c r="Q5" s="11"/>
    </row>
    <row r="6" spans="1:25">
      <c r="A6" s="33"/>
      <c r="B6" s="6">
        <v>5</v>
      </c>
      <c r="C6" s="36" t="s">
        <v>14</v>
      </c>
      <c r="D6" s="1">
        <v>7</v>
      </c>
      <c r="E6" s="40">
        <f t="shared" si="0"/>
        <v>0.1428571428571429</v>
      </c>
      <c r="F6" s="10">
        <v>0.34699999999999998</v>
      </c>
      <c r="G6" s="10">
        <v>0.51200000000000001</v>
      </c>
      <c r="H6" s="9">
        <v>0.624</v>
      </c>
      <c r="J6" s="26">
        <v>7</v>
      </c>
      <c r="K6" s="26">
        <v>7</v>
      </c>
      <c r="L6" s="11"/>
      <c r="M6" s="11"/>
      <c r="N6" s="11"/>
      <c r="O6" s="11"/>
      <c r="P6" s="11"/>
      <c r="Q6" s="11"/>
    </row>
    <row r="7" spans="1:25">
      <c r="A7" s="33"/>
      <c r="B7" s="6">
        <v>6</v>
      </c>
      <c r="C7" s="36" t="s">
        <v>15</v>
      </c>
      <c r="D7" s="1">
        <v>6</v>
      </c>
      <c r="E7" s="40">
        <f t="shared" si="0"/>
        <v>0.2857142857142857</v>
      </c>
      <c r="F7" s="7">
        <v>0.41299999999999998</v>
      </c>
      <c r="G7" s="7">
        <v>0.63100000000000001</v>
      </c>
      <c r="H7" s="8">
        <v>0.71599999999999997</v>
      </c>
      <c r="J7" s="26">
        <v>6</v>
      </c>
      <c r="K7" s="26">
        <v>6</v>
      </c>
      <c r="L7" s="11"/>
      <c r="M7" s="11"/>
      <c r="N7" s="11"/>
      <c r="O7" s="11"/>
      <c r="P7" s="11"/>
      <c r="Q7" s="11"/>
    </row>
    <row r="8" spans="1:25">
      <c r="A8" s="33"/>
      <c r="B8" s="6">
        <v>7</v>
      </c>
      <c r="C8" s="36" t="s">
        <v>16</v>
      </c>
      <c r="D8" s="1">
        <v>6</v>
      </c>
      <c r="E8" s="40">
        <f t="shared" si="0"/>
        <v>0.2857142857142857</v>
      </c>
      <c r="F8" s="7">
        <v>0.40500000000000003</v>
      </c>
      <c r="G8" s="7">
        <v>0.59299999999999997</v>
      </c>
      <c r="H8" s="9">
        <v>0.68600000000000005</v>
      </c>
      <c r="J8" s="26">
        <v>6</v>
      </c>
      <c r="K8" s="26">
        <v>6</v>
      </c>
      <c r="L8" s="11"/>
      <c r="M8" s="11"/>
      <c r="N8" s="11"/>
      <c r="O8" s="11"/>
      <c r="P8" s="11"/>
      <c r="Q8" s="11"/>
    </row>
    <row r="9" spans="1:25">
      <c r="A9" s="33"/>
      <c r="B9" s="6">
        <v>8</v>
      </c>
      <c r="C9" s="36" t="s">
        <v>17</v>
      </c>
      <c r="D9" s="1">
        <v>8</v>
      </c>
      <c r="E9" s="40">
        <f t="shared" si="0"/>
        <v>0</v>
      </c>
      <c r="F9" s="7">
        <v>0.26600000000000001</v>
      </c>
      <c r="G9" s="7">
        <v>0.45</v>
      </c>
      <c r="H9" s="9">
        <v>0.48099999999999998</v>
      </c>
      <c r="J9" s="26">
        <v>8</v>
      </c>
      <c r="K9" s="26">
        <v>8</v>
      </c>
      <c r="L9" s="11"/>
      <c r="M9" s="11"/>
      <c r="N9" s="11"/>
      <c r="O9" s="11"/>
      <c r="P9" s="11"/>
      <c r="Q9" s="11"/>
    </row>
    <row r="10" spans="1:25">
      <c r="A10" s="33"/>
      <c r="B10" s="6">
        <v>9</v>
      </c>
      <c r="C10" s="36" t="s">
        <v>18</v>
      </c>
      <c r="D10" s="1">
        <v>5</v>
      </c>
      <c r="E10" s="40">
        <f t="shared" si="0"/>
        <v>0.4285714285714286</v>
      </c>
      <c r="F10" s="10">
        <v>0.47799999999999998</v>
      </c>
      <c r="G10" s="10">
        <v>0.81</v>
      </c>
      <c r="H10" s="8">
        <v>0.748</v>
      </c>
      <c r="J10" s="26">
        <v>3</v>
      </c>
      <c r="K10" s="26">
        <v>4</v>
      </c>
      <c r="L10" s="11"/>
      <c r="M10" s="11"/>
      <c r="N10" s="11"/>
      <c r="O10" s="11"/>
      <c r="P10" s="11"/>
      <c r="Q10" s="11"/>
    </row>
    <row r="11" spans="1:25">
      <c r="A11" s="33"/>
      <c r="B11" s="6">
        <v>10</v>
      </c>
      <c r="C11" s="36" t="s">
        <v>19</v>
      </c>
      <c r="D11" s="1">
        <v>6</v>
      </c>
      <c r="E11" s="40">
        <f t="shared" si="0"/>
        <v>0.2857142857142857</v>
      </c>
      <c r="F11" s="10">
        <v>0.47</v>
      </c>
      <c r="G11" s="10">
        <v>0.627</v>
      </c>
      <c r="H11" s="8">
        <v>0.69099999999999995</v>
      </c>
      <c r="J11" s="26">
        <v>6</v>
      </c>
      <c r="K11" s="26">
        <v>6</v>
      </c>
      <c r="L11" s="11"/>
      <c r="M11" s="11"/>
      <c r="N11" s="11"/>
      <c r="O11" s="11"/>
      <c r="P11" s="11"/>
      <c r="Q11" s="11"/>
    </row>
    <row r="12" spans="1:25">
      <c r="A12" s="33"/>
      <c r="B12" s="6">
        <v>11</v>
      </c>
      <c r="C12" s="36" t="s">
        <v>20</v>
      </c>
      <c r="D12" s="1">
        <v>5</v>
      </c>
      <c r="E12" s="40">
        <f t="shared" si="0"/>
        <v>0.4285714285714286</v>
      </c>
      <c r="F12" s="10">
        <v>0.54700000000000004</v>
      </c>
      <c r="G12" s="10">
        <v>0.58599999999999997</v>
      </c>
      <c r="H12" s="8">
        <v>0.81499999999999995</v>
      </c>
      <c r="J12" s="26">
        <v>5</v>
      </c>
      <c r="K12" s="26">
        <v>5</v>
      </c>
      <c r="L12" s="11"/>
      <c r="M12" s="11"/>
      <c r="N12" s="11"/>
      <c r="O12" s="11"/>
      <c r="P12" s="11"/>
      <c r="Q12" s="11"/>
    </row>
    <row r="13" spans="1:25">
      <c r="A13" s="33"/>
      <c r="B13" s="6">
        <v>12</v>
      </c>
      <c r="C13" s="36" t="s">
        <v>21</v>
      </c>
      <c r="D13" s="1">
        <v>6</v>
      </c>
      <c r="E13" s="40">
        <f t="shared" si="0"/>
        <v>0.2857142857142857</v>
      </c>
      <c r="F13" s="10">
        <v>0.39600000000000002</v>
      </c>
      <c r="G13" s="10">
        <v>0.60599999999999998</v>
      </c>
      <c r="H13" s="9">
        <v>0.67300000000000004</v>
      </c>
      <c r="J13" s="26">
        <v>6</v>
      </c>
      <c r="K13" s="26">
        <v>6</v>
      </c>
      <c r="L13" s="11"/>
      <c r="M13" s="11"/>
      <c r="N13" s="11"/>
      <c r="O13" s="11"/>
      <c r="P13" s="11"/>
      <c r="Q13" s="11"/>
    </row>
    <row r="14" spans="1:25">
      <c r="A14" s="33"/>
      <c r="B14" s="6">
        <v>13</v>
      </c>
      <c r="C14" s="36" t="s">
        <v>22</v>
      </c>
      <c r="D14" s="1">
        <v>3</v>
      </c>
      <c r="E14" s="40">
        <f t="shared" si="0"/>
        <v>0.7142857142857143</v>
      </c>
      <c r="F14" s="10">
        <v>0.50800000000000001</v>
      </c>
      <c r="G14" s="10">
        <v>0.78</v>
      </c>
      <c r="H14" s="9">
        <v>0.77800000000000002</v>
      </c>
      <c r="J14" s="26">
        <v>3</v>
      </c>
      <c r="K14" s="26">
        <v>3</v>
      </c>
      <c r="L14" s="11"/>
      <c r="M14" s="11"/>
      <c r="N14" s="11"/>
      <c r="O14" s="11"/>
      <c r="P14" s="11"/>
      <c r="Q14" s="11"/>
    </row>
    <row r="15" spans="1:25">
      <c r="A15" s="33"/>
      <c r="B15" s="6">
        <v>14</v>
      </c>
      <c r="C15" s="37" t="s">
        <v>23</v>
      </c>
      <c r="D15" s="1">
        <v>8</v>
      </c>
      <c r="E15" s="40">
        <f t="shared" si="0"/>
        <v>0</v>
      </c>
      <c r="F15" s="10">
        <v>0.433</v>
      </c>
      <c r="G15" s="10">
        <v>0.501</v>
      </c>
      <c r="H15" s="8">
        <v>0.70099999999999996</v>
      </c>
      <c r="J15" s="26">
        <v>7</v>
      </c>
      <c r="K15" s="26">
        <v>7</v>
      </c>
      <c r="L15" s="11"/>
      <c r="M15" s="11"/>
      <c r="N15" s="11"/>
      <c r="O15" s="11"/>
      <c r="P15" s="11"/>
      <c r="Q15" s="11"/>
    </row>
    <row r="16" spans="1:25">
      <c r="A16" s="33"/>
      <c r="B16" s="6">
        <v>15</v>
      </c>
      <c r="C16" s="36" t="s">
        <v>24</v>
      </c>
      <c r="D16" s="1">
        <v>7</v>
      </c>
      <c r="E16" s="40">
        <f t="shared" si="0"/>
        <v>0.1428571428571429</v>
      </c>
      <c r="F16" s="10">
        <v>0.45700000000000002</v>
      </c>
      <c r="G16" s="10">
        <v>0.57299999999999995</v>
      </c>
      <c r="H16" s="8">
        <v>0.75</v>
      </c>
      <c r="J16" s="26">
        <v>6</v>
      </c>
      <c r="K16" s="26">
        <v>6</v>
      </c>
      <c r="L16" s="11"/>
      <c r="M16" s="11"/>
      <c r="N16" s="11"/>
      <c r="O16" s="11"/>
      <c r="P16" s="11"/>
      <c r="Q16" s="11"/>
    </row>
    <row r="17" spans="1:17">
      <c r="A17" s="33"/>
      <c r="B17" s="6">
        <v>16</v>
      </c>
      <c r="C17" s="36" t="s">
        <v>25</v>
      </c>
      <c r="D17" s="1">
        <v>6</v>
      </c>
      <c r="E17" s="40">
        <f t="shared" si="0"/>
        <v>0.2857142857142857</v>
      </c>
      <c r="F17" s="10">
        <v>0.499</v>
      </c>
      <c r="G17" s="10">
        <v>0.65300000000000002</v>
      </c>
      <c r="H17" s="8">
        <v>0.69399999999999995</v>
      </c>
      <c r="J17" s="26">
        <v>6</v>
      </c>
      <c r="K17" s="26">
        <v>6</v>
      </c>
      <c r="L17" s="11"/>
      <c r="M17" s="11"/>
      <c r="N17" s="11"/>
      <c r="O17" s="11"/>
      <c r="P17" s="11"/>
      <c r="Q17" s="11"/>
    </row>
    <row r="18" spans="1:17">
      <c r="A18" s="33"/>
      <c r="B18" s="6">
        <v>17</v>
      </c>
      <c r="C18" s="36" t="s">
        <v>26</v>
      </c>
      <c r="D18" s="1">
        <v>6</v>
      </c>
      <c r="E18" s="40">
        <f t="shared" si="0"/>
        <v>0.2857142857142857</v>
      </c>
      <c r="F18" s="10">
        <v>0.41499999999999998</v>
      </c>
      <c r="G18" s="10">
        <v>0.63400000000000001</v>
      </c>
      <c r="H18" s="8">
        <v>0.74</v>
      </c>
      <c r="J18" s="26">
        <v>5</v>
      </c>
      <c r="K18" s="26">
        <v>5</v>
      </c>
      <c r="L18" s="11"/>
      <c r="M18" s="11"/>
      <c r="N18" s="11"/>
      <c r="O18" s="11"/>
      <c r="P18" s="11"/>
      <c r="Q18" s="11"/>
    </row>
    <row r="19" spans="1:17">
      <c r="A19" s="33"/>
      <c r="B19" s="6">
        <v>18</v>
      </c>
      <c r="C19" s="36" t="s">
        <v>27</v>
      </c>
      <c r="D19" s="1">
        <v>4</v>
      </c>
      <c r="E19" s="40">
        <f t="shared" si="0"/>
        <v>0.5714285714285714</v>
      </c>
      <c r="F19" s="10">
        <v>0.6</v>
      </c>
      <c r="G19" s="10">
        <v>0.60499999999999998</v>
      </c>
      <c r="H19" s="8">
        <v>0.86299999999999999</v>
      </c>
      <c r="J19" s="26">
        <v>4</v>
      </c>
      <c r="K19" s="26">
        <v>4</v>
      </c>
      <c r="L19" s="11"/>
      <c r="M19" s="11"/>
      <c r="N19" s="11"/>
      <c r="O19" s="11"/>
      <c r="P19" s="11"/>
      <c r="Q19" s="11"/>
    </row>
    <row r="20" spans="1:17">
      <c r="A20" s="33"/>
      <c r="B20" s="6">
        <v>19</v>
      </c>
      <c r="C20" s="36" t="s">
        <v>28</v>
      </c>
      <c r="D20" s="1">
        <v>8</v>
      </c>
      <c r="E20" s="40">
        <f t="shared" si="0"/>
        <v>0</v>
      </c>
      <c r="F20" s="10">
        <v>0.41499999999999998</v>
      </c>
      <c r="G20" s="10">
        <v>0.54200000000000004</v>
      </c>
      <c r="H20" s="8">
        <v>0.71</v>
      </c>
      <c r="J20" s="26">
        <v>7</v>
      </c>
      <c r="K20" s="26">
        <v>7</v>
      </c>
      <c r="L20" s="11"/>
      <c r="M20" s="11"/>
      <c r="N20" s="11"/>
      <c r="O20" s="11"/>
      <c r="P20" s="11"/>
      <c r="Q20" s="11"/>
    </row>
    <row r="21" spans="1:17">
      <c r="A21" s="33"/>
      <c r="B21" s="6">
        <v>20</v>
      </c>
      <c r="C21" s="37" t="s">
        <v>29</v>
      </c>
      <c r="D21" s="1">
        <v>8</v>
      </c>
      <c r="E21" s="40">
        <f t="shared" si="0"/>
        <v>0</v>
      </c>
      <c r="F21" s="7">
        <v>0.316</v>
      </c>
      <c r="G21" s="7">
        <v>0.50800000000000001</v>
      </c>
      <c r="H21" s="9">
        <v>0.51</v>
      </c>
      <c r="J21" s="26">
        <v>8</v>
      </c>
      <c r="K21" s="26">
        <v>8</v>
      </c>
      <c r="L21" s="11"/>
      <c r="M21" s="11"/>
      <c r="N21" s="11"/>
      <c r="O21" s="11"/>
      <c r="P21" s="11"/>
      <c r="Q21" s="11"/>
    </row>
    <row r="22" spans="1:17">
      <c r="A22" s="33"/>
      <c r="B22" s="6">
        <v>21</v>
      </c>
      <c r="C22" s="36" t="s">
        <v>30</v>
      </c>
      <c r="D22" s="1">
        <v>3</v>
      </c>
      <c r="E22" s="40">
        <f t="shared" si="0"/>
        <v>0.7142857142857143</v>
      </c>
      <c r="F22" s="10">
        <v>0.66100000000000003</v>
      </c>
      <c r="G22" s="10">
        <v>0.76600000000000001</v>
      </c>
      <c r="H22" s="8">
        <v>0.92500000000000004</v>
      </c>
      <c r="J22" s="26">
        <v>2</v>
      </c>
      <c r="K22" s="26">
        <v>2</v>
      </c>
      <c r="L22" s="11"/>
      <c r="M22" s="11"/>
      <c r="N22" s="11"/>
      <c r="O22" s="11"/>
      <c r="P22" s="11"/>
      <c r="Q22" s="11"/>
    </row>
    <row r="23" spans="1:17">
      <c r="A23" s="33"/>
      <c r="B23" s="6">
        <v>21</v>
      </c>
      <c r="C23" s="37" t="s">
        <v>31</v>
      </c>
      <c r="D23" s="1">
        <v>4</v>
      </c>
      <c r="E23" s="40">
        <f t="shared" si="0"/>
        <v>0.5714285714285714</v>
      </c>
      <c r="F23" s="10">
        <v>0.67300000000000004</v>
      </c>
      <c r="G23" s="10">
        <v>0.745</v>
      </c>
      <c r="H23" s="8">
        <v>0.88100000000000001</v>
      </c>
      <c r="J23" s="26">
        <v>3</v>
      </c>
      <c r="K23" s="26">
        <v>3</v>
      </c>
      <c r="L23" s="11"/>
      <c r="M23" s="11"/>
      <c r="N23" s="11"/>
      <c r="O23" s="11"/>
      <c r="P23" s="11"/>
      <c r="Q23" s="11"/>
    </row>
    <row r="24" spans="1:17">
      <c r="A24" s="33"/>
      <c r="B24" s="6">
        <v>23</v>
      </c>
      <c r="C24" s="36" t="s">
        <v>32</v>
      </c>
      <c r="D24" s="1">
        <v>7</v>
      </c>
      <c r="E24" s="40">
        <f t="shared" si="0"/>
        <v>0.1428571428571429</v>
      </c>
      <c r="F24" s="7">
        <v>0.38400000000000001</v>
      </c>
      <c r="G24" s="7">
        <v>0.56299999999999994</v>
      </c>
      <c r="H24" s="9">
        <v>0.61699999999999999</v>
      </c>
      <c r="J24" s="26">
        <v>7</v>
      </c>
      <c r="K24" s="26">
        <v>7</v>
      </c>
      <c r="L24" s="11"/>
      <c r="M24" s="11"/>
      <c r="N24" s="11"/>
      <c r="O24" s="11"/>
      <c r="P24" s="11"/>
      <c r="Q24" s="11"/>
    </row>
    <row r="25" spans="1:17">
      <c r="A25" s="33"/>
      <c r="B25" s="6">
        <v>24</v>
      </c>
      <c r="C25" s="36" t="s">
        <v>33</v>
      </c>
      <c r="D25" s="1">
        <v>8</v>
      </c>
      <c r="E25" s="40">
        <f t="shared" si="0"/>
        <v>0</v>
      </c>
      <c r="F25" s="10">
        <v>0.40500000000000003</v>
      </c>
      <c r="G25" s="10">
        <v>0.55500000000000005</v>
      </c>
      <c r="H25" s="8">
        <v>0.65800000000000003</v>
      </c>
      <c r="J25" s="26">
        <v>7</v>
      </c>
      <c r="K25" s="26">
        <v>7</v>
      </c>
      <c r="L25" s="11"/>
      <c r="M25" s="11"/>
      <c r="N25" s="11"/>
      <c r="O25" s="11"/>
      <c r="P25" s="11"/>
      <c r="Q25" s="11"/>
    </row>
    <row r="26" spans="1:17">
      <c r="A26" s="33"/>
      <c r="B26" s="6">
        <v>25</v>
      </c>
      <c r="C26" s="36" t="s">
        <v>34</v>
      </c>
      <c r="D26" s="1">
        <v>7</v>
      </c>
      <c r="E26" s="40">
        <f t="shared" si="0"/>
        <v>0.1428571428571429</v>
      </c>
      <c r="F26" s="10">
        <v>0.29699999999999999</v>
      </c>
      <c r="G26" s="10">
        <v>0.58799999999999997</v>
      </c>
      <c r="H26" s="9">
        <v>0.52700000000000002</v>
      </c>
      <c r="J26" s="26">
        <v>8</v>
      </c>
      <c r="K26" s="26">
        <v>7</v>
      </c>
      <c r="L26" s="11"/>
      <c r="M26" s="11"/>
      <c r="N26" s="11"/>
      <c r="O26" s="11"/>
      <c r="P26" s="11"/>
      <c r="Q26" s="11"/>
    </row>
    <row r="27" spans="1:17">
      <c r="A27" s="33"/>
      <c r="B27" s="6">
        <v>26</v>
      </c>
      <c r="C27" s="36" t="s">
        <v>35</v>
      </c>
      <c r="D27" s="1">
        <v>4</v>
      </c>
      <c r="E27" s="40">
        <f t="shared" si="0"/>
        <v>0.5714285714285714</v>
      </c>
      <c r="F27" s="7">
        <v>0.496</v>
      </c>
      <c r="G27" s="7">
        <v>0.58599999999999997</v>
      </c>
      <c r="H27" s="8">
        <v>0.81399999999999995</v>
      </c>
      <c r="J27" s="26">
        <v>5</v>
      </c>
      <c r="K27" s="26">
        <v>5</v>
      </c>
      <c r="L27" s="11"/>
      <c r="M27" s="11"/>
      <c r="N27" s="11"/>
      <c r="O27" s="11"/>
      <c r="P27" s="11"/>
      <c r="Q27" s="11"/>
    </row>
    <row r="28" spans="1:17">
      <c r="A28" s="33"/>
      <c r="B28" s="6">
        <v>27</v>
      </c>
      <c r="C28" s="36" t="s">
        <v>36</v>
      </c>
      <c r="D28" s="1">
        <v>6</v>
      </c>
      <c r="E28" s="40">
        <f t="shared" si="0"/>
        <v>0.2857142857142857</v>
      </c>
      <c r="F28" s="10">
        <v>0.40300000000000002</v>
      </c>
      <c r="G28" s="10">
        <v>0.63700000000000001</v>
      </c>
      <c r="H28" s="9">
        <v>0.68200000000000005</v>
      </c>
      <c r="J28" s="26">
        <v>6</v>
      </c>
      <c r="K28" s="26">
        <v>6</v>
      </c>
      <c r="L28" s="11"/>
      <c r="M28" s="11"/>
      <c r="N28" s="11"/>
      <c r="O28" s="11"/>
      <c r="P28" s="11"/>
      <c r="Q28" s="11"/>
    </row>
    <row r="29" spans="1:17">
      <c r="A29" s="34" t="s">
        <v>37</v>
      </c>
      <c r="B29" s="12">
        <v>28</v>
      </c>
      <c r="C29" s="38" t="s">
        <v>10</v>
      </c>
      <c r="D29" s="1">
        <v>6</v>
      </c>
      <c r="E29" s="40">
        <f t="shared" si="0"/>
        <v>0.2857142857142857</v>
      </c>
      <c r="F29" s="9">
        <v>0.57299999999999995</v>
      </c>
      <c r="G29" s="9">
        <v>0.65600000000000003</v>
      </c>
      <c r="H29" s="8">
        <v>0.79100000000000004</v>
      </c>
      <c r="J29" s="26">
        <v>5</v>
      </c>
      <c r="K29" s="26">
        <v>5</v>
      </c>
      <c r="L29" s="11"/>
      <c r="M29" s="11"/>
      <c r="N29" s="11"/>
      <c r="O29" s="11"/>
      <c r="P29" s="11"/>
      <c r="Q29" s="11"/>
    </row>
    <row r="30" spans="1:17">
      <c r="A30" s="34"/>
      <c r="B30" s="12">
        <v>29</v>
      </c>
      <c r="C30" s="38" t="s">
        <v>11</v>
      </c>
      <c r="D30" s="1">
        <v>2</v>
      </c>
      <c r="E30" s="40">
        <f t="shared" si="0"/>
        <v>0.85714285714285721</v>
      </c>
      <c r="F30" s="9">
        <v>0.60399999999999998</v>
      </c>
      <c r="G30" s="9">
        <v>0.80700000000000005</v>
      </c>
      <c r="H30" s="8">
        <v>0.89800000000000002</v>
      </c>
      <c r="J30" s="26">
        <v>2</v>
      </c>
      <c r="K30" s="26">
        <v>2</v>
      </c>
      <c r="L30" s="11"/>
      <c r="M30" s="11"/>
      <c r="N30" s="11"/>
      <c r="O30" s="11"/>
      <c r="P30" s="11"/>
      <c r="Q30" s="11"/>
    </row>
    <row r="31" spans="1:17">
      <c r="A31" s="34"/>
      <c r="B31" s="12">
        <v>30</v>
      </c>
      <c r="C31" s="38" t="s">
        <v>12</v>
      </c>
      <c r="D31" s="1">
        <v>3</v>
      </c>
      <c r="E31" s="40">
        <f t="shared" si="0"/>
        <v>0.7142857142857143</v>
      </c>
      <c r="F31" s="8">
        <v>0.59</v>
      </c>
      <c r="G31" s="8">
        <v>0.69199999999999995</v>
      </c>
      <c r="H31" s="8">
        <v>0.89400000000000002</v>
      </c>
      <c r="J31" s="26">
        <v>3</v>
      </c>
      <c r="K31" s="26">
        <v>3</v>
      </c>
      <c r="L31" s="11"/>
      <c r="M31" s="11"/>
      <c r="N31" s="11"/>
      <c r="O31" s="11"/>
      <c r="P31" s="11"/>
      <c r="Q31" s="11"/>
    </row>
    <row r="32" spans="1:17">
      <c r="A32" s="34"/>
      <c r="B32" s="12">
        <v>31</v>
      </c>
      <c r="C32" s="38" t="s">
        <v>13</v>
      </c>
      <c r="D32" s="1">
        <v>3</v>
      </c>
      <c r="E32" s="40">
        <f t="shared" si="0"/>
        <v>0.7142857142857143</v>
      </c>
      <c r="F32" s="8">
        <v>0.45100000000000001</v>
      </c>
      <c r="G32" s="8">
        <v>0.71399999999999997</v>
      </c>
      <c r="H32" s="8">
        <v>0.69299999999999995</v>
      </c>
      <c r="J32" s="26">
        <v>5</v>
      </c>
      <c r="K32" s="26">
        <v>5</v>
      </c>
      <c r="L32" s="11"/>
      <c r="M32" s="11"/>
      <c r="N32" s="11"/>
      <c r="O32" s="11"/>
      <c r="P32" s="11"/>
      <c r="Q32" s="11"/>
    </row>
    <row r="33" spans="1:17">
      <c r="A33" s="34"/>
      <c r="B33" s="12">
        <v>32</v>
      </c>
      <c r="C33" s="38" t="s">
        <v>14</v>
      </c>
      <c r="D33" s="1">
        <v>4</v>
      </c>
      <c r="E33" s="40">
        <f t="shared" si="0"/>
        <v>0.5714285714285714</v>
      </c>
      <c r="F33" s="9">
        <v>0.503</v>
      </c>
      <c r="G33" s="9">
        <v>0.81799999999999995</v>
      </c>
      <c r="H33" s="8">
        <v>0.85299999999999998</v>
      </c>
      <c r="J33" s="26">
        <v>2</v>
      </c>
      <c r="K33" s="26">
        <v>3</v>
      </c>
      <c r="L33" s="11"/>
      <c r="M33" s="11"/>
      <c r="N33" s="11"/>
      <c r="O33" s="11"/>
      <c r="P33" s="11"/>
      <c r="Q33" s="11"/>
    </row>
    <row r="34" spans="1:17">
      <c r="A34" s="34"/>
      <c r="B34" s="12">
        <v>33</v>
      </c>
      <c r="C34" s="38" t="s">
        <v>15</v>
      </c>
      <c r="D34" s="1">
        <v>4</v>
      </c>
      <c r="E34" s="40">
        <f t="shared" si="0"/>
        <v>0.5714285714285714</v>
      </c>
      <c r="F34" s="8">
        <v>0.56299999999999994</v>
      </c>
      <c r="G34" s="8">
        <v>0.79400000000000004</v>
      </c>
      <c r="H34" s="8">
        <v>0.79600000000000004</v>
      </c>
      <c r="J34" s="26">
        <v>3</v>
      </c>
      <c r="K34" s="26">
        <v>3</v>
      </c>
      <c r="L34" s="11"/>
      <c r="M34" s="11"/>
      <c r="N34" s="11"/>
      <c r="O34" s="11"/>
      <c r="P34" s="11"/>
      <c r="Q34" s="11"/>
    </row>
    <row r="35" spans="1:17">
      <c r="A35" s="34"/>
      <c r="B35" s="12">
        <v>34</v>
      </c>
      <c r="C35" s="38" t="s">
        <v>16</v>
      </c>
      <c r="D35" s="1">
        <v>2</v>
      </c>
      <c r="E35" s="40">
        <f t="shared" si="0"/>
        <v>0.85714285714285721</v>
      </c>
      <c r="F35" s="9">
        <v>0.76300000000000001</v>
      </c>
      <c r="G35" s="9">
        <v>0.83399999999999996</v>
      </c>
      <c r="H35" s="8">
        <v>0.95399999999999996</v>
      </c>
      <c r="J35" s="26">
        <v>2</v>
      </c>
      <c r="K35" s="26">
        <v>2</v>
      </c>
      <c r="L35" s="11"/>
      <c r="M35" s="11"/>
      <c r="N35" s="11"/>
      <c r="O35" s="11"/>
      <c r="P35" s="11"/>
      <c r="Q35" s="11"/>
    </row>
    <row r="36" spans="1:17">
      <c r="A36" s="34"/>
      <c r="B36" s="12">
        <v>35</v>
      </c>
      <c r="C36" s="38" t="s">
        <v>17</v>
      </c>
      <c r="D36" s="1">
        <v>6</v>
      </c>
      <c r="E36" s="40">
        <f t="shared" si="0"/>
        <v>0.2857142857142857</v>
      </c>
      <c r="F36" s="9">
        <v>0.36899999999999999</v>
      </c>
      <c r="G36" s="9">
        <v>0.55300000000000005</v>
      </c>
      <c r="H36" s="8">
        <v>0.73099999999999998</v>
      </c>
      <c r="J36" s="26">
        <v>6</v>
      </c>
      <c r="K36" s="26">
        <v>6</v>
      </c>
      <c r="L36" s="11"/>
      <c r="M36" s="11"/>
      <c r="N36" s="11"/>
      <c r="O36" s="11"/>
      <c r="P36" s="11"/>
      <c r="Q36" s="11"/>
    </row>
    <row r="37" spans="1:17">
      <c r="A37" s="34"/>
      <c r="B37" s="12">
        <v>36</v>
      </c>
      <c r="C37" s="38" t="s">
        <v>18</v>
      </c>
      <c r="D37" s="1">
        <v>2</v>
      </c>
      <c r="E37" s="40">
        <f t="shared" si="0"/>
        <v>0.85714285714285721</v>
      </c>
      <c r="F37" s="8">
        <v>0.56100000000000005</v>
      </c>
      <c r="G37" s="8">
        <v>0.88500000000000001</v>
      </c>
      <c r="H37" s="8">
        <v>0.81799999999999995</v>
      </c>
      <c r="J37" s="26">
        <v>2</v>
      </c>
      <c r="K37" s="26">
        <v>3</v>
      </c>
      <c r="L37" s="11"/>
      <c r="M37" s="11"/>
      <c r="N37" s="11"/>
      <c r="O37" s="11"/>
      <c r="P37" s="11"/>
      <c r="Q37" s="11"/>
    </row>
    <row r="38" spans="1:17">
      <c r="A38" s="34"/>
      <c r="B38" s="12">
        <v>37</v>
      </c>
      <c r="C38" s="38" t="s">
        <v>19</v>
      </c>
      <c r="D38" s="1">
        <v>2</v>
      </c>
      <c r="E38" s="40">
        <f t="shared" si="0"/>
        <v>0.85714285714285721</v>
      </c>
      <c r="F38" s="8">
        <v>0.45900000000000002</v>
      </c>
      <c r="G38" s="8">
        <v>0.61199999999999999</v>
      </c>
      <c r="H38" s="8">
        <v>0.71599999999999997</v>
      </c>
      <c r="J38" s="26">
        <v>6</v>
      </c>
      <c r="K38" s="26">
        <v>6</v>
      </c>
      <c r="L38" s="11"/>
      <c r="M38" s="11"/>
      <c r="N38" s="41" t="s">
        <v>38</v>
      </c>
      <c r="O38" s="42" t="s">
        <v>39</v>
      </c>
      <c r="P38" s="11"/>
      <c r="Q38" s="11"/>
    </row>
    <row r="39" spans="1:17">
      <c r="A39" s="34"/>
      <c r="B39" s="12">
        <v>38</v>
      </c>
      <c r="C39" s="38" t="s">
        <v>20</v>
      </c>
      <c r="D39" s="1">
        <v>4</v>
      </c>
      <c r="E39" s="40">
        <f t="shared" si="0"/>
        <v>0.5714285714285714</v>
      </c>
      <c r="F39" s="8">
        <v>0.47299999999999998</v>
      </c>
      <c r="G39" s="8">
        <v>0.73799999999999999</v>
      </c>
      <c r="H39" s="8">
        <v>0.81</v>
      </c>
      <c r="J39" s="26">
        <v>3</v>
      </c>
      <c r="K39" s="26">
        <v>3</v>
      </c>
      <c r="L39" s="11"/>
      <c r="M39" s="11"/>
      <c r="N39" s="11"/>
      <c r="O39" s="11"/>
      <c r="P39" s="11"/>
      <c r="Q39" s="11"/>
    </row>
    <row r="40" spans="1:17">
      <c r="A40" s="34"/>
      <c r="B40" s="12">
        <v>39</v>
      </c>
      <c r="C40" s="38" t="s">
        <v>21</v>
      </c>
      <c r="D40" s="1">
        <v>2</v>
      </c>
      <c r="E40" s="40">
        <f t="shared" si="0"/>
        <v>0.85714285714285721</v>
      </c>
      <c r="F40" s="9">
        <v>0.56699999999999995</v>
      </c>
      <c r="G40" s="9">
        <v>0.79100000000000004</v>
      </c>
      <c r="H40" s="8">
        <v>0.88200000000000001</v>
      </c>
      <c r="J40" s="26">
        <v>2</v>
      </c>
      <c r="K40" s="26">
        <v>2</v>
      </c>
      <c r="L40" s="11"/>
      <c r="M40" s="11"/>
      <c r="N40" s="43" t="s">
        <v>40</v>
      </c>
      <c r="O40" s="47">
        <v>3</v>
      </c>
      <c r="P40" s="11"/>
      <c r="Q40" s="11"/>
    </row>
    <row r="41" spans="1:17">
      <c r="A41" s="34"/>
      <c r="B41" s="12">
        <v>40</v>
      </c>
      <c r="C41" s="38" t="s">
        <v>22</v>
      </c>
      <c r="D41" s="1">
        <v>2</v>
      </c>
      <c r="E41" s="40">
        <f t="shared" si="0"/>
        <v>0.85714285714285721</v>
      </c>
      <c r="F41" s="9">
        <v>0.53500000000000003</v>
      </c>
      <c r="G41" s="9">
        <v>0.79100000000000004</v>
      </c>
      <c r="H41" s="8">
        <v>0.85499999999999998</v>
      </c>
      <c r="J41" s="26">
        <v>2</v>
      </c>
      <c r="K41" s="26">
        <v>2</v>
      </c>
      <c r="L41" s="11"/>
      <c r="M41" s="11"/>
      <c r="N41" s="43" t="s">
        <v>41</v>
      </c>
      <c r="O41" s="45">
        <v>1</v>
      </c>
      <c r="P41" s="11"/>
      <c r="Q41" s="11"/>
    </row>
    <row r="42" spans="1:17">
      <c r="A42" s="34"/>
      <c r="B42" s="12">
        <v>41</v>
      </c>
      <c r="C42" s="38" t="s">
        <v>23</v>
      </c>
      <c r="D42" s="1">
        <v>4</v>
      </c>
      <c r="E42" s="40">
        <f t="shared" si="0"/>
        <v>0.5714285714285714</v>
      </c>
      <c r="F42" s="8">
        <v>0.38</v>
      </c>
      <c r="G42" s="8">
        <v>0.47499999999999998</v>
      </c>
      <c r="H42" s="8">
        <v>0.67400000000000004</v>
      </c>
      <c r="J42" s="26">
        <v>7</v>
      </c>
      <c r="K42" s="26">
        <v>7</v>
      </c>
      <c r="L42" s="11"/>
      <c r="M42" s="11"/>
      <c r="N42" s="43" t="s">
        <v>42</v>
      </c>
      <c r="O42" s="46" t="s">
        <v>43</v>
      </c>
      <c r="P42" s="11"/>
      <c r="Q42" s="11"/>
    </row>
    <row r="43" spans="1:17">
      <c r="A43" s="34"/>
      <c r="B43" s="12">
        <v>42</v>
      </c>
      <c r="C43" s="38" t="s">
        <v>24</v>
      </c>
      <c r="D43" s="1">
        <v>3</v>
      </c>
      <c r="E43" s="40">
        <f t="shared" si="0"/>
        <v>0.7142857142857143</v>
      </c>
      <c r="F43" s="8">
        <v>0.434</v>
      </c>
      <c r="G43" s="8">
        <v>0.751</v>
      </c>
      <c r="H43" s="8">
        <v>0.78</v>
      </c>
      <c r="J43" s="26">
        <v>3</v>
      </c>
      <c r="K43" s="26">
        <v>4</v>
      </c>
      <c r="L43" s="11"/>
      <c r="M43" s="11"/>
      <c r="N43" s="43" t="s">
        <v>44</v>
      </c>
      <c r="O43" s="47">
        <v>100</v>
      </c>
      <c r="P43" s="11"/>
      <c r="Q43" s="11"/>
    </row>
    <row r="44" spans="1:17">
      <c r="A44" s="34"/>
      <c r="B44" s="12">
        <v>43</v>
      </c>
      <c r="C44" s="38" t="s">
        <v>25</v>
      </c>
      <c r="D44" s="1">
        <v>3</v>
      </c>
      <c r="E44" s="40">
        <f t="shared" si="0"/>
        <v>0.7142857142857143</v>
      </c>
      <c r="F44" s="8">
        <v>0.51200000000000001</v>
      </c>
      <c r="G44" s="8">
        <v>0.76600000000000001</v>
      </c>
      <c r="H44" s="8">
        <v>0.78900000000000003</v>
      </c>
      <c r="J44" s="26">
        <v>3</v>
      </c>
      <c r="K44" s="26">
        <v>3</v>
      </c>
      <c r="L44" s="11"/>
      <c r="M44" s="11"/>
      <c r="N44" s="43" t="s">
        <v>45</v>
      </c>
      <c r="O44" s="44" t="s">
        <v>46</v>
      </c>
      <c r="P44" s="11"/>
      <c r="Q44" s="11"/>
    </row>
    <row r="45" spans="1:17">
      <c r="A45" s="34"/>
      <c r="B45" s="12">
        <v>44</v>
      </c>
      <c r="C45" s="38" t="s">
        <v>26</v>
      </c>
      <c r="D45" s="1">
        <v>2</v>
      </c>
      <c r="E45" s="40">
        <f t="shared" si="0"/>
        <v>0.85714285714285721</v>
      </c>
      <c r="F45" s="8">
        <v>0.55300000000000005</v>
      </c>
      <c r="G45" s="8">
        <v>0.80500000000000005</v>
      </c>
      <c r="H45" s="8">
        <v>0.85</v>
      </c>
      <c r="J45" s="26">
        <v>2</v>
      </c>
      <c r="K45" s="26">
        <v>2</v>
      </c>
      <c r="L45" s="11"/>
      <c r="M45" s="11"/>
      <c r="N45" s="43" t="s">
        <v>47</v>
      </c>
      <c r="O45" s="44" t="s">
        <v>48</v>
      </c>
      <c r="P45" s="11"/>
      <c r="Q45" s="11"/>
    </row>
    <row r="46" spans="1:17">
      <c r="A46" s="34"/>
      <c r="B46" s="12">
        <v>45</v>
      </c>
      <c r="C46" s="38" t="s">
        <v>27</v>
      </c>
      <c r="D46" s="1">
        <v>3</v>
      </c>
      <c r="E46" s="40">
        <f t="shared" si="0"/>
        <v>0.7142857142857143</v>
      </c>
      <c r="F46" s="8">
        <v>0.66100000000000003</v>
      </c>
      <c r="G46" s="8">
        <v>0.71899999999999997</v>
      </c>
      <c r="H46" s="8">
        <v>0.84499999999999997</v>
      </c>
      <c r="J46" s="26">
        <v>3</v>
      </c>
      <c r="K46" s="26">
        <v>3</v>
      </c>
      <c r="L46" s="11"/>
      <c r="M46" s="11"/>
      <c r="N46" s="43" t="s">
        <v>49</v>
      </c>
      <c r="O46" s="44" t="s">
        <v>50</v>
      </c>
      <c r="P46" s="11"/>
      <c r="Q46" s="11"/>
    </row>
    <row r="47" spans="1:17">
      <c r="A47" s="34"/>
      <c r="B47" s="12">
        <v>46</v>
      </c>
      <c r="C47" s="38" t="s">
        <v>28</v>
      </c>
      <c r="D47" s="1">
        <v>2</v>
      </c>
      <c r="E47" s="40">
        <f t="shared" si="0"/>
        <v>0.85714285714285721</v>
      </c>
      <c r="F47" s="8">
        <v>0.54900000000000004</v>
      </c>
      <c r="G47" s="8">
        <v>0.78800000000000003</v>
      </c>
      <c r="H47" s="8">
        <v>0.83199999999999996</v>
      </c>
      <c r="J47" s="26">
        <v>3</v>
      </c>
      <c r="K47" s="26">
        <v>2</v>
      </c>
      <c r="L47" s="11"/>
      <c r="M47" s="11"/>
      <c r="N47" s="11"/>
      <c r="O47" s="11"/>
      <c r="P47" s="11"/>
      <c r="Q47" s="11"/>
    </row>
    <row r="48" spans="1:17">
      <c r="A48" s="34"/>
      <c r="B48" s="12">
        <v>47</v>
      </c>
      <c r="C48" s="38" t="s">
        <v>29</v>
      </c>
      <c r="D48" s="1">
        <v>2</v>
      </c>
      <c r="E48" s="40">
        <f t="shared" si="0"/>
        <v>0.85714285714285721</v>
      </c>
      <c r="F48" s="9">
        <v>0.68899999999999995</v>
      </c>
      <c r="G48" s="9">
        <v>0.76900000000000002</v>
      </c>
      <c r="H48" s="8">
        <v>0.91900000000000004</v>
      </c>
      <c r="J48" s="26">
        <v>2</v>
      </c>
      <c r="K48" s="26">
        <v>2</v>
      </c>
      <c r="L48" s="11"/>
      <c r="M48" s="11"/>
      <c r="N48" s="11"/>
      <c r="O48" s="11"/>
      <c r="P48" s="11"/>
      <c r="Q48" s="11"/>
    </row>
    <row r="49" spans="1:22">
      <c r="A49" s="34"/>
      <c r="B49" s="12">
        <v>48</v>
      </c>
      <c r="C49" s="38" t="s">
        <v>30</v>
      </c>
      <c r="D49" s="1">
        <v>2</v>
      </c>
      <c r="E49" s="40">
        <f t="shared" si="0"/>
        <v>0.85714285714285721</v>
      </c>
      <c r="F49" s="8">
        <v>0.628</v>
      </c>
      <c r="G49" s="8">
        <v>0.747</v>
      </c>
      <c r="H49" s="8">
        <v>0.89700000000000002</v>
      </c>
      <c r="J49" s="26">
        <v>2</v>
      </c>
      <c r="K49" s="26">
        <v>2</v>
      </c>
      <c r="L49" s="11"/>
      <c r="M49" s="11"/>
      <c r="N49" s="11"/>
      <c r="O49" s="11"/>
      <c r="P49" s="11"/>
      <c r="Q49" s="11"/>
    </row>
    <row r="50" spans="1:22">
      <c r="A50" s="34"/>
      <c r="B50" s="12">
        <v>49</v>
      </c>
      <c r="C50" s="38" t="s">
        <v>31</v>
      </c>
      <c r="D50" s="1">
        <v>2</v>
      </c>
      <c r="E50" s="40">
        <f t="shared" si="0"/>
        <v>0.85714285714285721</v>
      </c>
      <c r="F50" s="8">
        <v>0.58599999999999997</v>
      </c>
      <c r="G50" s="8">
        <v>0.86299999999999999</v>
      </c>
      <c r="H50" s="8">
        <v>0.89200000000000002</v>
      </c>
      <c r="J50" s="26">
        <v>2</v>
      </c>
      <c r="K50" s="26">
        <v>2</v>
      </c>
      <c r="L50" s="11"/>
      <c r="M50" s="11"/>
      <c r="N50" s="11"/>
      <c r="O50" s="11"/>
      <c r="P50" s="11"/>
      <c r="Q50" s="11"/>
    </row>
    <row r="51" spans="1:22">
      <c r="A51" s="34"/>
      <c r="B51" s="12">
        <v>50</v>
      </c>
      <c r="C51" s="38" t="s">
        <v>32</v>
      </c>
      <c r="D51" s="1">
        <v>3</v>
      </c>
      <c r="E51" s="40">
        <f t="shared" si="0"/>
        <v>0.7142857142857143</v>
      </c>
      <c r="F51" s="9">
        <v>0.65200000000000002</v>
      </c>
      <c r="G51" s="9">
        <v>0.80400000000000005</v>
      </c>
      <c r="H51" s="8">
        <v>0.90700000000000003</v>
      </c>
      <c r="J51" s="26">
        <v>2</v>
      </c>
      <c r="K51" s="26">
        <v>2</v>
      </c>
      <c r="L51" s="11"/>
      <c r="M51" s="11"/>
      <c r="N51" s="11"/>
      <c r="O51" s="11"/>
      <c r="P51" s="11"/>
      <c r="Q51" s="11"/>
    </row>
    <row r="52" spans="1:22">
      <c r="A52" s="34"/>
      <c r="B52" s="12">
        <v>51</v>
      </c>
      <c r="C52" s="38" t="s">
        <v>33</v>
      </c>
      <c r="D52" s="1">
        <v>5</v>
      </c>
      <c r="E52" s="40">
        <f t="shared" si="0"/>
        <v>0.4285714285714286</v>
      </c>
      <c r="F52" s="8">
        <v>0.371</v>
      </c>
      <c r="G52" s="8">
        <v>0.54300000000000004</v>
      </c>
      <c r="H52" s="8">
        <v>0.68</v>
      </c>
      <c r="J52" s="26">
        <v>7</v>
      </c>
      <c r="K52" s="26">
        <v>7</v>
      </c>
      <c r="L52" s="11"/>
      <c r="M52" s="11"/>
      <c r="N52" s="11"/>
      <c r="O52" s="11"/>
      <c r="P52" s="11"/>
      <c r="Q52" s="11"/>
    </row>
    <row r="53" spans="1:22">
      <c r="A53" s="34"/>
      <c r="B53" s="12">
        <v>52</v>
      </c>
      <c r="C53" s="38" t="s">
        <v>34</v>
      </c>
      <c r="D53" s="1">
        <v>3</v>
      </c>
      <c r="E53" s="40">
        <f t="shared" si="0"/>
        <v>0.7142857142857143</v>
      </c>
      <c r="F53" s="9">
        <v>0.498</v>
      </c>
      <c r="G53" s="9">
        <v>0.77700000000000002</v>
      </c>
      <c r="H53" s="8">
        <v>0.74199999999999999</v>
      </c>
      <c r="J53" s="26">
        <v>4</v>
      </c>
      <c r="K53" s="26">
        <v>4</v>
      </c>
      <c r="L53" s="11"/>
      <c r="M53" s="11"/>
      <c r="N53" s="11"/>
      <c r="O53" s="11"/>
      <c r="P53" s="11"/>
      <c r="Q53" s="11"/>
    </row>
    <row r="54" spans="1:22">
      <c r="A54" s="34"/>
      <c r="B54" s="12">
        <v>53</v>
      </c>
      <c r="C54" s="38" t="s">
        <v>35</v>
      </c>
      <c r="D54" s="1">
        <v>3</v>
      </c>
      <c r="E54" s="40">
        <f t="shared" si="0"/>
        <v>0.7142857142857143</v>
      </c>
      <c r="F54" s="8">
        <v>0.55600000000000005</v>
      </c>
      <c r="G54" s="8">
        <v>0.747</v>
      </c>
      <c r="H54" s="8">
        <v>0.82899999999999996</v>
      </c>
      <c r="J54" s="26">
        <v>3</v>
      </c>
      <c r="K54" s="26">
        <v>3</v>
      </c>
      <c r="L54" s="11"/>
      <c r="M54" s="11"/>
      <c r="N54" s="11"/>
      <c r="O54" s="11"/>
      <c r="P54" s="11"/>
      <c r="Q54" s="11"/>
    </row>
    <row r="55" spans="1:22">
      <c r="A55" s="34"/>
      <c r="B55" s="12">
        <v>54</v>
      </c>
      <c r="C55" s="38" t="s">
        <v>36</v>
      </c>
      <c r="D55" s="1">
        <v>4</v>
      </c>
      <c r="E55" s="40">
        <f t="shared" si="0"/>
        <v>0.5714285714285714</v>
      </c>
      <c r="F55" s="9">
        <v>0.55100000000000005</v>
      </c>
      <c r="G55" s="9">
        <v>0.77900000000000003</v>
      </c>
      <c r="H55" s="8">
        <v>0.75700000000000001</v>
      </c>
      <c r="J55" s="26">
        <v>3</v>
      </c>
      <c r="K55" s="26">
        <v>4</v>
      </c>
      <c r="L55" s="11"/>
      <c r="M55" s="11"/>
      <c r="N55" s="11"/>
      <c r="O55" s="11"/>
      <c r="P55" s="11"/>
      <c r="Q55" s="11"/>
    </row>
    <row r="56" spans="1:22">
      <c r="J56" s="28"/>
    </row>
    <row r="57" spans="1:22">
      <c r="D57" s="30"/>
      <c r="F57" s="14"/>
      <c r="G57" s="14"/>
      <c r="H57" s="14"/>
      <c r="I57" s="14"/>
    </row>
    <row r="58" spans="1:22">
      <c r="D58" s="13"/>
      <c r="F58" s="14"/>
      <c r="G58" s="14"/>
      <c r="H58" s="14"/>
      <c r="I58" s="4" t="s">
        <v>51</v>
      </c>
      <c r="J58" s="31">
        <v>0.9224</v>
      </c>
      <c r="K58" s="32">
        <v>0.93069999999999997</v>
      </c>
    </row>
    <row r="59" spans="1:22">
      <c r="D59" s="13"/>
      <c r="F59" s="14"/>
      <c r="G59" s="14"/>
      <c r="H59" s="14"/>
      <c r="I59" s="14"/>
      <c r="J59" s="29"/>
    </row>
    <row r="60" spans="1:22">
      <c r="J60" s="28"/>
    </row>
    <row r="61" spans="1:22">
      <c r="J61" s="28"/>
      <c r="K61" s="15"/>
      <c r="L61" s="15"/>
      <c r="N61" s="15"/>
      <c r="P61" s="16"/>
      <c r="T61" s="17"/>
      <c r="V61" s="17"/>
    </row>
    <row r="62" spans="1:22">
      <c r="J62" s="28"/>
    </row>
    <row r="63" spans="1:22">
      <c r="J63" s="28"/>
    </row>
    <row r="64" spans="1:22">
      <c r="J64" s="28"/>
    </row>
    <row r="65" spans="10:22">
      <c r="J65" s="28"/>
      <c r="M65" s="19"/>
      <c r="N65" s="18"/>
      <c r="T65" s="20"/>
      <c r="U65" s="20"/>
    </row>
    <row r="66" spans="10:22">
      <c r="J66" s="28"/>
      <c r="N66" s="18"/>
      <c r="T66" s="20"/>
      <c r="U66" s="20"/>
      <c r="V66" s="21"/>
    </row>
  </sheetData>
  <mergeCells count="2">
    <mergeCell ref="A2:A28"/>
    <mergeCell ref="A29:A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IOANNIS CHOULIARAS</cp:lastModifiedBy>
  <cp:revision/>
  <dcterms:created xsi:type="dcterms:W3CDTF">2022-03-11T14:01:10Z</dcterms:created>
  <dcterms:modified xsi:type="dcterms:W3CDTF">2022-03-11T16:02:23Z</dcterms:modified>
  <cp:category/>
  <cp:contentStatus/>
</cp:coreProperties>
</file>