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ann\OneDrive\Desktop\PhD\SERC_AI_SysRev_Meta_Anal\Risk of Bias Analysis\ROBINS-I\"/>
    </mc:Choice>
  </mc:AlternateContent>
  <xr:revisionPtr revIDLastSave="0" documentId="13_ncr:1_{B3E4A73D-490B-434C-A6C2-6CE99242CA91}" xr6:coauthVersionLast="47" xr6:coauthVersionMax="47" xr10:uidLastSave="{00000000-0000-0000-0000-000000000000}"/>
  <bookViews>
    <workbookView xWindow="-110" yWindow="-110" windowWidth="19420" windowHeight="10300" firstSheet="4" activeTab="4" xr2:uid="{2A45401F-4626-4A39-8FF2-336F00B4AA86}"/>
  </bookViews>
  <sheets>
    <sheet name="Sheet1" sheetId="4" r:id="rId1"/>
    <sheet name="Summary datasets" sheetId="6" r:id="rId2"/>
    <sheet name="Example" sheetId="1" r:id="rId3"/>
    <sheet name="Input data" sheetId="2" r:id="rId4"/>
    <sheet name="robins" sheetId="7" r:id="rId5"/>
  </sheets>
  <externalReferences>
    <externalReference r:id="rId6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5" i="7" l="1"/>
  <c r="AB10" i="7"/>
  <c r="AB9" i="7"/>
  <c r="AA11" i="7"/>
  <c r="AA8" i="7"/>
  <c r="Z9" i="7"/>
  <c r="Z6" i="7"/>
  <c r="Y10" i="7"/>
  <c r="Y9" i="7"/>
  <c r="Y7" i="7"/>
  <c r="Y5" i="7"/>
  <c r="Y4" i="7"/>
  <c r="X9" i="7"/>
  <c r="X6" i="7"/>
  <c r="AB6" i="7"/>
  <c r="AA6" i="7"/>
  <c r="AB4" i="7"/>
  <c r="AB5" i="7"/>
  <c r="AB7" i="7"/>
  <c r="AB11" i="7"/>
  <c r="AB8" i="7"/>
  <c r="AA10" i="7"/>
  <c r="AA9" i="7"/>
  <c r="AA7" i="7"/>
  <c r="AA5" i="7"/>
  <c r="AA4" i="7"/>
  <c r="Z11" i="7"/>
  <c r="Z10" i="7"/>
  <c r="Z8" i="7"/>
  <c r="Z7" i="7"/>
  <c r="Z5" i="7"/>
  <c r="Z4" i="7"/>
  <c r="X11" i="7"/>
  <c r="X10" i="7"/>
  <c r="X8" i="7"/>
  <c r="X7" i="7"/>
  <c r="Y11" i="7"/>
  <c r="Y8" i="7"/>
  <c r="Y6" i="7"/>
  <c r="X4" i="7"/>
  <c r="AD6" i="7"/>
  <c r="AD7" i="7"/>
  <c r="AD8" i="7"/>
  <c r="AD9" i="7"/>
  <c r="AD5" i="7"/>
  <c r="AD4" i="7"/>
  <c r="AD11" i="7"/>
  <c r="AD10" i="7"/>
  <c r="AA15" i="2"/>
  <c r="Z15" i="2"/>
  <c r="Y15" i="2"/>
  <c r="AA14" i="2"/>
  <c r="Z14" i="2"/>
  <c r="Y14" i="2"/>
  <c r="X14" i="2"/>
  <c r="AA13" i="2"/>
  <c r="Z13" i="2"/>
  <c r="Y13" i="2"/>
  <c r="AA12" i="2"/>
  <c r="Z12" i="2"/>
  <c r="Y12" i="2"/>
  <c r="X12" i="2"/>
  <c r="AA11" i="2"/>
  <c r="Y11" i="2"/>
  <c r="X11" i="2"/>
  <c r="AA10" i="2"/>
  <c r="Z10" i="2"/>
  <c r="Y10" i="2"/>
  <c r="X10" i="2"/>
  <c r="AA9" i="2"/>
  <c r="Z9" i="2"/>
  <c r="Y9" i="2"/>
  <c r="X9" i="2"/>
  <c r="AA8" i="2"/>
  <c r="Z8" i="2"/>
  <c r="Y8" i="2"/>
  <c r="X8" i="2"/>
  <c r="Y47" i="2"/>
  <c r="AA47" i="2"/>
  <c r="Z47" i="2"/>
  <c r="Y40" i="2"/>
  <c r="X40" i="2"/>
  <c r="Z40" i="2"/>
  <c r="AA40" i="2"/>
  <c r="AE74" i="2"/>
  <c r="AA46" i="2"/>
  <c r="Z46" i="2"/>
  <c r="Y46" i="2"/>
  <c r="X46" i="2"/>
  <c r="AA45" i="2"/>
  <c r="Z45" i="2"/>
  <c r="Y45" i="2"/>
  <c r="AE45" i="2" s="1"/>
  <c r="AA44" i="2"/>
  <c r="Z44" i="2"/>
  <c r="Y44" i="2"/>
  <c r="X44" i="2"/>
  <c r="AA43" i="2"/>
  <c r="Y43" i="2"/>
  <c r="X43" i="2"/>
  <c r="AA42" i="2"/>
  <c r="Z42" i="2"/>
  <c r="Y42" i="2"/>
  <c r="X42" i="2"/>
  <c r="AA41" i="2"/>
  <c r="Z41" i="2"/>
  <c r="Y41" i="2"/>
  <c r="X41" i="2"/>
  <c r="AA84" i="2"/>
  <c r="Z84" i="2"/>
  <c r="Y84" i="2"/>
  <c r="X84" i="2"/>
  <c r="X82" i="2"/>
  <c r="AA78" i="2"/>
  <c r="Y78" i="2"/>
  <c r="X78" i="2"/>
  <c r="AA77" i="2"/>
  <c r="Z77" i="2"/>
  <c r="Y77" i="2"/>
  <c r="X77" i="2"/>
  <c r="AE47" i="2" l="1"/>
  <c r="AE43" i="2"/>
  <c r="AE78" i="2"/>
  <c r="AE41" i="2"/>
  <c r="AE46" i="2"/>
  <c r="AE42" i="2"/>
  <c r="AE44" i="2"/>
  <c r="AE40" i="2"/>
  <c r="AE77" i="2"/>
  <c r="AE84" i="2"/>
  <c r="X19" i="2" l="1"/>
  <c r="AE13" i="2"/>
  <c r="AE16" i="2"/>
  <c r="AE9" i="2"/>
  <c r="AE8" i="2" l="1"/>
  <c r="AE15" i="2"/>
  <c r="AE14" i="2"/>
  <c r="AE12" i="2"/>
  <c r="AE11" i="2"/>
  <c r="AE10" i="2"/>
  <c r="AB26" i="1" l="1"/>
  <c r="AE26" i="1" s="1"/>
  <c r="AA26" i="1"/>
  <c r="Z26" i="1"/>
  <c r="AB25" i="1"/>
  <c r="AA25" i="1"/>
  <c r="Z25" i="1"/>
  <c r="AE25" i="1" s="1"/>
  <c r="AB24" i="1"/>
  <c r="AE24" i="1" s="1"/>
  <c r="Z24" i="1"/>
  <c r="AB23" i="1"/>
  <c r="Z23" i="1"/>
  <c r="AE23" i="1" s="1"/>
  <c r="AB22" i="1"/>
  <c r="AA22" i="1"/>
  <c r="Z22" i="1"/>
  <c r="AE22" i="1" s="1"/>
  <c r="AB21" i="1"/>
  <c r="AA21" i="1"/>
  <c r="Z21" i="1"/>
  <c r="AE21" i="1" s="1"/>
  <c r="AC16" i="1"/>
  <c r="AB16" i="1"/>
  <c r="AA16" i="1"/>
  <c r="AF16" i="1" s="1"/>
  <c r="AC15" i="1"/>
  <c r="AB15" i="1"/>
  <c r="AF15" i="1" s="1"/>
  <c r="Z15" i="1"/>
  <c r="AC14" i="1"/>
  <c r="AB14" i="1"/>
  <c r="AA14" i="1"/>
  <c r="AF14" i="1" s="1"/>
  <c r="Z14" i="1"/>
  <c r="AC13" i="1"/>
  <c r="AB13" i="1"/>
  <c r="AA13" i="1"/>
  <c r="Z13" i="1"/>
  <c r="AF13" i="1" s="1"/>
  <c r="AC12" i="1"/>
  <c r="AF12" i="1" s="1"/>
  <c r="AB12" i="1"/>
  <c r="AA12" i="1"/>
  <c r="Z12" i="1"/>
  <c r="AC10" i="1"/>
  <c r="AB10" i="1"/>
  <c r="AA10" i="1"/>
  <c r="Z10" i="1"/>
  <c r="AF10" i="1" s="1"/>
  <c r="AC9" i="1"/>
  <c r="AA9" i="1"/>
  <c r="AF9" i="1" s="1"/>
  <c r="Z9" i="1"/>
  <c r="AC8" i="1"/>
  <c r="AB8" i="1"/>
  <c r="AA8" i="1"/>
  <c r="AF7" i="1"/>
</calcChain>
</file>

<file path=xl/sharedStrings.xml><?xml version="1.0" encoding="utf-8"?>
<sst xmlns="http://schemas.openxmlformats.org/spreadsheetml/2006/main" count="375" uniqueCount="169">
  <si>
    <t>Study names</t>
  </si>
  <si>
    <t>Zhang et al (2022)</t>
  </si>
  <si>
    <t>Yusuf et al. (2021)</t>
  </si>
  <si>
    <t>Hsu et al (2021)</t>
  </si>
  <si>
    <t>Lubis et al.</t>
  </si>
  <si>
    <t>Xie et al (2021)</t>
  </si>
  <si>
    <t>Pappagari et al.</t>
  </si>
  <si>
    <t>Chein et al (2022)</t>
  </si>
  <si>
    <t>Law et al.</t>
  </si>
  <si>
    <t>zou et al (2022)</t>
  </si>
  <si>
    <t>Galanis et al.</t>
  </si>
  <si>
    <t>Wang  et al (2023)</t>
  </si>
  <si>
    <t>Savran et al.</t>
  </si>
  <si>
    <t>Fan et al (2021)</t>
  </si>
  <si>
    <t>Sayedelahl et al.</t>
  </si>
  <si>
    <t>Fan et al (2022)</t>
  </si>
  <si>
    <t>Wu et al.</t>
  </si>
  <si>
    <t>Liu et al (2022)</t>
  </si>
  <si>
    <t>Yeh et al.</t>
  </si>
  <si>
    <t>Confouding</t>
  </si>
  <si>
    <t>Selection</t>
  </si>
  <si>
    <t>Classification of interventions</t>
  </si>
  <si>
    <t>Deviation of interventions</t>
  </si>
  <si>
    <t>Missing data</t>
  </si>
  <si>
    <t>Outcome measurements</t>
  </si>
  <si>
    <t>Selective Reporting</t>
  </si>
  <si>
    <t>Overall risk</t>
  </si>
  <si>
    <t>Hazakaria et al.</t>
  </si>
  <si>
    <t>Neuman et al.</t>
  </si>
  <si>
    <t>Latif et al.</t>
  </si>
  <si>
    <t>Lu et al</t>
  </si>
  <si>
    <t>Seo et al.</t>
  </si>
  <si>
    <t>Mustaqim et al.</t>
  </si>
  <si>
    <t>Yildrim et al.</t>
  </si>
  <si>
    <t>Mustaqim et al.(2)</t>
  </si>
  <si>
    <t>Quan et al.</t>
  </si>
  <si>
    <t>Saffaryazdi et al.</t>
  </si>
  <si>
    <t>Tian et al.</t>
  </si>
  <si>
    <t>Kharat et al.</t>
  </si>
  <si>
    <t>Alhussein et al.</t>
  </si>
  <si>
    <t>Jin et al.</t>
  </si>
  <si>
    <t xml:space="preserve">Zhang et al. </t>
  </si>
  <si>
    <t xml:space="preserve">Hsu et al. </t>
  </si>
  <si>
    <t>Xie et al.</t>
  </si>
  <si>
    <t>Chein et al.</t>
  </si>
  <si>
    <t>zou et al.</t>
  </si>
  <si>
    <t>Wang  et al.</t>
  </si>
  <si>
    <t>Fan et al.</t>
  </si>
  <si>
    <t>Fan et al. (2)</t>
  </si>
  <si>
    <t>Liu et al.</t>
  </si>
  <si>
    <t>IEMOCAP/MELD</t>
  </si>
  <si>
    <t>IEMOCAP</t>
  </si>
  <si>
    <t>MELD</t>
  </si>
  <si>
    <t>K-EmoCon</t>
  </si>
  <si>
    <t>MSP-podcast corpus</t>
  </si>
  <si>
    <t>AVEC</t>
  </si>
  <si>
    <t>RECOLA</t>
  </si>
  <si>
    <t>LSSED</t>
  </si>
  <si>
    <t>VAM</t>
  </si>
  <si>
    <t>Volunteers</t>
  </si>
  <si>
    <t>HMT-LSA</t>
  </si>
  <si>
    <t>Call center</t>
  </si>
  <si>
    <t>TV show</t>
  </si>
  <si>
    <t>Lubis et al. (2015)</t>
  </si>
  <si>
    <t>Others (Indonesian/English TV show)</t>
  </si>
  <si>
    <t>Pappagari et al. (2021)</t>
  </si>
  <si>
    <t>Law et al. (2020)</t>
  </si>
  <si>
    <t>Others(Parents/child) and IEMOCAP</t>
  </si>
  <si>
    <t>Galanis et al. (2013)</t>
  </si>
  <si>
    <t>Others (call center Greek)</t>
  </si>
  <si>
    <t>Savran et al. (2012)</t>
  </si>
  <si>
    <t>Sayedelahl et al. (2013)</t>
  </si>
  <si>
    <t>VAM (German)</t>
  </si>
  <si>
    <t>Wu et al. (2013)</t>
  </si>
  <si>
    <t>Chinese</t>
  </si>
  <si>
    <t>Yeh et al. (2019)</t>
  </si>
  <si>
    <t>Hazakaria et al. (2018)</t>
  </si>
  <si>
    <t>Neuman et al. (2018)</t>
  </si>
  <si>
    <t>Latif et al. (2022)</t>
  </si>
  <si>
    <t>Lu et al. (2018)</t>
  </si>
  <si>
    <t>Seo et al. (2018)</t>
  </si>
  <si>
    <t>Mustaqim et al. (2020)</t>
  </si>
  <si>
    <t>Yildrim et al. (2021)</t>
  </si>
  <si>
    <t>*Mustaqim et al. (2020)</t>
  </si>
  <si>
    <t>Quan et al. (2021)</t>
  </si>
  <si>
    <t>K-EMOCON</t>
  </si>
  <si>
    <t>Saffaryazdi et al. (2022)</t>
  </si>
  <si>
    <t>Others (volunteers)</t>
  </si>
  <si>
    <t>Tian et al. (2015)</t>
  </si>
  <si>
    <t>Kharat et al. (2021)</t>
  </si>
  <si>
    <t>Alhussein et al. (2022)</t>
  </si>
  <si>
    <t>Jin et al. (2020)</t>
  </si>
  <si>
    <t>IEMOCAP, MELD</t>
  </si>
  <si>
    <t>MSP-IMPROV</t>
  </si>
  <si>
    <t>(A)</t>
  </si>
  <si>
    <t>Cairo et al. (2020)</t>
  </si>
  <si>
    <t>Ravn Jakobsen et al. (2018)</t>
  </si>
  <si>
    <t>Sandal et al. (2020)</t>
  </si>
  <si>
    <t>Tay et al. (2017)</t>
  </si>
  <si>
    <t>Singler et al. (2016)</t>
  </si>
  <si>
    <t>Column1</t>
  </si>
  <si>
    <t>Low risk</t>
  </si>
  <si>
    <t>Moderate Risk</t>
  </si>
  <si>
    <t>Serious</t>
  </si>
  <si>
    <t>Critical risk</t>
  </si>
  <si>
    <t>Papi et al. (2020)</t>
  </si>
  <si>
    <t>Confounding</t>
  </si>
  <si>
    <t>Bhatia et al. (2021)</t>
  </si>
  <si>
    <t>Bailey et al. (2020)</t>
  </si>
  <si>
    <t>Classification of intervention</t>
  </si>
  <si>
    <t>*</t>
  </si>
  <si>
    <t>Arkkukangas et al. (2019)</t>
  </si>
  <si>
    <t>Deviation from intended interventions</t>
  </si>
  <si>
    <t>Geerds et al.  (2020)</t>
  </si>
  <si>
    <t>Missing Data</t>
  </si>
  <si>
    <t>Urena et al. (2020)</t>
  </si>
  <si>
    <t>Measurements of outcome</t>
  </si>
  <si>
    <t>Mcantyre et al. (2014)</t>
  </si>
  <si>
    <t>Selection of reported outcome</t>
  </si>
  <si>
    <t>Daly et al. (2020)</t>
  </si>
  <si>
    <t>Overall bias</t>
  </si>
  <si>
    <t>Bedson et al. (2019)</t>
  </si>
  <si>
    <t>Saran et al. (2018)</t>
  </si>
  <si>
    <t>Rache et al. (2018)</t>
  </si>
  <si>
    <t>Low Risk</t>
  </si>
  <si>
    <t>Some Concerns</t>
  </si>
  <si>
    <t>High Risk</t>
  </si>
  <si>
    <t>Randomisation process</t>
  </si>
  <si>
    <t>Figure: Risk of Bias assessment for Randomized (RoB 2.0) and non-randomised (ROBIN-I) trials. Abbreviation :RoB, risk of bias</t>
  </si>
  <si>
    <t>Unclear</t>
  </si>
  <si>
    <t>Deviation from interventions</t>
  </si>
  <si>
    <t>Mustaqeem_A et al. (2020)</t>
  </si>
  <si>
    <t>Hazarika_A et al. (2018)</t>
  </si>
  <si>
    <t>Lin et al (2014)</t>
  </si>
  <si>
    <t>Tian_B et al. (2015)</t>
  </si>
  <si>
    <t>Chakraborty et al. (2016)</t>
  </si>
  <si>
    <t>Jamil et al. (2017)</t>
  </si>
  <si>
    <t>Hazarika_B et al. (2018)</t>
  </si>
  <si>
    <t>Kovacs et al. (2018)</t>
  </si>
  <si>
    <t>Huang et al. (2018)</t>
  </si>
  <si>
    <t>Zhang et al. (2019)</t>
  </si>
  <si>
    <t>Huang et al. (2019)</t>
  </si>
  <si>
    <t>Boateng et al. (2020)</t>
  </si>
  <si>
    <t>Zhang et al. (2021)</t>
  </si>
  <si>
    <t>Lai et al. (2021)</t>
  </si>
  <si>
    <t>Wang et al. (2021)</t>
  </si>
  <si>
    <t>Deschamps-Berger et al. (2021)</t>
  </si>
  <si>
    <t>Chen et al. (2021)</t>
  </si>
  <si>
    <t>Liu et al. (2021)</t>
  </si>
  <si>
    <t>Lian et al. (2021)</t>
  </si>
  <si>
    <t>Andayani et al. (2022)</t>
  </si>
  <si>
    <t>Abramov et al. (2022)</t>
  </si>
  <si>
    <t>Waelbers et al. (2022)</t>
  </si>
  <si>
    <t>Arumugam et al. (2022)</t>
  </si>
  <si>
    <t>Nahar et al. (2022)</t>
  </si>
  <si>
    <t>Lian et al. (2022)</t>
  </si>
  <si>
    <t>Van et al. (2022)</t>
  </si>
  <si>
    <t>Zhang et al. (2023)</t>
  </si>
  <si>
    <t>Yeh et al. (2020)</t>
  </si>
  <si>
    <t>Mustaqeem_B et al. (2020)</t>
  </si>
  <si>
    <t>Seo et al. (2022)</t>
  </si>
  <si>
    <t>Tian_A et al. (2015)</t>
  </si>
  <si>
    <t>Yildirim et al. (2021)</t>
  </si>
  <si>
    <t>Neumann et al. (2018)</t>
  </si>
  <si>
    <t>Zou et al (2022)</t>
  </si>
  <si>
    <t>Latif et al. (2020)</t>
  </si>
  <si>
    <t>sum</t>
  </si>
  <si>
    <t>Lubis et al. (2016)</t>
  </si>
  <si>
    <t>Law et al. (2021)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</si>
</sst>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1"/>
      <color rgb="FF000000"/>
      <name val="Calibri"/>
      <family val="2"/>
    </font>
    <font>
      <b/>
      <sz val="12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/>
      <bottom style="thin">
        <color theme="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2" fillId="2" borderId="0" xfId="0" applyFont="1" applyFill="1"/>
    <xf numFmtId="0" fontId="0" fillId="2" borderId="0" xfId="0" applyFill="1"/>
    <xf numFmtId="0" fontId="3" fillId="2" borderId="0" xfId="0" applyFont="1" applyFill="1" applyAlignment="1">
      <alignment horizontal="right"/>
    </xf>
    <xf numFmtId="0" fontId="0" fillId="2" borderId="1" xfId="0" applyFill="1" applyBorder="1"/>
    <xf numFmtId="0" fontId="1" fillId="2" borderId="1" xfId="0" applyFont="1" applyFill="1" applyBorder="1"/>
    <xf numFmtId="0" fontId="3" fillId="2" borderId="0" xfId="0" applyFont="1" applyFill="1"/>
    <xf numFmtId="10" fontId="0" fillId="2" borderId="0" xfId="0" applyNumberFormat="1" applyFill="1"/>
    <xf numFmtId="0" fontId="0" fillId="3" borderId="1" xfId="0" applyFill="1" applyBorder="1"/>
    <xf numFmtId="0" fontId="3" fillId="0" borderId="0" xfId="0" applyFont="1"/>
    <xf numFmtId="0" fontId="3" fillId="2" borderId="0" xfId="0" applyFont="1" applyFill="1" applyAlignment="1">
      <alignment horizontal="right" vertical="top"/>
    </xf>
    <xf numFmtId="0" fontId="3" fillId="2" borderId="2" xfId="0" applyFont="1" applyFill="1" applyBorder="1" applyAlignment="1">
      <alignment vertical="top" textRotation="90" wrapText="1" shrinkToFit="1" readingOrder="1"/>
    </xf>
    <xf numFmtId="0" fontId="4" fillId="2" borderId="2" xfId="0" applyFont="1" applyFill="1" applyBorder="1" applyAlignment="1">
      <alignment vertical="top" textRotation="90" wrapText="1" shrinkToFit="1" readingOrder="1"/>
    </xf>
    <xf numFmtId="0" fontId="4" fillId="2" borderId="0" xfId="0" applyFont="1" applyFill="1"/>
    <xf numFmtId="0" fontId="3" fillId="2" borderId="3" xfId="0" applyFont="1" applyFill="1" applyBorder="1" applyAlignment="1">
      <alignment horizontal="right" vertical="center"/>
    </xf>
    <xf numFmtId="0" fontId="0" fillId="2" borderId="4" xfId="0" applyFill="1" applyBorder="1"/>
    <xf numFmtId="0" fontId="5" fillId="2" borderId="5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right" vertical="center"/>
    </xf>
    <xf numFmtId="0" fontId="0" fillId="2" borderId="7" xfId="0" applyFill="1" applyBorder="1"/>
    <xf numFmtId="0" fontId="0" fillId="2" borderId="8" xfId="0" applyFill="1" applyBorder="1"/>
    <xf numFmtId="0" fontId="5" fillId="2" borderId="9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right" vertical="center"/>
    </xf>
    <xf numFmtId="0" fontId="0" fillId="2" borderId="9" xfId="0" applyFill="1" applyBorder="1" applyAlignment="1">
      <alignment horizontal="left" vertical="center"/>
    </xf>
    <xf numFmtId="0" fontId="3" fillId="2" borderId="3" xfId="0" applyFont="1" applyFill="1" applyBorder="1" applyAlignment="1">
      <alignment horizontal="right" vertical="top" wrapText="1"/>
    </xf>
    <xf numFmtId="0" fontId="0" fillId="2" borderId="0" xfId="0" applyFill="1" applyAlignment="1">
      <alignment horizontal="left" vertical="center"/>
    </xf>
    <xf numFmtId="0" fontId="3" fillId="2" borderId="3" xfId="0" applyFont="1" applyFill="1" applyBorder="1" applyAlignment="1">
      <alignment horizontal="right"/>
    </xf>
    <xf numFmtId="0" fontId="0" fillId="2" borderId="0" xfId="0" applyFill="1" applyAlignment="1">
      <alignment horizontal="left" vertical="top" wrapText="1"/>
    </xf>
    <xf numFmtId="0" fontId="2" fillId="2" borderId="0" xfId="0" applyFont="1" applyFill="1" applyAlignment="1">
      <alignment horizontal="left" vertical="top" wrapText="1"/>
    </xf>
    <xf numFmtId="0" fontId="0" fillId="2" borderId="4" xfId="0" applyFill="1" applyBorder="1" applyAlignment="1">
      <alignment horizontal="left" vertical="top" wrapText="1"/>
    </xf>
    <xf numFmtId="0" fontId="0" fillId="2" borderId="1" xfId="0" applyFill="1" applyBorder="1" applyAlignment="1">
      <alignment horizontal="left" vertical="top" wrapText="1"/>
    </xf>
    <xf numFmtId="0" fontId="3" fillId="2" borderId="11" xfId="0" applyFont="1" applyFill="1" applyBorder="1" applyAlignment="1">
      <alignment horizontal="center" vertical="top" textRotation="90" wrapText="1"/>
    </xf>
    <xf numFmtId="0" fontId="4" fillId="2" borderId="0" xfId="0" applyFont="1" applyFill="1" applyAlignment="1">
      <alignment horizontal="center" vertical="top" textRotation="90" wrapText="1" shrinkToFit="1" readingOrder="1"/>
    </xf>
    <xf numFmtId="0" fontId="3" fillId="2" borderId="0" xfId="0" applyFont="1" applyFill="1" applyAlignment="1">
      <alignment horizontal="center" vertical="top" textRotation="90" wrapText="1"/>
    </xf>
    <xf numFmtId="0" fontId="0" fillId="0" borderId="1" xfId="0" applyBorder="1"/>
    <xf numFmtId="0" fontId="4" fillId="2" borderId="0" xfId="0" applyFont="1" applyFill="1" applyAlignment="1">
      <alignment horizontal="right"/>
    </xf>
    <xf numFmtId="0" fontId="0" fillId="4" borderId="0" xfId="0" applyFill="1"/>
    <xf numFmtId="0" fontId="0" fillId="2" borderId="12" xfId="0" applyFill="1" applyBorder="1"/>
    <xf numFmtId="0" fontId="0" fillId="0" borderId="12" xfId="0" applyBorder="1"/>
    <xf numFmtId="0" fontId="4" fillId="0" borderId="0" xfId="0" applyFont="1" applyAlignment="1">
      <alignment horizontal="right"/>
    </xf>
    <xf numFmtId="0" fontId="4" fillId="4" borderId="0" xfId="0" applyFont="1" applyFill="1" applyAlignment="1">
      <alignment horizontal="right"/>
    </xf>
    <xf numFmtId="0" fontId="6" fillId="2" borderId="0" xfId="0" applyFont="1" applyFill="1" applyAlignment="1">
      <alignment vertical="top" textRotation="90" wrapText="1" shrinkToFit="1" readingOrder="1"/>
    </xf>
    <xf numFmtId="0" fontId="7" fillId="2" borderId="0" xfId="0" applyFont="1" applyFill="1" applyAlignment="1">
      <alignment vertical="top" textRotation="90" wrapText="1" shrinkToFit="1" readingOrder="1"/>
    </xf>
    <xf numFmtId="0" fontId="7" fillId="2" borderId="0" xfId="0" applyFont="1" applyFill="1" applyAlignment="1">
      <alignment horizontal="right"/>
    </xf>
    <xf numFmtId="0" fontId="6" fillId="2" borderId="1" xfId="0" applyFont="1" applyFill="1" applyBorder="1"/>
    <xf numFmtId="0" fontId="8" fillId="2" borderId="1" xfId="0" applyFont="1" applyFill="1" applyBorder="1"/>
    <xf numFmtId="0" fontId="6" fillId="0" borderId="1" xfId="0" applyFont="1" applyBorder="1"/>
    <xf numFmtId="0" fontId="7" fillId="0" borderId="0" xfId="0" applyFont="1" applyAlignment="1">
      <alignment horizontal="right"/>
    </xf>
    <xf numFmtId="0" fontId="9" fillId="0" borderId="0" xfId="0" applyFont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1" borderId="1" xfId="0" applyFill="1" applyBorder="1"/>
    <xf numFmtId="0" fontId="7" fillId="12" borderId="0" xfId="0" applyFont="1" applyFill="1" applyAlignment="1">
      <alignment horizontal="right"/>
    </xf>
    <xf numFmtId="0" fontId="7" fillId="13" borderId="0" xfId="0" applyFont="1" applyFill="1" applyAlignment="1">
      <alignment horizontal="right"/>
    </xf>
    <xf numFmtId="0" fontId="6" fillId="14" borderId="1" xfId="0" applyFont="1" applyFill="1" applyBorder="1"/>
    <xf numFmtId="0" fontId="0" fillId="15" borderId="0" xfId="0" applyFill="1"/>
    <xf numFmtId="0" fontId="0" fillId="5" borderId="0" xfId="0" applyFill="1"/>
    <xf numFmtId="0" fontId="1" fillId="12" borderId="0" xfId="0" applyFont="1" applyFill="1"/>
    <xf numFmtId="0" fontId="7" fillId="2" borderId="0" xfId="0" applyFont="1" applyFill="1" applyAlignment="1">
      <alignment horizontal="center" vertical="top" textRotation="90" wrapText="1" shrinkToFit="1" readingOrder="1"/>
    </xf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10" fillId="2" borderId="0" xfId="0" applyFont="1" applyFill="1" applyAlignment="1">
      <alignment horizontal="center" vertical="top" textRotation="90" wrapText="1" shrinkToFit="1" readingOrder="1"/>
    </xf>
  </cellXfs>
  <cellStyles count="1">
    <cellStyle name="Normal" xfId="0" builtinId="0"/>
  </cellStyles>
  <dxfs count="1"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</dxf>
  </dxfs>
  <tableStyles count="0" defaultTableStyle="TableStyleMedium2" defaultPivotStyle="PivotStyleLight16"/>
  <colors>
    <mruColors>
      <color rgb="FF66FF33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Datasets summary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'Summary datasets'!$H$1:$S$1</c:f>
              <c:strCache>
                <c:ptCount val="12"/>
                <c:pt idx="0">
                  <c:v>IEMOCAP</c:v>
                </c:pt>
                <c:pt idx="1">
                  <c:v>MELD</c:v>
                </c:pt>
                <c:pt idx="2">
                  <c:v>K-EmoCon</c:v>
                </c:pt>
                <c:pt idx="3">
                  <c:v>MSP-podcast corpus</c:v>
                </c:pt>
                <c:pt idx="4">
                  <c:v>AVEC</c:v>
                </c:pt>
                <c:pt idx="5">
                  <c:v>RECOLA</c:v>
                </c:pt>
                <c:pt idx="6">
                  <c:v>LSSED</c:v>
                </c:pt>
                <c:pt idx="7">
                  <c:v>VAM</c:v>
                </c:pt>
                <c:pt idx="8">
                  <c:v>Volunteers</c:v>
                </c:pt>
                <c:pt idx="9">
                  <c:v>HMT-LSA</c:v>
                </c:pt>
                <c:pt idx="10">
                  <c:v>Call center</c:v>
                </c:pt>
                <c:pt idx="11">
                  <c:v>TV show</c:v>
                </c:pt>
              </c:strCache>
            </c:strRef>
          </c:cat>
          <c:val>
            <c:numRef>
              <c:f>'Summary datasets'!$H$2:$S$2</c:f>
              <c:numCache>
                <c:formatCode>General</c:formatCode>
                <c:ptCount val="12"/>
                <c:pt idx="0">
                  <c:v>17</c:v>
                </c:pt>
                <c:pt idx="1">
                  <c:v>6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CD-42EE-B7E5-4E7EE05615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86259167"/>
        <c:axId val="1780347760"/>
      </c:barChart>
      <c:catAx>
        <c:axId val="2862591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347760"/>
        <c:crosses val="autoZero"/>
        <c:auto val="1"/>
        <c:lblAlgn val="ctr"/>
        <c:lblOffset val="100"/>
        <c:noMultiLvlLbl val="0"/>
      </c:catAx>
      <c:valAx>
        <c:axId val="1780347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2591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50" b="1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ROBINS-I Non-Randomised trialls</a:t>
            </a:r>
            <a:endParaRPr lang="en-AE" sz="1400" b="1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'[1]All together'!$Z$7</c:f>
              <c:strCache>
                <c:ptCount val="1"/>
                <c:pt idx="0">
                  <c:v>Low risk</c:v>
                </c:pt>
              </c:strCache>
            </c:strRef>
          </c:tx>
          <c:spPr>
            <a:solidFill>
              <a:srgbClr val="00FF00"/>
            </a:solidFill>
            <a:ln>
              <a:noFill/>
            </a:ln>
            <a:effectLst/>
          </c:spPr>
          <c:invertIfNegative val="0"/>
          <c:cat>
            <c:strRef>
              <c:f>'[1]All together'!$Y$8:$Y$16</c:f>
              <c:strCache>
                <c:ptCount val="9"/>
                <c:pt idx="0">
                  <c:v>Confounding</c:v>
                </c:pt>
                <c:pt idx="1">
                  <c:v>Selection</c:v>
                </c:pt>
                <c:pt idx="2">
                  <c:v>Classification of intervention</c:v>
                </c:pt>
                <c:pt idx="4">
                  <c:v>Deviation from intended interventions</c:v>
                </c:pt>
                <c:pt idx="5">
                  <c:v>Missing Data</c:v>
                </c:pt>
                <c:pt idx="6">
                  <c:v>Measurements of outcome</c:v>
                </c:pt>
                <c:pt idx="7">
                  <c:v>Selection of reported outcome</c:v>
                </c:pt>
                <c:pt idx="8">
                  <c:v>Overall bias</c:v>
                </c:pt>
              </c:strCache>
            </c:strRef>
          </c:cat>
          <c:val>
            <c:numRef>
              <c:f>'[1]All together'!$Z$8:$Z$16</c:f>
              <c:numCache>
                <c:formatCode>General</c:formatCode>
                <c:ptCount val="9"/>
                <c:pt idx="0">
                  <c:v>0</c:v>
                </c:pt>
                <c:pt idx="1">
                  <c:v>68.75</c:v>
                </c:pt>
                <c:pt idx="2">
                  <c:v>31.25</c:v>
                </c:pt>
                <c:pt idx="4">
                  <c:v>50</c:v>
                </c:pt>
                <c:pt idx="5">
                  <c:v>56.25</c:v>
                </c:pt>
                <c:pt idx="6">
                  <c:v>12.5</c:v>
                </c:pt>
                <c:pt idx="7">
                  <c:v>75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5D-408B-85B6-D9EE7B508F87}"/>
            </c:ext>
          </c:extLst>
        </c:ser>
        <c:ser>
          <c:idx val="1"/>
          <c:order val="1"/>
          <c:tx>
            <c:strRef>
              <c:f>'[1]All together'!$AA$7</c:f>
              <c:strCache>
                <c:ptCount val="1"/>
                <c:pt idx="0">
                  <c:v>Moderate Risk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'[1]All together'!$Y$8:$Y$16</c:f>
              <c:strCache>
                <c:ptCount val="9"/>
                <c:pt idx="0">
                  <c:v>Confounding</c:v>
                </c:pt>
                <c:pt idx="1">
                  <c:v>Selection</c:v>
                </c:pt>
                <c:pt idx="2">
                  <c:v>Classification of intervention</c:v>
                </c:pt>
                <c:pt idx="4">
                  <c:v>Deviation from intended interventions</c:v>
                </c:pt>
                <c:pt idx="5">
                  <c:v>Missing Data</c:v>
                </c:pt>
                <c:pt idx="6">
                  <c:v>Measurements of outcome</c:v>
                </c:pt>
                <c:pt idx="7">
                  <c:v>Selection of reported outcome</c:v>
                </c:pt>
                <c:pt idx="8">
                  <c:v>Overall bias</c:v>
                </c:pt>
              </c:strCache>
            </c:strRef>
          </c:cat>
          <c:val>
            <c:numRef>
              <c:f>'[1]All together'!$AA$8:$AA$16</c:f>
              <c:numCache>
                <c:formatCode>General</c:formatCode>
                <c:ptCount val="9"/>
                <c:pt idx="0">
                  <c:v>50</c:v>
                </c:pt>
                <c:pt idx="1">
                  <c:v>6.25</c:v>
                </c:pt>
                <c:pt idx="2">
                  <c:v>37.5</c:v>
                </c:pt>
                <c:pt idx="4">
                  <c:v>12.5</c:v>
                </c:pt>
                <c:pt idx="5">
                  <c:v>18.75</c:v>
                </c:pt>
                <c:pt idx="6">
                  <c:v>6.25</c:v>
                </c:pt>
                <c:pt idx="7">
                  <c:v>0</c:v>
                </c:pt>
                <c:pt idx="8">
                  <c:v>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5D-408B-85B6-D9EE7B508F87}"/>
            </c:ext>
          </c:extLst>
        </c:ser>
        <c:ser>
          <c:idx val="2"/>
          <c:order val="2"/>
          <c:tx>
            <c:strRef>
              <c:f>'[1]All together'!$AB$7</c:f>
              <c:strCache>
                <c:ptCount val="1"/>
                <c:pt idx="0">
                  <c:v>Serious</c:v>
                </c:pt>
              </c:strCache>
            </c:strRef>
          </c:tx>
          <c:spPr>
            <a:solidFill>
              <a:srgbClr val="FF9900"/>
            </a:solidFill>
            <a:ln>
              <a:noFill/>
            </a:ln>
            <a:effectLst/>
          </c:spPr>
          <c:invertIfNegative val="0"/>
          <c:cat>
            <c:strRef>
              <c:f>'[1]All together'!$Y$8:$Y$16</c:f>
              <c:strCache>
                <c:ptCount val="9"/>
                <c:pt idx="0">
                  <c:v>Confounding</c:v>
                </c:pt>
                <c:pt idx="1">
                  <c:v>Selection</c:v>
                </c:pt>
                <c:pt idx="2">
                  <c:v>Classification of intervention</c:v>
                </c:pt>
                <c:pt idx="4">
                  <c:v>Deviation from intended interventions</c:v>
                </c:pt>
                <c:pt idx="5">
                  <c:v>Missing Data</c:v>
                </c:pt>
                <c:pt idx="6">
                  <c:v>Measurements of outcome</c:v>
                </c:pt>
                <c:pt idx="7">
                  <c:v>Selection of reported outcome</c:v>
                </c:pt>
                <c:pt idx="8">
                  <c:v>Overall bias</c:v>
                </c:pt>
              </c:strCache>
            </c:strRef>
          </c:cat>
          <c:val>
            <c:numRef>
              <c:f>'[1]All together'!$AB$8:$AB$16</c:f>
              <c:numCache>
                <c:formatCode>General</c:formatCode>
                <c:ptCount val="9"/>
                <c:pt idx="0">
                  <c:v>12.5</c:v>
                </c:pt>
                <c:pt idx="1">
                  <c:v>0</c:v>
                </c:pt>
                <c:pt idx="2">
                  <c:v>18.75</c:v>
                </c:pt>
                <c:pt idx="4">
                  <c:v>12.5</c:v>
                </c:pt>
                <c:pt idx="5">
                  <c:v>6.25</c:v>
                </c:pt>
                <c:pt idx="6">
                  <c:v>56.25</c:v>
                </c:pt>
                <c:pt idx="7">
                  <c:v>12.5</c:v>
                </c:pt>
                <c:pt idx="8">
                  <c:v>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5D-408B-85B6-D9EE7B508F87}"/>
            </c:ext>
          </c:extLst>
        </c:ser>
        <c:ser>
          <c:idx val="3"/>
          <c:order val="3"/>
          <c:tx>
            <c:strRef>
              <c:f>'[1]All together'!$AC$7</c:f>
              <c:strCache>
                <c:ptCount val="1"/>
                <c:pt idx="0">
                  <c:v>Critical risk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'[1]All together'!$Y$8:$Y$16</c:f>
              <c:strCache>
                <c:ptCount val="9"/>
                <c:pt idx="0">
                  <c:v>Confounding</c:v>
                </c:pt>
                <c:pt idx="1">
                  <c:v>Selection</c:v>
                </c:pt>
                <c:pt idx="2">
                  <c:v>Classification of intervention</c:v>
                </c:pt>
                <c:pt idx="4">
                  <c:v>Deviation from intended interventions</c:v>
                </c:pt>
                <c:pt idx="5">
                  <c:v>Missing Data</c:v>
                </c:pt>
                <c:pt idx="6">
                  <c:v>Measurements of outcome</c:v>
                </c:pt>
                <c:pt idx="7">
                  <c:v>Selection of reported outcome</c:v>
                </c:pt>
                <c:pt idx="8">
                  <c:v>Overall bias</c:v>
                </c:pt>
              </c:strCache>
            </c:strRef>
          </c:cat>
          <c:val>
            <c:numRef>
              <c:f>'[1]All together'!$AC$8:$AC$16</c:f>
              <c:numCache>
                <c:formatCode>General</c:formatCode>
                <c:ptCount val="9"/>
                <c:pt idx="0">
                  <c:v>37.5</c:v>
                </c:pt>
                <c:pt idx="1">
                  <c:v>25</c:v>
                </c:pt>
                <c:pt idx="2">
                  <c:v>12.5</c:v>
                </c:pt>
                <c:pt idx="4">
                  <c:v>25</c:v>
                </c:pt>
                <c:pt idx="5">
                  <c:v>18.75</c:v>
                </c:pt>
                <c:pt idx="6">
                  <c:v>25</c:v>
                </c:pt>
                <c:pt idx="7">
                  <c:v>12.5</c:v>
                </c:pt>
                <c:pt idx="8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15D-408B-85B6-D9EE7B508F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91277776"/>
        <c:axId val="291274864"/>
      </c:barChart>
      <c:catAx>
        <c:axId val="29127777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274864"/>
        <c:crosses val="autoZero"/>
        <c:auto val="1"/>
        <c:lblAlgn val="ctr"/>
        <c:lblOffset val="100"/>
        <c:noMultiLvlLbl val="0"/>
      </c:catAx>
      <c:valAx>
        <c:axId val="291274864"/>
        <c:scaling>
          <c:orientation val="minMax"/>
          <c:max val="10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277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Arial Rounded MT Bold" panose="020F0704030504030204" pitchFamily="34" charset="0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ROBINS-I Non-Randomised trialls</a:t>
            </a:r>
            <a:endParaRPr lang="en-AE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20205426808210755"/>
          <c:y val="2.54237288135593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Arial Rounded MT Bold" panose="020F070403050403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'Input data'!$X$7</c:f>
              <c:strCache>
                <c:ptCount val="1"/>
                <c:pt idx="0">
                  <c:v>Unclear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'Input data'!$W$8:$W$15</c:f>
              <c:strCache>
                <c:ptCount val="8"/>
                <c:pt idx="0">
                  <c:v>Confounding</c:v>
                </c:pt>
                <c:pt idx="1">
                  <c:v>Selection</c:v>
                </c:pt>
                <c:pt idx="2">
                  <c:v>Classification of intervention</c:v>
                </c:pt>
                <c:pt idx="3">
                  <c:v>Deviation from interventions</c:v>
                </c:pt>
                <c:pt idx="4">
                  <c:v>Missing Data</c:v>
                </c:pt>
                <c:pt idx="5">
                  <c:v>Measurements of outcome</c:v>
                </c:pt>
                <c:pt idx="6">
                  <c:v>Selection of reported outcome</c:v>
                </c:pt>
                <c:pt idx="7">
                  <c:v>Overall bias</c:v>
                </c:pt>
              </c:strCache>
            </c:strRef>
          </c:cat>
          <c:val>
            <c:numRef>
              <c:f>'Input data'!$X$8:$X$15</c:f>
              <c:numCache>
                <c:formatCode>General</c:formatCode>
                <c:ptCount val="8"/>
                <c:pt idx="0">
                  <c:v>25</c:v>
                </c:pt>
                <c:pt idx="1">
                  <c:v>25</c:v>
                </c:pt>
                <c:pt idx="2">
                  <c:v>43.75</c:v>
                </c:pt>
                <c:pt idx="3">
                  <c:v>75</c:v>
                </c:pt>
                <c:pt idx="4">
                  <c:v>37.5</c:v>
                </c:pt>
                <c:pt idx="5">
                  <c:v>0</c:v>
                </c:pt>
                <c:pt idx="6">
                  <c:v>6.25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2E-4C61-863C-B0B93645D414}"/>
            </c:ext>
          </c:extLst>
        </c:ser>
        <c:ser>
          <c:idx val="1"/>
          <c:order val="1"/>
          <c:tx>
            <c:strRef>
              <c:f>'Input data'!$Y$7</c:f>
              <c:strCache>
                <c:ptCount val="1"/>
                <c:pt idx="0">
                  <c:v>Low risk</c:v>
                </c:pt>
              </c:strCache>
            </c:strRef>
          </c:tx>
          <c:spPr>
            <a:solidFill>
              <a:srgbClr val="66FF33"/>
            </a:solidFill>
            <a:ln>
              <a:noFill/>
            </a:ln>
            <a:effectLst/>
          </c:spPr>
          <c:invertIfNegative val="0"/>
          <c:cat>
            <c:strRef>
              <c:f>'Input data'!$W$8:$W$15</c:f>
              <c:strCache>
                <c:ptCount val="8"/>
                <c:pt idx="0">
                  <c:v>Confounding</c:v>
                </c:pt>
                <c:pt idx="1">
                  <c:v>Selection</c:v>
                </c:pt>
                <c:pt idx="2">
                  <c:v>Classification of intervention</c:v>
                </c:pt>
                <c:pt idx="3">
                  <c:v>Deviation from interventions</c:v>
                </c:pt>
                <c:pt idx="4">
                  <c:v>Missing Data</c:v>
                </c:pt>
                <c:pt idx="5">
                  <c:v>Measurements of outcome</c:v>
                </c:pt>
                <c:pt idx="6">
                  <c:v>Selection of reported outcome</c:v>
                </c:pt>
                <c:pt idx="7">
                  <c:v>Overall bias</c:v>
                </c:pt>
              </c:strCache>
            </c:strRef>
          </c:cat>
          <c:val>
            <c:numRef>
              <c:f>'Input data'!$Y$8:$Y$15</c:f>
              <c:numCache>
                <c:formatCode>General</c:formatCode>
                <c:ptCount val="8"/>
                <c:pt idx="0">
                  <c:v>40.625</c:v>
                </c:pt>
                <c:pt idx="1">
                  <c:v>59.375</c:v>
                </c:pt>
                <c:pt idx="2">
                  <c:v>43.75</c:v>
                </c:pt>
                <c:pt idx="3">
                  <c:v>25</c:v>
                </c:pt>
                <c:pt idx="4">
                  <c:v>59.375</c:v>
                </c:pt>
                <c:pt idx="5">
                  <c:v>75</c:v>
                </c:pt>
                <c:pt idx="6">
                  <c:v>75</c:v>
                </c:pt>
                <c:pt idx="7">
                  <c:v>56.25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2E-4C61-863C-B0B93645D414}"/>
            </c:ext>
          </c:extLst>
        </c:ser>
        <c:ser>
          <c:idx val="2"/>
          <c:order val="2"/>
          <c:tx>
            <c:strRef>
              <c:f>'Input data'!$Z$7</c:f>
              <c:strCache>
                <c:ptCount val="1"/>
                <c:pt idx="0">
                  <c:v>Moderate Risk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'Input data'!$W$8:$W$15</c:f>
              <c:strCache>
                <c:ptCount val="8"/>
                <c:pt idx="0">
                  <c:v>Confounding</c:v>
                </c:pt>
                <c:pt idx="1">
                  <c:v>Selection</c:v>
                </c:pt>
                <c:pt idx="2">
                  <c:v>Classification of intervention</c:v>
                </c:pt>
                <c:pt idx="3">
                  <c:v>Deviation from interventions</c:v>
                </c:pt>
                <c:pt idx="4">
                  <c:v>Missing Data</c:v>
                </c:pt>
                <c:pt idx="5">
                  <c:v>Measurements of outcome</c:v>
                </c:pt>
                <c:pt idx="6">
                  <c:v>Selection of reported outcome</c:v>
                </c:pt>
                <c:pt idx="7">
                  <c:v>Overall bias</c:v>
                </c:pt>
              </c:strCache>
            </c:strRef>
          </c:cat>
          <c:val>
            <c:numRef>
              <c:f>'Input data'!$Z$8:$Z$15</c:f>
              <c:numCache>
                <c:formatCode>General</c:formatCode>
                <c:ptCount val="8"/>
                <c:pt idx="0">
                  <c:v>28.125</c:v>
                </c:pt>
                <c:pt idx="1">
                  <c:v>12.5</c:v>
                </c:pt>
                <c:pt idx="2">
                  <c:v>12.5</c:v>
                </c:pt>
                <c:pt idx="3">
                  <c:v>0</c:v>
                </c:pt>
                <c:pt idx="4">
                  <c:v>0</c:v>
                </c:pt>
                <c:pt idx="5">
                  <c:v>18.75</c:v>
                </c:pt>
                <c:pt idx="6">
                  <c:v>18.75</c:v>
                </c:pt>
                <c:pt idx="7">
                  <c:v>37.5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42E-4C61-863C-B0B93645D414}"/>
            </c:ext>
          </c:extLst>
        </c:ser>
        <c:ser>
          <c:idx val="3"/>
          <c:order val="3"/>
          <c:tx>
            <c:strRef>
              <c:f>'Input data'!$AA$7</c:f>
              <c:strCache>
                <c:ptCount val="1"/>
                <c:pt idx="0">
                  <c:v>Serious</c:v>
                </c:pt>
              </c:strCache>
            </c:strRef>
          </c:tx>
          <c:spPr>
            <a:solidFill>
              <a:srgbClr val="FF9900"/>
            </a:solidFill>
            <a:ln>
              <a:noFill/>
            </a:ln>
            <a:effectLst/>
          </c:spPr>
          <c:invertIfNegative val="0"/>
          <c:cat>
            <c:strRef>
              <c:f>'Input data'!$W$8:$W$15</c:f>
              <c:strCache>
                <c:ptCount val="8"/>
                <c:pt idx="0">
                  <c:v>Confounding</c:v>
                </c:pt>
                <c:pt idx="1">
                  <c:v>Selection</c:v>
                </c:pt>
                <c:pt idx="2">
                  <c:v>Classification of intervention</c:v>
                </c:pt>
                <c:pt idx="3">
                  <c:v>Deviation from interventions</c:v>
                </c:pt>
                <c:pt idx="4">
                  <c:v>Missing Data</c:v>
                </c:pt>
                <c:pt idx="5">
                  <c:v>Measurements of outcome</c:v>
                </c:pt>
                <c:pt idx="6">
                  <c:v>Selection of reported outcome</c:v>
                </c:pt>
                <c:pt idx="7">
                  <c:v>Overall bias</c:v>
                </c:pt>
              </c:strCache>
            </c:strRef>
          </c:cat>
          <c:val>
            <c:numRef>
              <c:f>'Input data'!$AA$8:$AA$15</c:f>
              <c:numCache>
                <c:formatCode>General</c:formatCode>
                <c:ptCount val="8"/>
                <c:pt idx="0">
                  <c:v>6.25</c:v>
                </c:pt>
                <c:pt idx="1">
                  <c:v>3.125</c:v>
                </c:pt>
                <c:pt idx="2">
                  <c:v>0</c:v>
                </c:pt>
                <c:pt idx="3">
                  <c:v>0</c:v>
                </c:pt>
                <c:pt idx="4">
                  <c:v>3.125</c:v>
                </c:pt>
                <c:pt idx="5">
                  <c:v>6.25</c:v>
                </c:pt>
                <c:pt idx="6">
                  <c:v>0</c:v>
                </c:pt>
                <c:pt idx="7">
                  <c:v>6.25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42E-4C61-863C-B0B93645D414}"/>
            </c:ext>
          </c:extLst>
        </c:ser>
        <c:ser>
          <c:idx val="4"/>
          <c:order val="4"/>
          <c:tx>
            <c:strRef>
              <c:f>'Input data'!$AB$7</c:f>
              <c:strCache>
                <c:ptCount val="1"/>
                <c:pt idx="0">
                  <c:v>Critical risk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'Input data'!$W$8:$W$15</c:f>
              <c:strCache>
                <c:ptCount val="8"/>
                <c:pt idx="0">
                  <c:v>Confounding</c:v>
                </c:pt>
                <c:pt idx="1">
                  <c:v>Selection</c:v>
                </c:pt>
                <c:pt idx="2">
                  <c:v>Classification of intervention</c:v>
                </c:pt>
                <c:pt idx="3">
                  <c:v>Deviation from interventions</c:v>
                </c:pt>
                <c:pt idx="4">
                  <c:v>Missing Data</c:v>
                </c:pt>
                <c:pt idx="5">
                  <c:v>Measurements of outcome</c:v>
                </c:pt>
                <c:pt idx="6">
                  <c:v>Selection of reported outcome</c:v>
                </c:pt>
                <c:pt idx="7">
                  <c:v>Overall bias</c:v>
                </c:pt>
              </c:strCache>
            </c:strRef>
          </c:cat>
          <c:val>
            <c:numRef>
              <c:f>'Input data'!$AB$8:$AB$15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42E-4C61-863C-B0B93645D4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07081679"/>
        <c:axId val="2031580192"/>
      </c:barChart>
      <c:catAx>
        <c:axId val="6070816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 Rounded MT Bold" panose="020F0704030504030204" pitchFamily="34" charset="0"/>
                <a:ea typeface="+mn-ea"/>
                <a:cs typeface="+mn-cs"/>
              </a:defRPr>
            </a:pPr>
            <a:endParaRPr lang="en-US"/>
          </a:p>
        </c:txPr>
        <c:crossAx val="2031580192"/>
        <c:crosses val="autoZero"/>
        <c:auto val="1"/>
        <c:lblAlgn val="ctr"/>
        <c:lblOffset val="100"/>
        <c:noMultiLvlLbl val="0"/>
      </c:catAx>
      <c:valAx>
        <c:axId val="2031580192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 Rounded MT Bold" panose="020F0704030504030204" pitchFamily="34" charset="0"/>
                <a:ea typeface="+mn-ea"/>
                <a:cs typeface="+mn-cs"/>
              </a:defRPr>
            </a:pPr>
            <a:endParaRPr lang="en-US"/>
          </a:p>
        </c:txPr>
        <c:crossAx val="607081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Arial Rounded MT Bold" panose="020F070403050403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>
      <a:softEdge rad="0"/>
    </a:effectLst>
  </c:spPr>
  <c:txPr>
    <a:bodyPr/>
    <a:lstStyle/>
    <a:p>
      <a:pPr>
        <a:defRPr sz="1200">
          <a:latin typeface="Arial Rounded MT Bold" panose="020F0704030504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ROBINS-I Non-Randomised trials</a:t>
            </a:r>
            <a:endParaRPr lang="en-A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robins!$X$3</c:f>
              <c:strCache>
                <c:ptCount val="1"/>
                <c:pt idx="0">
                  <c:v>Unclear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robins!$W$4:$W$11</c:f>
              <c:strCache>
                <c:ptCount val="8"/>
                <c:pt idx="0">
                  <c:v>Confounding</c:v>
                </c:pt>
                <c:pt idx="1">
                  <c:v>Selection</c:v>
                </c:pt>
                <c:pt idx="2">
                  <c:v>Classification of intervention</c:v>
                </c:pt>
                <c:pt idx="3">
                  <c:v>Deviation from intended interventions</c:v>
                </c:pt>
                <c:pt idx="4">
                  <c:v>Missing Data</c:v>
                </c:pt>
                <c:pt idx="5">
                  <c:v>Measurements of outcome</c:v>
                </c:pt>
                <c:pt idx="6">
                  <c:v>Selection of reported outcome</c:v>
                </c:pt>
                <c:pt idx="7">
                  <c:v>Overall bias</c:v>
                </c:pt>
              </c:strCache>
            </c:strRef>
          </c:cat>
          <c:val>
            <c:numRef>
              <c:f>robins!$X$4:$X$11</c:f>
              <c:numCache>
                <c:formatCode>General</c:formatCode>
                <c:ptCount val="8"/>
                <c:pt idx="0">
                  <c:v>1.9607843137254901</c:v>
                </c:pt>
                <c:pt idx="1">
                  <c:v>9.8039215686274517</c:v>
                </c:pt>
                <c:pt idx="2">
                  <c:v>45.098039215686278</c:v>
                </c:pt>
                <c:pt idx="3">
                  <c:v>9.8039215686274517</c:v>
                </c:pt>
                <c:pt idx="4">
                  <c:v>9.8039215686274517</c:v>
                </c:pt>
                <c:pt idx="5">
                  <c:v>17.647058823529413</c:v>
                </c:pt>
                <c:pt idx="6">
                  <c:v>15.686274509803921</c:v>
                </c:pt>
                <c:pt idx="7">
                  <c:v>1.9607843137254901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5E-4D00-8C4E-54D8ECCFAD6C}"/>
            </c:ext>
          </c:extLst>
        </c:ser>
        <c:ser>
          <c:idx val="1"/>
          <c:order val="1"/>
          <c:tx>
            <c:strRef>
              <c:f>robins!$Y$3</c:f>
              <c:strCache>
                <c:ptCount val="1"/>
                <c:pt idx="0">
                  <c:v>Low risk</c:v>
                </c:pt>
              </c:strCache>
            </c:strRef>
          </c:tx>
          <c:spPr>
            <a:solidFill>
              <a:srgbClr val="66FF33"/>
            </a:solidFill>
            <a:ln>
              <a:noFill/>
            </a:ln>
            <a:effectLst/>
          </c:spPr>
          <c:invertIfNegative val="0"/>
          <c:cat>
            <c:strRef>
              <c:f>robins!$W$4:$W$11</c:f>
              <c:strCache>
                <c:ptCount val="8"/>
                <c:pt idx="0">
                  <c:v>Confounding</c:v>
                </c:pt>
                <c:pt idx="1">
                  <c:v>Selection</c:v>
                </c:pt>
                <c:pt idx="2">
                  <c:v>Classification of intervention</c:v>
                </c:pt>
                <c:pt idx="3">
                  <c:v>Deviation from intended interventions</c:v>
                </c:pt>
                <c:pt idx="4">
                  <c:v>Missing Data</c:v>
                </c:pt>
                <c:pt idx="5">
                  <c:v>Measurements of outcome</c:v>
                </c:pt>
                <c:pt idx="6">
                  <c:v>Selection of reported outcome</c:v>
                </c:pt>
                <c:pt idx="7">
                  <c:v>Overall bias</c:v>
                </c:pt>
              </c:strCache>
            </c:strRef>
          </c:cat>
          <c:val>
            <c:numRef>
              <c:f>robins!$Y$4:$Y$11</c:f>
              <c:numCache>
                <c:formatCode>General</c:formatCode>
                <c:ptCount val="8"/>
                <c:pt idx="0">
                  <c:v>78.431372549019613</c:v>
                </c:pt>
                <c:pt idx="1">
                  <c:v>80.392156862745097</c:v>
                </c:pt>
                <c:pt idx="2">
                  <c:v>27.450980392156865</c:v>
                </c:pt>
                <c:pt idx="3">
                  <c:v>82.35294117647058</c:v>
                </c:pt>
                <c:pt idx="4">
                  <c:v>66.666666666666657</c:v>
                </c:pt>
                <c:pt idx="5">
                  <c:v>31.372549019607842</c:v>
                </c:pt>
                <c:pt idx="6">
                  <c:v>68.627450980392155</c:v>
                </c:pt>
                <c:pt idx="7">
                  <c:v>13.725490196078432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5E-4D00-8C4E-54D8ECCFAD6C}"/>
            </c:ext>
          </c:extLst>
        </c:ser>
        <c:ser>
          <c:idx val="2"/>
          <c:order val="2"/>
          <c:tx>
            <c:strRef>
              <c:f>robins!$Z$3</c:f>
              <c:strCache>
                <c:ptCount val="1"/>
                <c:pt idx="0">
                  <c:v>Moderate Risk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robins!$W$4:$W$11</c:f>
              <c:strCache>
                <c:ptCount val="8"/>
                <c:pt idx="0">
                  <c:v>Confounding</c:v>
                </c:pt>
                <c:pt idx="1">
                  <c:v>Selection</c:v>
                </c:pt>
                <c:pt idx="2">
                  <c:v>Classification of intervention</c:v>
                </c:pt>
                <c:pt idx="3">
                  <c:v>Deviation from intended interventions</c:v>
                </c:pt>
                <c:pt idx="4">
                  <c:v>Missing Data</c:v>
                </c:pt>
                <c:pt idx="5">
                  <c:v>Measurements of outcome</c:v>
                </c:pt>
                <c:pt idx="6">
                  <c:v>Selection of reported outcome</c:v>
                </c:pt>
                <c:pt idx="7">
                  <c:v>Overall bias</c:v>
                </c:pt>
              </c:strCache>
            </c:strRef>
          </c:cat>
          <c:val>
            <c:numRef>
              <c:f>robins!$Z$4:$Z$11</c:f>
              <c:numCache>
                <c:formatCode>General</c:formatCode>
                <c:ptCount val="8"/>
                <c:pt idx="0">
                  <c:v>17.647058823529413</c:v>
                </c:pt>
                <c:pt idx="1">
                  <c:v>1.9607843137254901</c:v>
                </c:pt>
                <c:pt idx="2">
                  <c:v>27.450980392156865</c:v>
                </c:pt>
                <c:pt idx="3">
                  <c:v>5.8823529411764701</c:v>
                </c:pt>
                <c:pt idx="4">
                  <c:v>13.725490196078432</c:v>
                </c:pt>
                <c:pt idx="5">
                  <c:v>33.333333333333329</c:v>
                </c:pt>
                <c:pt idx="6">
                  <c:v>9.8039215686274517</c:v>
                </c:pt>
                <c:pt idx="7">
                  <c:v>49.019607843137251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D5E-4D00-8C4E-54D8ECCFAD6C}"/>
            </c:ext>
          </c:extLst>
        </c:ser>
        <c:ser>
          <c:idx val="3"/>
          <c:order val="3"/>
          <c:tx>
            <c:strRef>
              <c:f>robins!$AA$3</c:f>
              <c:strCache>
                <c:ptCount val="1"/>
                <c:pt idx="0">
                  <c:v>Serious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robins!$W$4:$W$11</c:f>
              <c:strCache>
                <c:ptCount val="8"/>
                <c:pt idx="0">
                  <c:v>Confounding</c:v>
                </c:pt>
                <c:pt idx="1">
                  <c:v>Selection</c:v>
                </c:pt>
                <c:pt idx="2">
                  <c:v>Classification of intervention</c:v>
                </c:pt>
                <c:pt idx="3">
                  <c:v>Deviation from intended interventions</c:v>
                </c:pt>
                <c:pt idx="4">
                  <c:v>Missing Data</c:v>
                </c:pt>
                <c:pt idx="5">
                  <c:v>Measurements of outcome</c:v>
                </c:pt>
                <c:pt idx="6">
                  <c:v>Selection of reported outcome</c:v>
                </c:pt>
                <c:pt idx="7">
                  <c:v>Overall bias</c:v>
                </c:pt>
              </c:strCache>
            </c:strRef>
          </c:cat>
          <c:val>
            <c:numRef>
              <c:f>robins!$AA$4:$AA$11</c:f>
              <c:numCache>
                <c:formatCode>General</c:formatCode>
                <c:ptCount val="8"/>
                <c:pt idx="0">
                  <c:v>1.9607843137254901</c:v>
                </c:pt>
                <c:pt idx="1">
                  <c:v>7.8431372549019605</c:v>
                </c:pt>
                <c:pt idx="2">
                  <c:v>0</c:v>
                </c:pt>
                <c:pt idx="3">
                  <c:v>1.9607843137254901</c:v>
                </c:pt>
                <c:pt idx="4">
                  <c:v>7.8431372549019605</c:v>
                </c:pt>
                <c:pt idx="5">
                  <c:v>11.76470588235294</c:v>
                </c:pt>
                <c:pt idx="6">
                  <c:v>3.8461538461538463</c:v>
                </c:pt>
                <c:pt idx="7">
                  <c:v>25.490196078431371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D5E-4D00-8C4E-54D8ECCFAD6C}"/>
            </c:ext>
          </c:extLst>
        </c:ser>
        <c:ser>
          <c:idx val="4"/>
          <c:order val="4"/>
          <c:tx>
            <c:strRef>
              <c:f>robins!$AB$3</c:f>
              <c:strCache>
                <c:ptCount val="1"/>
                <c:pt idx="0">
                  <c:v>Critical risk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robins!$W$4:$W$11</c:f>
              <c:strCache>
                <c:ptCount val="8"/>
                <c:pt idx="0">
                  <c:v>Confounding</c:v>
                </c:pt>
                <c:pt idx="1">
                  <c:v>Selection</c:v>
                </c:pt>
                <c:pt idx="2">
                  <c:v>Classification of intervention</c:v>
                </c:pt>
                <c:pt idx="3">
                  <c:v>Deviation from intended interventions</c:v>
                </c:pt>
                <c:pt idx="4">
                  <c:v>Missing Data</c:v>
                </c:pt>
                <c:pt idx="5">
                  <c:v>Measurements of outcome</c:v>
                </c:pt>
                <c:pt idx="6">
                  <c:v>Selection of reported outcome</c:v>
                </c:pt>
                <c:pt idx="7">
                  <c:v>Overall bias</c:v>
                </c:pt>
              </c:strCache>
            </c:strRef>
          </c:cat>
          <c:val>
            <c:numRef>
              <c:f>robins!$AB$4:$AB$11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1.9607843137254901</c:v>
                </c:pt>
                <c:pt idx="5">
                  <c:v>5.8823529411764701</c:v>
                </c:pt>
                <c:pt idx="6">
                  <c:v>1.9607843137254901</c:v>
                </c:pt>
                <c:pt idx="7">
                  <c:v>9.8039215686274517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D5E-4D00-8C4E-54D8ECCFAD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54163600"/>
        <c:axId val="1154159280"/>
      </c:barChart>
      <c:catAx>
        <c:axId val="11541636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159280"/>
        <c:crosses val="autoZero"/>
        <c:auto val="1"/>
        <c:lblAlgn val="ctr"/>
        <c:lblOffset val="100"/>
        <c:noMultiLvlLbl val="0"/>
      </c:catAx>
      <c:valAx>
        <c:axId val="1154159280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163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1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4</xdr:col>
      <xdr:colOff>249936</xdr:colOff>
      <xdr:row>1</xdr:row>
      <xdr:rowOff>150876</xdr:rowOff>
    </xdr:to>
    <xdr:sp macro="" textlink="">
      <xdr:nvSpPr>
        <xdr:cNvPr id="3" name="Oval 276">
          <a:extLst>
            <a:ext uri="{FF2B5EF4-FFF2-40B4-BE49-F238E27FC236}">
              <a16:creationId xmlns:a16="http://schemas.microsoft.com/office/drawing/2014/main" id="{B2849035-03B6-4E06-BB8C-DA78B448D72F}"/>
            </a:ext>
          </a:extLst>
        </xdr:cNvPr>
        <xdr:cNvSpPr/>
      </xdr:nvSpPr>
      <xdr:spPr>
        <a:xfrm>
          <a:off x="3105150" y="190500"/>
          <a:ext cx="249936" cy="150876"/>
        </a:xfrm>
        <a:prstGeom prst="ellipse">
          <a:avLst/>
        </a:prstGeom>
        <a:solidFill>
          <a:schemeClr val="bg2">
            <a:lumMod val="90000"/>
          </a:schemeClr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AE" sz="1100" b="1">
              <a:solidFill>
                <a:srgbClr val="000000"/>
              </a:solidFill>
            </a:rPr>
            <a:t>NI</a:t>
          </a:r>
        </a:p>
      </xdr:txBody>
    </xdr:sp>
    <xdr:clientData/>
  </xdr:twoCellAnchor>
  <xdr:twoCellAnchor>
    <xdr:from>
      <xdr:col>4</xdr:col>
      <xdr:colOff>47625</xdr:colOff>
      <xdr:row>1</xdr:row>
      <xdr:rowOff>180975</xdr:rowOff>
    </xdr:from>
    <xdr:to>
      <xdr:col>4</xdr:col>
      <xdr:colOff>285750</xdr:colOff>
      <xdr:row>3</xdr:row>
      <xdr:rowOff>9525</xdr:rowOff>
    </xdr:to>
    <xdr:sp macro="" textlink="">
      <xdr:nvSpPr>
        <xdr:cNvPr id="7" name="Oval 2">
          <a:extLst>
            <a:ext uri="{FF2B5EF4-FFF2-40B4-BE49-F238E27FC236}">
              <a16:creationId xmlns:a16="http://schemas.microsoft.com/office/drawing/2014/main" id="{748CFC7D-015E-4DA9-9311-539A22408CC3}"/>
            </a:ext>
            <a:ext uri="{147F2762-F138-4A5C-976F-8EAC2B608ADB}">
              <a16:predDERef xmlns:a16="http://schemas.microsoft.com/office/drawing/2014/main" pred="{B2849035-03B6-4E06-BB8C-DA78B448D72F}"/>
            </a:ext>
          </a:extLst>
        </xdr:cNvPr>
        <xdr:cNvSpPr/>
      </xdr:nvSpPr>
      <xdr:spPr>
        <a:xfrm>
          <a:off x="3152775" y="371475"/>
          <a:ext cx="238125" cy="209550"/>
        </a:xfrm>
        <a:prstGeom prst="ellipse">
          <a:avLst/>
        </a:prstGeom>
        <a:solidFill>
          <a:srgbClr val="FF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AE" sz="1100" b="1">
              <a:solidFill>
                <a:srgbClr val="000000"/>
              </a:solidFill>
            </a:rPr>
            <a:t>M</a:t>
          </a:r>
        </a:p>
      </xdr:txBody>
    </xdr:sp>
    <xdr:clientData/>
  </xdr:twoCellAnchor>
  <xdr:twoCellAnchor>
    <xdr:from>
      <xdr:col>4</xdr:col>
      <xdr:colOff>76200</xdr:colOff>
      <xdr:row>3</xdr:row>
      <xdr:rowOff>9525</xdr:rowOff>
    </xdr:from>
    <xdr:to>
      <xdr:col>4</xdr:col>
      <xdr:colOff>310896</xdr:colOff>
      <xdr:row>3</xdr:row>
      <xdr:rowOff>160401</xdr:rowOff>
    </xdr:to>
    <xdr:sp macro="" textlink="">
      <xdr:nvSpPr>
        <xdr:cNvPr id="29" name="Oval 3">
          <a:extLst>
            <a:ext uri="{FF2B5EF4-FFF2-40B4-BE49-F238E27FC236}">
              <a16:creationId xmlns:a16="http://schemas.microsoft.com/office/drawing/2014/main" id="{B998F052-E3C0-4F47-AA6A-D80BEA9CE868}"/>
            </a:ext>
            <a:ext uri="{147F2762-F138-4A5C-976F-8EAC2B608ADB}">
              <a16:predDERef xmlns:a16="http://schemas.microsoft.com/office/drawing/2014/main" pred="{748CFC7D-015E-4DA9-9311-539A22408CC3}"/>
            </a:ext>
          </a:extLst>
        </xdr:cNvPr>
        <xdr:cNvSpPr/>
      </xdr:nvSpPr>
      <xdr:spPr>
        <a:xfrm>
          <a:off x="3181350" y="581025"/>
          <a:ext cx="234696" cy="150876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1">
              <a:solidFill>
                <a:srgbClr val="000000"/>
              </a:solidFill>
              <a:latin typeface="+mn-lt"/>
              <a:ea typeface="+mn-lt"/>
              <a:cs typeface="+mn-lt"/>
            </a:rPr>
            <a:t>L</a:t>
          </a:r>
        </a:p>
      </xdr:txBody>
    </xdr:sp>
    <xdr:clientData/>
  </xdr:twoCellAnchor>
  <xdr:twoCellAnchor>
    <xdr:from>
      <xdr:col>4</xdr:col>
      <xdr:colOff>76200</xdr:colOff>
      <xdr:row>3</xdr:row>
      <xdr:rowOff>171450</xdr:rowOff>
    </xdr:from>
    <xdr:to>
      <xdr:col>4</xdr:col>
      <xdr:colOff>314325</xdr:colOff>
      <xdr:row>5</xdr:row>
      <xdr:rowOff>0</xdr:rowOff>
    </xdr:to>
    <xdr:sp macro="" textlink="">
      <xdr:nvSpPr>
        <xdr:cNvPr id="17" name="Oval 5">
          <a:extLst>
            <a:ext uri="{FF2B5EF4-FFF2-40B4-BE49-F238E27FC236}">
              <a16:creationId xmlns:a16="http://schemas.microsoft.com/office/drawing/2014/main" id="{584B46C0-03FC-4842-BC5B-14E87DB947CC}"/>
            </a:ext>
            <a:ext uri="{147F2762-F138-4A5C-976F-8EAC2B608ADB}">
              <a16:predDERef xmlns:a16="http://schemas.microsoft.com/office/drawing/2014/main" pred="{B998F052-E3C0-4F47-AA6A-D80BEA9CE868}"/>
            </a:ext>
          </a:extLst>
        </xdr:cNvPr>
        <xdr:cNvSpPr/>
      </xdr:nvSpPr>
      <xdr:spPr>
        <a:xfrm>
          <a:off x="3181350" y="742950"/>
          <a:ext cx="238125" cy="209550"/>
        </a:xfrm>
        <a:prstGeom prst="ellipse">
          <a:avLst/>
        </a:prstGeom>
        <a:solidFill>
          <a:srgbClr val="FF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AE" sz="1100" b="1">
              <a:solidFill>
                <a:srgbClr val="000000"/>
              </a:solidFill>
            </a:rPr>
            <a:t>M</a:t>
          </a:r>
        </a:p>
      </xdr:txBody>
    </xdr:sp>
    <xdr:clientData/>
  </xdr:twoCellAnchor>
  <xdr:twoCellAnchor>
    <xdr:from>
      <xdr:col>4</xdr:col>
      <xdr:colOff>0</xdr:colOff>
      <xdr:row>5</xdr:row>
      <xdr:rowOff>0</xdr:rowOff>
    </xdr:from>
    <xdr:to>
      <xdr:col>4</xdr:col>
      <xdr:colOff>238125</xdr:colOff>
      <xdr:row>6</xdr:row>
      <xdr:rowOff>19050</xdr:rowOff>
    </xdr:to>
    <xdr:sp macro="" textlink="">
      <xdr:nvSpPr>
        <xdr:cNvPr id="19" name="Oval 2">
          <a:extLst>
            <a:ext uri="{FF2B5EF4-FFF2-40B4-BE49-F238E27FC236}">
              <a16:creationId xmlns:a16="http://schemas.microsoft.com/office/drawing/2014/main" id="{33CE07F7-2974-4FA4-9B49-92DAEC2CE948}"/>
            </a:ext>
            <a:ext uri="{147F2762-F138-4A5C-976F-8EAC2B608ADB}">
              <a16:predDERef xmlns:a16="http://schemas.microsoft.com/office/drawing/2014/main" pred="{584B46C0-03FC-4842-BC5B-14E87DB947CC}"/>
            </a:ext>
          </a:extLst>
        </xdr:cNvPr>
        <xdr:cNvSpPr/>
      </xdr:nvSpPr>
      <xdr:spPr>
        <a:xfrm>
          <a:off x="3105150" y="952500"/>
          <a:ext cx="238125" cy="209550"/>
        </a:xfrm>
        <a:prstGeom prst="ellipse">
          <a:avLst/>
        </a:prstGeom>
        <a:solidFill>
          <a:srgbClr val="FF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AE" sz="1100" b="1">
              <a:solidFill>
                <a:srgbClr val="000000"/>
              </a:solidFill>
            </a:rPr>
            <a:t>M</a:t>
          </a:r>
        </a:p>
      </xdr:txBody>
    </xdr:sp>
    <xdr:clientData/>
  </xdr:twoCellAnchor>
  <xdr:twoCellAnchor>
    <xdr:from>
      <xdr:col>4</xdr:col>
      <xdr:colOff>0</xdr:colOff>
      <xdr:row>7</xdr:row>
      <xdr:rowOff>0</xdr:rowOff>
    </xdr:from>
    <xdr:to>
      <xdr:col>4</xdr:col>
      <xdr:colOff>238125</xdr:colOff>
      <xdr:row>8</xdr:row>
      <xdr:rowOff>57150</xdr:rowOff>
    </xdr:to>
    <xdr:sp macro="" textlink="">
      <xdr:nvSpPr>
        <xdr:cNvPr id="23" name="Oval 2">
          <a:extLst>
            <a:ext uri="{FF2B5EF4-FFF2-40B4-BE49-F238E27FC236}">
              <a16:creationId xmlns:a16="http://schemas.microsoft.com/office/drawing/2014/main" id="{EAD08DFF-042A-4BD6-96CF-CBA881BFB0DA}"/>
            </a:ext>
            <a:ext uri="{147F2762-F138-4A5C-976F-8EAC2B608ADB}">
              <a16:predDERef xmlns:a16="http://schemas.microsoft.com/office/drawing/2014/main" pred="{E69537A9-D8C6-41DF-8688-3C811ED76761}"/>
            </a:ext>
          </a:extLst>
        </xdr:cNvPr>
        <xdr:cNvSpPr/>
      </xdr:nvSpPr>
      <xdr:spPr>
        <a:xfrm>
          <a:off x="3105150" y="1333500"/>
          <a:ext cx="238125" cy="209550"/>
        </a:xfrm>
        <a:prstGeom prst="ellipse">
          <a:avLst/>
        </a:prstGeom>
        <a:solidFill>
          <a:srgbClr val="FF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AE" sz="1100" b="1">
              <a:solidFill>
                <a:srgbClr val="000000"/>
              </a:solidFill>
            </a:rPr>
            <a:t>M</a:t>
          </a:r>
        </a:p>
      </xdr:txBody>
    </xdr:sp>
    <xdr:clientData/>
  </xdr:twoCellAnchor>
  <xdr:twoCellAnchor>
    <xdr:from>
      <xdr:col>4</xdr:col>
      <xdr:colOff>0</xdr:colOff>
      <xdr:row>7</xdr:row>
      <xdr:rowOff>0</xdr:rowOff>
    </xdr:from>
    <xdr:to>
      <xdr:col>4</xdr:col>
      <xdr:colOff>238125</xdr:colOff>
      <xdr:row>8</xdr:row>
      <xdr:rowOff>57150</xdr:rowOff>
    </xdr:to>
    <xdr:sp macro="" textlink="">
      <xdr:nvSpPr>
        <xdr:cNvPr id="28" name="Oval 2">
          <a:extLst>
            <a:ext uri="{FF2B5EF4-FFF2-40B4-BE49-F238E27FC236}">
              <a16:creationId xmlns:a16="http://schemas.microsoft.com/office/drawing/2014/main" id="{F8CCA303-7E08-450C-89C6-DEFDF606B7F1}"/>
            </a:ext>
            <a:ext uri="{147F2762-F138-4A5C-976F-8EAC2B608ADB}">
              <a16:predDERef xmlns:a16="http://schemas.microsoft.com/office/drawing/2014/main" pred="{EAD08DFF-042A-4BD6-96CF-CBA881BFB0DA}"/>
            </a:ext>
          </a:extLst>
        </xdr:cNvPr>
        <xdr:cNvSpPr/>
      </xdr:nvSpPr>
      <xdr:spPr>
        <a:xfrm>
          <a:off x="3105150" y="1333500"/>
          <a:ext cx="238125" cy="209550"/>
        </a:xfrm>
        <a:prstGeom prst="ellipse">
          <a:avLst/>
        </a:prstGeom>
        <a:solidFill>
          <a:srgbClr val="FF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AE" sz="1100" b="1">
              <a:solidFill>
                <a:srgbClr val="000000"/>
              </a:solidFill>
            </a:rPr>
            <a:t>M</a:t>
          </a:r>
        </a:p>
      </xdr:txBody>
    </xdr:sp>
    <xdr:clientData/>
  </xdr:twoCellAnchor>
  <xdr:twoCellAnchor>
    <xdr:from>
      <xdr:col>4</xdr:col>
      <xdr:colOff>0</xdr:colOff>
      <xdr:row>8</xdr:row>
      <xdr:rowOff>0</xdr:rowOff>
    </xdr:from>
    <xdr:to>
      <xdr:col>4</xdr:col>
      <xdr:colOff>234696</xdr:colOff>
      <xdr:row>8</xdr:row>
      <xdr:rowOff>150876</xdr:rowOff>
    </xdr:to>
    <xdr:sp macro="" textlink="">
      <xdr:nvSpPr>
        <xdr:cNvPr id="31" name="Oval 3">
          <a:extLst>
            <a:ext uri="{FF2B5EF4-FFF2-40B4-BE49-F238E27FC236}">
              <a16:creationId xmlns:a16="http://schemas.microsoft.com/office/drawing/2014/main" id="{E7D6BCC3-607D-43B2-AADC-8D099ED874D1}"/>
            </a:ext>
            <a:ext uri="{147F2762-F138-4A5C-976F-8EAC2B608ADB}">
              <a16:predDERef xmlns:a16="http://schemas.microsoft.com/office/drawing/2014/main" pred="{F8CCA303-7E08-450C-89C6-DEFDF606B7F1}"/>
            </a:ext>
          </a:extLst>
        </xdr:cNvPr>
        <xdr:cNvSpPr/>
      </xdr:nvSpPr>
      <xdr:spPr>
        <a:xfrm>
          <a:off x="3105150" y="1485900"/>
          <a:ext cx="234696" cy="150876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1">
              <a:solidFill>
                <a:srgbClr val="000000"/>
              </a:solidFill>
              <a:latin typeface="+mn-lt"/>
              <a:ea typeface="+mn-lt"/>
              <a:cs typeface="+mn-lt"/>
            </a:rPr>
            <a:t>L</a:t>
          </a:r>
        </a:p>
      </xdr:txBody>
    </xdr:sp>
    <xdr:clientData/>
  </xdr:twoCellAnchor>
  <xdr:twoCellAnchor>
    <xdr:from>
      <xdr:col>4</xdr:col>
      <xdr:colOff>0</xdr:colOff>
      <xdr:row>9</xdr:row>
      <xdr:rowOff>0</xdr:rowOff>
    </xdr:from>
    <xdr:to>
      <xdr:col>4</xdr:col>
      <xdr:colOff>238125</xdr:colOff>
      <xdr:row>10</xdr:row>
      <xdr:rowOff>19050</xdr:rowOff>
    </xdr:to>
    <xdr:sp macro="" textlink="">
      <xdr:nvSpPr>
        <xdr:cNvPr id="33" name="Oval 7">
          <a:extLst>
            <a:ext uri="{FF2B5EF4-FFF2-40B4-BE49-F238E27FC236}">
              <a16:creationId xmlns:a16="http://schemas.microsoft.com/office/drawing/2014/main" id="{8FECC3B6-A40A-4083-8BBE-81C94758CEF0}"/>
            </a:ext>
            <a:ext uri="{147F2762-F138-4A5C-976F-8EAC2B608ADB}">
              <a16:predDERef xmlns:a16="http://schemas.microsoft.com/office/drawing/2014/main" pred="{E7D6BCC3-607D-43B2-AADC-8D099ED874D1}"/>
            </a:ext>
          </a:extLst>
        </xdr:cNvPr>
        <xdr:cNvSpPr/>
      </xdr:nvSpPr>
      <xdr:spPr>
        <a:xfrm>
          <a:off x="3105150" y="1676400"/>
          <a:ext cx="238125" cy="209550"/>
        </a:xfrm>
        <a:prstGeom prst="ellipse">
          <a:avLst/>
        </a:prstGeom>
        <a:solidFill>
          <a:srgbClr val="FF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AE" sz="1100" b="1">
              <a:solidFill>
                <a:srgbClr val="000000"/>
              </a:solidFill>
            </a:rPr>
            <a:t>M</a:t>
          </a:r>
        </a:p>
      </xdr:txBody>
    </xdr:sp>
    <xdr:clientData/>
  </xdr:twoCellAnchor>
  <xdr:twoCellAnchor>
    <xdr:from>
      <xdr:col>5</xdr:col>
      <xdr:colOff>0</xdr:colOff>
      <xdr:row>1</xdr:row>
      <xdr:rowOff>0</xdr:rowOff>
    </xdr:from>
    <xdr:to>
      <xdr:col>5</xdr:col>
      <xdr:colOff>234696</xdr:colOff>
      <xdr:row>1</xdr:row>
      <xdr:rowOff>150876</xdr:rowOff>
    </xdr:to>
    <xdr:sp macro="" textlink="">
      <xdr:nvSpPr>
        <xdr:cNvPr id="35" name="Oval 3">
          <a:extLst>
            <a:ext uri="{FF2B5EF4-FFF2-40B4-BE49-F238E27FC236}">
              <a16:creationId xmlns:a16="http://schemas.microsoft.com/office/drawing/2014/main" id="{C85D8DF7-9BB0-44C2-A400-80EB641843A4}"/>
            </a:ext>
            <a:ext uri="{147F2762-F138-4A5C-976F-8EAC2B608ADB}">
              <a16:predDERef xmlns:a16="http://schemas.microsoft.com/office/drawing/2014/main" pred="{8FECC3B6-A40A-4083-8BBE-81C94758CEF0}"/>
            </a:ext>
          </a:extLst>
        </xdr:cNvPr>
        <xdr:cNvSpPr/>
      </xdr:nvSpPr>
      <xdr:spPr>
        <a:xfrm>
          <a:off x="3495675" y="190500"/>
          <a:ext cx="234696" cy="150876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1">
              <a:solidFill>
                <a:srgbClr val="000000"/>
              </a:solidFill>
              <a:latin typeface="+mn-lt"/>
              <a:ea typeface="+mn-lt"/>
              <a:cs typeface="+mn-lt"/>
            </a:rPr>
            <a:t>L</a:t>
          </a:r>
        </a:p>
      </xdr:txBody>
    </xdr:sp>
    <xdr:clientData/>
  </xdr:twoCellAnchor>
  <xdr:twoCellAnchor>
    <xdr:from>
      <xdr:col>5</xdr:col>
      <xdr:colOff>0</xdr:colOff>
      <xdr:row>2</xdr:row>
      <xdr:rowOff>0</xdr:rowOff>
    </xdr:from>
    <xdr:to>
      <xdr:col>5</xdr:col>
      <xdr:colOff>234696</xdr:colOff>
      <xdr:row>2</xdr:row>
      <xdr:rowOff>150876</xdr:rowOff>
    </xdr:to>
    <xdr:sp macro="" textlink="">
      <xdr:nvSpPr>
        <xdr:cNvPr id="37" name="Oval 3">
          <a:extLst>
            <a:ext uri="{FF2B5EF4-FFF2-40B4-BE49-F238E27FC236}">
              <a16:creationId xmlns:a16="http://schemas.microsoft.com/office/drawing/2014/main" id="{DB8D4325-5B44-4ABD-A3EF-52D7605F5AE1}"/>
            </a:ext>
            <a:ext uri="{147F2762-F138-4A5C-976F-8EAC2B608ADB}">
              <a16:predDERef xmlns:a16="http://schemas.microsoft.com/office/drawing/2014/main" pred="{C85D8DF7-9BB0-44C2-A400-80EB641843A4}"/>
            </a:ext>
          </a:extLst>
        </xdr:cNvPr>
        <xdr:cNvSpPr/>
      </xdr:nvSpPr>
      <xdr:spPr>
        <a:xfrm>
          <a:off x="3495675" y="381000"/>
          <a:ext cx="234696" cy="150876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1">
              <a:solidFill>
                <a:srgbClr val="000000"/>
              </a:solidFill>
              <a:latin typeface="+mn-lt"/>
              <a:ea typeface="+mn-lt"/>
              <a:cs typeface="+mn-lt"/>
            </a:rPr>
            <a:t>L</a:t>
          </a:r>
        </a:p>
      </xdr:txBody>
    </xdr:sp>
    <xdr:clientData/>
  </xdr:twoCellAnchor>
  <xdr:twoCellAnchor>
    <xdr:from>
      <xdr:col>5</xdr:col>
      <xdr:colOff>0</xdr:colOff>
      <xdr:row>3</xdr:row>
      <xdr:rowOff>0</xdr:rowOff>
    </xdr:from>
    <xdr:to>
      <xdr:col>5</xdr:col>
      <xdr:colOff>234696</xdr:colOff>
      <xdr:row>3</xdr:row>
      <xdr:rowOff>150876</xdr:rowOff>
    </xdr:to>
    <xdr:sp macro="" textlink="">
      <xdr:nvSpPr>
        <xdr:cNvPr id="39" name="Oval 3">
          <a:extLst>
            <a:ext uri="{FF2B5EF4-FFF2-40B4-BE49-F238E27FC236}">
              <a16:creationId xmlns:a16="http://schemas.microsoft.com/office/drawing/2014/main" id="{0DFF78F2-5FA3-4520-904F-F2251E2819C2}"/>
            </a:ext>
            <a:ext uri="{147F2762-F138-4A5C-976F-8EAC2B608ADB}">
              <a16:predDERef xmlns:a16="http://schemas.microsoft.com/office/drawing/2014/main" pred="{DB8D4325-5B44-4ABD-A3EF-52D7605F5AE1}"/>
            </a:ext>
          </a:extLst>
        </xdr:cNvPr>
        <xdr:cNvSpPr/>
      </xdr:nvSpPr>
      <xdr:spPr>
        <a:xfrm>
          <a:off x="3495675" y="571500"/>
          <a:ext cx="234696" cy="150876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1">
              <a:solidFill>
                <a:srgbClr val="000000"/>
              </a:solidFill>
              <a:latin typeface="+mn-lt"/>
              <a:ea typeface="+mn-lt"/>
              <a:cs typeface="+mn-lt"/>
            </a:rPr>
            <a:t>L</a:t>
          </a:r>
        </a:p>
      </xdr:txBody>
    </xdr:sp>
    <xdr:clientData/>
  </xdr:twoCellAnchor>
  <xdr:twoCellAnchor>
    <xdr:from>
      <xdr:col>5</xdr:col>
      <xdr:colOff>0</xdr:colOff>
      <xdr:row>4</xdr:row>
      <xdr:rowOff>0</xdr:rowOff>
    </xdr:from>
    <xdr:to>
      <xdr:col>5</xdr:col>
      <xdr:colOff>234696</xdr:colOff>
      <xdr:row>4</xdr:row>
      <xdr:rowOff>150876</xdr:rowOff>
    </xdr:to>
    <xdr:sp macro="" textlink="">
      <xdr:nvSpPr>
        <xdr:cNvPr id="41" name="Oval 3">
          <a:extLst>
            <a:ext uri="{FF2B5EF4-FFF2-40B4-BE49-F238E27FC236}">
              <a16:creationId xmlns:a16="http://schemas.microsoft.com/office/drawing/2014/main" id="{7744B225-A917-450A-937E-0B766E6B35CB}"/>
            </a:ext>
            <a:ext uri="{147F2762-F138-4A5C-976F-8EAC2B608ADB}">
              <a16:predDERef xmlns:a16="http://schemas.microsoft.com/office/drawing/2014/main" pred="{0DFF78F2-5FA3-4520-904F-F2251E2819C2}"/>
            </a:ext>
          </a:extLst>
        </xdr:cNvPr>
        <xdr:cNvSpPr/>
      </xdr:nvSpPr>
      <xdr:spPr>
        <a:xfrm>
          <a:off x="3495675" y="762000"/>
          <a:ext cx="234696" cy="150876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1">
              <a:solidFill>
                <a:srgbClr val="000000"/>
              </a:solidFill>
              <a:latin typeface="+mn-lt"/>
              <a:ea typeface="+mn-lt"/>
              <a:cs typeface="+mn-lt"/>
            </a:rPr>
            <a:t>L</a:t>
          </a:r>
        </a:p>
      </xdr:txBody>
    </xdr:sp>
    <xdr:clientData/>
  </xdr:twoCellAnchor>
  <xdr:twoCellAnchor>
    <xdr:from>
      <xdr:col>5</xdr:col>
      <xdr:colOff>0</xdr:colOff>
      <xdr:row>5</xdr:row>
      <xdr:rowOff>0</xdr:rowOff>
    </xdr:from>
    <xdr:to>
      <xdr:col>5</xdr:col>
      <xdr:colOff>234696</xdr:colOff>
      <xdr:row>5</xdr:row>
      <xdr:rowOff>150876</xdr:rowOff>
    </xdr:to>
    <xdr:sp macro="" textlink="">
      <xdr:nvSpPr>
        <xdr:cNvPr id="43" name="Oval 3">
          <a:extLst>
            <a:ext uri="{FF2B5EF4-FFF2-40B4-BE49-F238E27FC236}">
              <a16:creationId xmlns:a16="http://schemas.microsoft.com/office/drawing/2014/main" id="{EC24954B-6821-412B-9316-1E2C91BDFFCD}"/>
            </a:ext>
            <a:ext uri="{147F2762-F138-4A5C-976F-8EAC2B608ADB}">
              <a16:predDERef xmlns:a16="http://schemas.microsoft.com/office/drawing/2014/main" pred="{7744B225-A917-450A-937E-0B766E6B35CB}"/>
            </a:ext>
          </a:extLst>
        </xdr:cNvPr>
        <xdr:cNvSpPr/>
      </xdr:nvSpPr>
      <xdr:spPr>
        <a:xfrm>
          <a:off x="3495675" y="952500"/>
          <a:ext cx="234696" cy="150876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1">
              <a:solidFill>
                <a:srgbClr val="000000"/>
              </a:solidFill>
              <a:latin typeface="+mn-lt"/>
              <a:ea typeface="+mn-lt"/>
              <a:cs typeface="+mn-lt"/>
            </a:rPr>
            <a:t>L</a:t>
          </a:r>
        </a:p>
      </xdr:txBody>
    </xdr:sp>
    <xdr:clientData/>
  </xdr:twoCellAnchor>
  <xdr:twoCellAnchor>
    <xdr:from>
      <xdr:col>5</xdr:col>
      <xdr:colOff>0</xdr:colOff>
      <xdr:row>6</xdr:row>
      <xdr:rowOff>0</xdr:rowOff>
    </xdr:from>
    <xdr:to>
      <xdr:col>5</xdr:col>
      <xdr:colOff>234696</xdr:colOff>
      <xdr:row>6</xdr:row>
      <xdr:rowOff>150876</xdr:rowOff>
    </xdr:to>
    <xdr:sp macro="" textlink="">
      <xdr:nvSpPr>
        <xdr:cNvPr id="45" name="Oval 3">
          <a:extLst>
            <a:ext uri="{FF2B5EF4-FFF2-40B4-BE49-F238E27FC236}">
              <a16:creationId xmlns:a16="http://schemas.microsoft.com/office/drawing/2014/main" id="{2850052F-0631-451E-9D10-479B382C993E}"/>
            </a:ext>
            <a:ext uri="{147F2762-F138-4A5C-976F-8EAC2B608ADB}">
              <a16:predDERef xmlns:a16="http://schemas.microsoft.com/office/drawing/2014/main" pred="{EC24954B-6821-412B-9316-1E2C91BDFFCD}"/>
            </a:ext>
          </a:extLst>
        </xdr:cNvPr>
        <xdr:cNvSpPr/>
      </xdr:nvSpPr>
      <xdr:spPr>
        <a:xfrm>
          <a:off x="3695700" y="1143000"/>
          <a:ext cx="234696" cy="150876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1">
              <a:solidFill>
                <a:srgbClr val="000000"/>
              </a:solidFill>
              <a:latin typeface="+mn-lt"/>
              <a:ea typeface="+mn-lt"/>
              <a:cs typeface="+mn-lt"/>
            </a:rPr>
            <a:t>L</a:t>
          </a:r>
        </a:p>
      </xdr:txBody>
    </xdr:sp>
    <xdr:clientData/>
  </xdr:twoCellAnchor>
  <xdr:twoCellAnchor>
    <xdr:from>
      <xdr:col>5</xdr:col>
      <xdr:colOff>0</xdr:colOff>
      <xdr:row>7</xdr:row>
      <xdr:rowOff>0</xdr:rowOff>
    </xdr:from>
    <xdr:to>
      <xdr:col>5</xdr:col>
      <xdr:colOff>234696</xdr:colOff>
      <xdr:row>7</xdr:row>
      <xdr:rowOff>150876</xdr:rowOff>
    </xdr:to>
    <xdr:sp macro="" textlink="">
      <xdr:nvSpPr>
        <xdr:cNvPr id="47" name="Oval 3">
          <a:extLst>
            <a:ext uri="{FF2B5EF4-FFF2-40B4-BE49-F238E27FC236}">
              <a16:creationId xmlns:a16="http://schemas.microsoft.com/office/drawing/2014/main" id="{539C1FD3-0926-4406-BEE1-5462404C0D90}"/>
            </a:ext>
            <a:ext uri="{147F2762-F138-4A5C-976F-8EAC2B608ADB}">
              <a16:predDERef xmlns:a16="http://schemas.microsoft.com/office/drawing/2014/main" pred="{2850052F-0631-451E-9D10-479B382C993E}"/>
            </a:ext>
          </a:extLst>
        </xdr:cNvPr>
        <xdr:cNvSpPr/>
      </xdr:nvSpPr>
      <xdr:spPr>
        <a:xfrm>
          <a:off x="3695700" y="1333500"/>
          <a:ext cx="234696" cy="150876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1">
              <a:solidFill>
                <a:srgbClr val="000000"/>
              </a:solidFill>
              <a:latin typeface="+mn-lt"/>
              <a:ea typeface="+mn-lt"/>
              <a:cs typeface="+mn-lt"/>
            </a:rPr>
            <a:t>L</a:t>
          </a:r>
        </a:p>
      </xdr:txBody>
    </xdr:sp>
    <xdr:clientData/>
  </xdr:twoCellAnchor>
  <xdr:twoCellAnchor>
    <xdr:from>
      <xdr:col>5</xdr:col>
      <xdr:colOff>0</xdr:colOff>
      <xdr:row>8</xdr:row>
      <xdr:rowOff>0</xdr:rowOff>
    </xdr:from>
    <xdr:to>
      <xdr:col>5</xdr:col>
      <xdr:colOff>234696</xdr:colOff>
      <xdr:row>8</xdr:row>
      <xdr:rowOff>150876</xdr:rowOff>
    </xdr:to>
    <xdr:sp macro="" textlink="">
      <xdr:nvSpPr>
        <xdr:cNvPr id="49" name="Oval 3">
          <a:extLst>
            <a:ext uri="{FF2B5EF4-FFF2-40B4-BE49-F238E27FC236}">
              <a16:creationId xmlns:a16="http://schemas.microsoft.com/office/drawing/2014/main" id="{97E90A26-EA8A-4973-99D1-0DA38E48E376}"/>
            </a:ext>
            <a:ext uri="{147F2762-F138-4A5C-976F-8EAC2B608ADB}">
              <a16:predDERef xmlns:a16="http://schemas.microsoft.com/office/drawing/2014/main" pred="{539C1FD3-0926-4406-BEE1-5462404C0D90}"/>
            </a:ext>
          </a:extLst>
        </xdr:cNvPr>
        <xdr:cNvSpPr/>
      </xdr:nvSpPr>
      <xdr:spPr>
        <a:xfrm>
          <a:off x="3695700" y="1524000"/>
          <a:ext cx="234696" cy="150876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1">
              <a:solidFill>
                <a:srgbClr val="000000"/>
              </a:solidFill>
              <a:latin typeface="+mn-lt"/>
              <a:ea typeface="+mn-lt"/>
              <a:cs typeface="+mn-lt"/>
            </a:rPr>
            <a:t>L</a:t>
          </a:r>
        </a:p>
      </xdr:txBody>
    </xdr:sp>
    <xdr:clientData/>
  </xdr:twoCellAnchor>
  <xdr:twoCellAnchor>
    <xdr:from>
      <xdr:col>5</xdr:col>
      <xdr:colOff>0</xdr:colOff>
      <xdr:row>9</xdr:row>
      <xdr:rowOff>0</xdr:rowOff>
    </xdr:from>
    <xdr:to>
      <xdr:col>5</xdr:col>
      <xdr:colOff>234696</xdr:colOff>
      <xdr:row>9</xdr:row>
      <xdr:rowOff>150876</xdr:rowOff>
    </xdr:to>
    <xdr:sp macro="" textlink="">
      <xdr:nvSpPr>
        <xdr:cNvPr id="51" name="Oval 3">
          <a:extLst>
            <a:ext uri="{FF2B5EF4-FFF2-40B4-BE49-F238E27FC236}">
              <a16:creationId xmlns:a16="http://schemas.microsoft.com/office/drawing/2014/main" id="{C70A575A-ED4B-4409-B4DF-50E9968BBAB0}"/>
            </a:ext>
            <a:ext uri="{147F2762-F138-4A5C-976F-8EAC2B608ADB}">
              <a16:predDERef xmlns:a16="http://schemas.microsoft.com/office/drawing/2014/main" pred="{97E90A26-EA8A-4973-99D1-0DA38E48E376}"/>
            </a:ext>
          </a:extLst>
        </xdr:cNvPr>
        <xdr:cNvSpPr/>
      </xdr:nvSpPr>
      <xdr:spPr>
        <a:xfrm>
          <a:off x="3695700" y="1714500"/>
          <a:ext cx="234696" cy="150876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1">
              <a:solidFill>
                <a:srgbClr val="000000"/>
              </a:solidFill>
              <a:latin typeface="+mn-lt"/>
              <a:ea typeface="+mn-lt"/>
              <a:cs typeface="+mn-lt"/>
            </a:rPr>
            <a:t>L</a:t>
          </a:r>
        </a:p>
      </xdr:txBody>
    </xdr:sp>
    <xdr:clientData/>
  </xdr:twoCellAnchor>
  <xdr:twoCellAnchor>
    <xdr:from>
      <xdr:col>6</xdr:col>
      <xdr:colOff>0</xdr:colOff>
      <xdr:row>2</xdr:row>
      <xdr:rowOff>0</xdr:rowOff>
    </xdr:from>
    <xdr:to>
      <xdr:col>6</xdr:col>
      <xdr:colOff>238125</xdr:colOff>
      <xdr:row>3</xdr:row>
      <xdr:rowOff>19050</xdr:rowOff>
    </xdr:to>
    <xdr:sp macro="" textlink="">
      <xdr:nvSpPr>
        <xdr:cNvPr id="56" name="Oval 2">
          <a:extLst>
            <a:ext uri="{FF2B5EF4-FFF2-40B4-BE49-F238E27FC236}">
              <a16:creationId xmlns:a16="http://schemas.microsoft.com/office/drawing/2014/main" id="{4949A845-0B5A-4549-82C2-74B3728A116A}"/>
            </a:ext>
            <a:ext uri="{147F2762-F138-4A5C-976F-8EAC2B608ADB}">
              <a16:predDERef xmlns:a16="http://schemas.microsoft.com/office/drawing/2014/main" pred="{A1A27745-D939-47E4-BB29-4986AD075613}"/>
            </a:ext>
          </a:extLst>
        </xdr:cNvPr>
        <xdr:cNvSpPr/>
      </xdr:nvSpPr>
      <xdr:spPr>
        <a:xfrm>
          <a:off x="4305300" y="381000"/>
          <a:ext cx="238125" cy="209550"/>
        </a:xfrm>
        <a:prstGeom prst="ellipse">
          <a:avLst/>
        </a:prstGeom>
        <a:solidFill>
          <a:srgbClr val="FF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AE" sz="1100" b="1">
              <a:solidFill>
                <a:srgbClr val="000000"/>
              </a:solidFill>
            </a:rPr>
            <a:t>M</a:t>
          </a:r>
        </a:p>
      </xdr:txBody>
    </xdr:sp>
    <xdr:clientData/>
  </xdr:twoCellAnchor>
  <xdr:twoCellAnchor>
    <xdr:from>
      <xdr:col>6</xdr:col>
      <xdr:colOff>0</xdr:colOff>
      <xdr:row>3</xdr:row>
      <xdr:rowOff>0</xdr:rowOff>
    </xdr:from>
    <xdr:to>
      <xdr:col>6</xdr:col>
      <xdr:colOff>234696</xdr:colOff>
      <xdr:row>3</xdr:row>
      <xdr:rowOff>150876</xdr:rowOff>
    </xdr:to>
    <xdr:sp macro="" textlink="">
      <xdr:nvSpPr>
        <xdr:cNvPr id="58" name="Oval 14">
          <a:extLst>
            <a:ext uri="{FF2B5EF4-FFF2-40B4-BE49-F238E27FC236}">
              <a16:creationId xmlns:a16="http://schemas.microsoft.com/office/drawing/2014/main" id="{E9061A8A-8D7E-4963-A6E9-B1D532CC4DF6}"/>
            </a:ext>
            <a:ext uri="{147F2762-F138-4A5C-976F-8EAC2B608ADB}">
              <a16:predDERef xmlns:a16="http://schemas.microsoft.com/office/drawing/2014/main" pred="{4949A845-0B5A-4549-82C2-74B3728A116A}"/>
            </a:ext>
          </a:extLst>
        </xdr:cNvPr>
        <xdr:cNvSpPr/>
      </xdr:nvSpPr>
      <xdr:spPr>
        <a:xfrm>
          <a:off x="4305300" y="571500"/>
          <a:ext cx="234696" cy="150876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1">
              <a:solidFill>
                <a:srgbClr val="000000"/>
              </a:solidFill>
              <a:latin typeface="+mn-lt"/>
              <a:ea typeface="+mn-lt"/>
              <a:cs typeface="+mn-lt"/>
            </a:rPr>
            <a:t>L</a:t>
          </a:r>
        </a:p>
      </xdr:txBody>
    </xdr:sp>
    <xdr:clientData/>
  </xdr:twoCellAnchor>
  <xdr:twoCellAnchor>
    <xdr:from>
      <xdr:col>6</xdr:col>
      <xdr:colOff>0</xdr:colOff>
      <xdr:row>4</xdr:row>
      <xdr:rowOff>0</xdr:rowOff>
    </xdr:from>
    <xdr:to>
      <xdr:col>6</xdr:col>
      <xdr:colOff>234696</xdr:colOff>
      <xdr:row>4</xdr:row>
      <xdr:rowOff>150876</xdr:rowOff>
    </xdr:to>
    <xdr:sp macro="" textlink="">
      <xdr:nvSpPr>
        <xdr:cNvPr id="61" name="Oval 25">
          <a:extLst>
            <a:ext uri="{FF2B5EF4-FFF2-40B4-BE49-F238E27FC236}">
              <a16:creationId xmlns:a16="http://schemas.microsoft.com/office/drawing/2014/main" id="{198B9848-DFB4-4188-8786-C3B0336BDB0B}"/>
            </a:ext>
            <a:ext uri="{147F2762-F138-4A5C-976F-8EAC2B608ADB}">
              <a16:predDERef xmlns:a16="http://schemas.microsoft.com/office/drawing/2014/main" pred="{E9061A8A-8D7E-4963-A6E9-B1D532CC4DF6}"/>
            </a:ext>
          </a:extLst>
        </xdr:cNvPr>
        <xdr:cNvSpPr/>
      </xdr:nvSpPr>
      <xdr:spPr>
        <a:xfrm>
          <a:off x="4305300" y="762000"/>
          <a:ext cx="234696" cy="150876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1">
              <a:solidFill>
                <a:srgbClr val="000000"/>
              </a:solidFill>
              <a:latin typeface="+mn-lt"/>
              <a:ea typeface="+mn-lt"/>
              <a:cs typeface="+mn-lt"/>
            </a:rPr>
            <a:t>L</a:t>
          </a:r>
        </a:p>
      </xdr:txBody>
    </xdr:sp>
    <xdr:clientData/>
  </xdr:twoCellAnchor>
  <xdr:twoCellAnchor>
    <xdr:from>
      <xdr:col>6</xdr:col>
      <xdr:colOff>0</xdr:colOff>
      <xdr:row>5</xdr:row>
      <xdr:rowOff>0</xdr:rowOff>
    </xdr:from>
    <xdr:to>
      <xdr:col>6</xdr:col>
      <xdr:colOff>238125</xdr:colOff>
      <xdr:row>6</xdr:row>
      <xdr:rowOff>19050</xdr:rowOff>
    </xdr:to>
    <xdr:sp macro="" textlink="">
      <xdr:nvSpPr>
        <xdr:cNvPr id="63" name="Oval 2">
          <a:extLst>
            <a:ext uri="{FF2B5EF4-FFF2-40B4-BE49-F238E27FC236}">
              <a16:creationId xmlns:a16="http://schemas.microsoft.com/office/drawing/2014/main" id="{E8BD134B-0D42-4FBE-8B91-677A7AEA33C2}"/>
            </a:ext>
            <a:ext uri="{147F2762-F138-4A5C-976F-8EAC2B608ADB}">
              <a16:predDERef xmlns:a16="http://schemas.microsoft.com/office/drawing/2014/main" pred="{198B9848-DFB4-4188-8786-C3B0336BDB0B}"/>
            </a:ext>
          </a:extLst>
        </xdr:cNvPr>
        <xdr:cNvSpPr/>
      </xdr:nvSpPr>
      <xdr:spPr>
        <a:xfrm>
          <a:off x="4305300" y="952500"/>
          <a:ext cx="238125" cy="209550"/>
        </a:xfrm>
        <a:prstGeom prst="ellipse">
          <a:avLst/>
        </a:prstGeom>
        <a:solidFill>
          <a:srgbClr val="FF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AE" sz="1100" b="1">
              <a:solidFill>
                <a:srgbClr val="000000"/>
              </a:solidFill>
            </a:rPr>
            <a:t>M</a:t>
          </a:r>
        </a:p>
      </xdr:txBody>
    </xdr:sp>
    <xdr:clientData/>
  </xdr:twoCellAnchor>
  <xdr:twoCellAnchor>
    <xdr:from>
      <xdr:col>6</xdr:col>
      <xdr:colOff>0</xdr:colOff>
      <xdr:row>6</xdr:row>
      <xdr:rowOff>0</xdr:rowOff>
    </xdr:from>
    <xdr:to>
      <xdr:col>6</xdr:col>
      <xdr:colOff>234696</xdr:colOff>
      <xdr:row>6</xdr:row>
      <xdr:rowOff>150876</xdr:rowOff>
    </xdr:to>
    <xdr:sp macro="" textlink="">
      <xdr:nvSpPr>
        <xdr:cNvPr id="65" name="Oval 14">
          <a:extLst>
            <a:ext uri="{FF2B5EF4-FFF2-40B4-BE49-F238E27FC236}">
              <a16:creationId xmlns:a16="http://schemas.microsoft.com/office/drawing/2014/main" id="{289846E1-6763-47CD-BF4A-F45A1B40F581}"/>
            </a:ext>
            <a:ext uri="{147F2762-F138-4A5C-976F-8EAC2B608ADB}">
              <a16:predDERef xmlns:a16="http://schemas.microsoft.com/office/drawing/2014/main" pred="{E8BD134B-0D42-4FBE-8B91-677A7AEA33C2}"/>
            </a:ext>
          </a:extLst>
        </xdr:cNvPr>
        <xdr:cNvSpPr/>
      </xdr:nvSpPr>
      <xdr:spPr>
        <a:xfrm>
          <a:off x="4305300" y="1143000"/>
          <a:ext cx="234696" cy="150876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1">
              <a:solidFill>
                <a:srgbClr val="000000"/>
              </a:solidFill>
              <a:latin typeface="+mn-lt"/>
              <a:ea typeface="+mn-lt"/>
              <a:cs typeface="+mn-lt"/>
            </a:rPr>
            <a:t>L</a:t>
          </a:r>
        </a:p>
      </xdr:txBody>
    </xdr:sp>
    <xdr:clientData/>
  </xdr:twoCellAnchor>
  <xdr:twoCellAnchor>
    <xdr:from>
      <xdr:col>6</xdr:col>
      <xdr:colOff>0</xdr:colOff>
      <xdr:row>7</xdr:row>
      <xdr:rowOff>0</xdr:rowOff>
    </xdr:from>
    <xdr:to>
      <xdr:col>6</xdr:col>
      <xdr:colOff>234696</xdr:colOff>
      <xdr:row>7</xdr:row>
      <xdr:rowOff>150876</xdr:rowOff>
    </xdr:to>
    <xdr:sp macro="" textlink="">
      <xdr:nvSpPr>
        <xdr:cNvPr id="67" name="Oval 17">
          <a:extLst>
            <a:ext uri="{FF2B5EF4-FFF2-40B4-BE49-F238E27FC236}">
              <a16:creationId xmlns:a16="http://schemas.microsoft.com/office/drawing/2014/main" id="{8424B793-496B-472B-B06D-666CB3F39BDE}"/>
            </a:ext>
            <a:ext uri="{147F2762-F138-4A5C-976F-8EAC2B608ADB}">
              <a16:predDERef xmlns:a16="http://schemas.microsoft.com/office/drawing/2014/main" pred="{289846E1-6763-47CD-BF4A-F45A1B40F581}"/>
            </a:ext>
          </a:extLst>
        </xdr:cNvPr>
        <xdr:cNvSpPr/>
      </xdr:nvSpPr>
      <xdr:spPr>
        <a:xfrm>
          <a:off x="4305300" y="1333500"/>
          <a:ext cx="234696" cy="150876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1">
              <a:solidFill>
                <a:srgbClr val="000000"/>
              </a:solidFill>
              <a:latin typeface="+mn-lt"/>
              <a:ea typeface="+mn-lt"/>
              <a:cs typeface="+mn-lt"/>
            </a:rPr>
            <a:t>L</a:t>
          </a:r>
        </a:p>
      </xdr:txBody>
    </xdr:sp>
    <xdr:clientData/>
  </xdr:twoCellAnchor>
  <xdr:twoCellAnchor>
    <xdr:from>
      <xdr:col>6</xdr:col>
      <xdr:colOff>0</xdr:colOff>
      <xdr:row>8</xdr:row>
      <xdr:rowOff>0</xdr:rowOff>
    </xdr:from>
    <xdr:to>
      <xdr:col>6</xdr:col>
      <xdr:colOff>249936</xdr:colOff>
      <xdr:row>8</xdr:row>
      <xdr:rowOff>150876</xdr:rowOff>
    </xdr:to>
    <xdr:sp macro="" textlink="">
      <xdr:nvSpPr>
        <xdr:cNvPr id="69" name="Oval 22">
          <a:extLst>
            <a:ext uri="{FF2B5EF4-FFF2-40B4-BE49-F238E27FC236}">
              <a16:creationId xmlns:a16="http://schemas.microsoft.com/office/drawing/2014/main" id="{E13ED5F4-4A04-44C3-B9B2-9A28710FE885}"/>
            </a:ext>
            <a:ext uri="{147F2762-F138-4A5C-976F-8EAC2B608ADB}">
              <a16:predDERef xmlns:a16="http://schemas.microsoft.com/office/drawing/2014/main" pred="{8424B793-496B-472B-B06D-666CB3F39BDE}"/>
            </a:ext>
          </a:extLst>
        </xdr:cNvPr>
        <xdr:cNvSpPr/>
      </xdr:nvSpPr>
      <xdr:spPr>
        <a:xfrm>
          <a:off x="4305300" y="1524000"/>
          <a:ext cx="249936" cy="150876"/>
        </a:xfrm>
        <a:prstGeom prst="ellipse">
          <a:avLst/>
        </a:prstGeom>
        <a:solidFill>
          <a:schemeClr val="bg2">
            <a:lumMod val="90000"/>
          </a:schemeClr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AE" sz="1100" b="1">
              <a:solidFill>
                <a:srgbClr val="000000"/>
              </a:solidFill>
            </a:rPr>
            <a:t>NI</a:t>
          </a:r>
        </a:p>
      </xdr:txBody>
    </xdr:sp>
    <xdr:clientData/>
  </xdr:twoCellAnchor>
  <xdr:twoCellAnchor>
    <xdr:from>
      <xdr:col>6</xdr:col>
      <xdr:colOff>0</xdr:colOff>
      <xdr:row>9</xdr:row>
      <xdr:rowOff>0</xdr:rowOff>
    </xdr:from>
    <xdr:to>
      <xdr:col>6</xdr:col>
      <xdr:colOff>234696</xdr:colOff>
      <xdr:row>9</xdr:row>
      <xdr:rowOff>150876</xdr:rowOff>
    </xdr:to>
    <xdr:sp macro="" textlink="">
      <xdr:nvSpPr>
        <xdr:cNvPr id="71" name="Oval 17">
          <a:extLst>
            <a:ext uri="{FF2B5EF4-FFF2-40B4-BE49-F238E27FC236}">
              <a16:creationId xmlns:a16="http://schemas.microsoft.com/office/drawing/2014/main" id="{BB36BB9A-48A3-420A-AAA9-7AB3CE62A3B5}"/>
            </a:ext>
            <a:ext uri="{147F2762-F138-4A5C-976F-8EAC2B608ADB}">
              <a16:predDERef xmlns:a16="http://schemas.microsoft.com/office/drawing/2014/main" pred="{E13ED5F4-4A04-44C3-B9B2-9A28710FE885}"/>
            </a:ext>
          </a:extLst>
        </xdr:cNvPr>
        <xdr:cNvSpPr/>
      </xdr:nvSpPr>
      <xdr:spPr>
        <a:xfrm>
          <a:off x="4305300" y="1714500"/>
          <a:ext cx="234696" cy="150876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1">
              <a:solidFill>
                <a:srgbClr val="000000"/>
              </a:solidFill>
              <a:latin typeface="+mn-lt"/>
              <a:ea typeface="+mn-lt"/>
              <a:cs typeface="+mn-lt"/>
            </a:rPr>
            <a:t>L</a:t>
          </a:r>
        </a:p>
      </xdr:txBody>
    </xdr:sp>
    <xdr:clientData/>
  </xdr:twoCellAnchor>
  <xdr:twoCellAnchor>
    <xdr:from>
      <xdr:col>7</xdr:col>
      <xdr:colOff>0</xdr:colOff>
      <xdr:row>1</xdr:row>
      <xdr:rowOff>0</xdr:rowOff>
    </xdr:from>
    <xdr:to>
      <xdr:col>7</xdr:col>
      <xdr:colOff>249936</xdr:colOff>
      <xdr:row>1</xdr:row>
      <xdr:rowOff>150876</xdr:rowOff>
    </xdr:to>
    <xdr:sp macro="" textlink="">
      <xdr:nvSpPr>
        <xdr:cNvPr id="73" name="Oval 22">
          <a:extLst>
            <a:ext uri="{FF2B5EF4-FFF2-40B4-BE49-F238E27FC236}">
              <a16:creationId xmlns:a16="http://schemas.microsoft.com/office/drawing/2014/main" id="{7F1711D4-0AC9-46B8-99FA-58A86BEEEA01}"/>
            </a:ext>
            <a:ext uri="{147F2762-F138-4A5C-976F-8EAC2B608ADB}">
              <a16:predDERef xmlns:a16="http://schemas.microsoft.com/office/drawing/2014/main" pred="{BB36BB9A-48A3-420A-AAA9-7AB3CE62A3B5}"/>
            </a:ext>
          </a:extLst>
        </xdr:cNvPr>
        <xdr:cNvSpPr/>
      </xdr:nvSpPr>
      <xdr:spPr>
        <a:xfrm>
          <a:off x="4914900" y="190500"/>
          <a:ext cx="249936" cy="150876"/>
        </a:xfrm>
        <a:prstGeom prst="ellipse">
          <a:avLst/>
        </a:prstGeom>
        <a:solidFill>
          <a:schemeClr val="bg2">
            <a:lumMod val="90000"/>
          </a:schemeClr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AE" sz="1100" b="1">
              <a:solidFill>
                <a:srgbClr val="000000"/>
              </a:solidFill>
            </a:rPr>
            <a:t>NI</a:t>
          </a:r>
        </a:p>
      </xdr:txBody>
    </xdr:sp>
    <xdr:clientData/>
  </xdr:twoCellAnchor>
  <xdr:twoCellAnchor>
    <xdr:from>
      <xdr:col>7</xdr:col>
      <xdr:colOff>0</xdr:colOff>
      <xdr:row>2</xdr:row>
      <xdr:rowOff>0</xdr:rowOff>
    </xdr:from>
    <xdr:to>
      <xdr:col>7</xdr:col>
      <xdr:colOff>249936</xdr:colOff>
      <xdr:row>2</xdr:row>
      <xdr:rowOff>150876</xdr:rowOff>
    </xdr:to>
    <xdr:sp macro="" textlink="">
      <xdr:nvSpPr>
        <xdr:cNvPr id="75" name="Oval 22">
          <a:extLst>
            <a:ext uri="{FF2B5EF4-FFF2-40B4-BE49-F238E27FC236}">
              <a16:creationId xmlns:a16="http://schemas.microsoft.com/office/drawing/2014/main" id="{C7004001-8AA7-4625-AD5E-58F004D532CE}"/>
            </a:ext>
            <a:ext uri="{147F2762-F138-4A5C-976F-8EAC2B608ADB}">
              <a16:predDERef xmlns:a16="http://schemas.microsoft.com/office/drawing/2014/main" pred="{7F1711D4-0AC9-46B8-99FA-58A86BEEEA01}"/>
            </a:ext>
          </a:extLst>
        </xdr:cNvPr>
        <xdr:cNvSpPr/>
      </xdr:nvSpPr>
      <xdr:spPr>
        <a:xfrm>
          <a:off x="4914900" y="381000"/>
          <a:ext cx="249936" cy="150876"/>
        </a:xfrm>
        <a:prstGeom prst="ellipse">
          <a:avLst/>
        </a:prstGeom>
        <a:solidFill>
          <a:schemeClr val="bg2">
            <a:lumMod val="90000"/>
          </a:schemeClr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AE" sz="1100" b="1">
              <a:solidFill>
                <a:srgbClr val="000000"/>
              </a:solidFill>
            </a:rPr>
            <a:t>NI</a:t>
          </a:r>
        </a:p>
      </xdr:txBody>
    </xdr:sp>
    <xdr:clientData/>
  </xdr:twoCellAnchor>
  <xdr:twoCellAnchor>
    <xdr:from>
      <xdr:col>7</xdr:col>
      <xdr:colOff>0</xdr:colOff>
      <xdr:row>3</xdr:row>
      <xdr:rowOff>0</xdr:rowOff>
    </xdr:from>
    <xdr:to>
      <xdr:col>7</xdr:col>
      <xdr:colOff>249936</xdr:colOff>
      <xdr:row>3</xdr:row>
      <xdr:rowOff>150876</xdr:rowOff>
    </xdr:to>
    <xdr:sp macro="" textlink="">
      <xdr:nvSpPr>
        <xdr:cNvPr id="77" name="Oval 22">
          <a:extLst>
            <a:ext uri="{FF2B5EF4-FFF2-40B4-BE49-F238E27FC236}">
              <a16:creationId xmlns:a16="http://schemas.microsoft.com/office/drawing/2014/main" id="{6658DAC2-48D1-4019-93D1-275E25059D17}"/>
            </a:ext>
            <a:ext uri="{147F2762-F138-4A5C-976F-8EAC2B608ADB}">
              <a16:predDERef xmlns:a16="http://schemas.microsoft.com/office/drawing/2014/main" pred="{C7004001-8AA7-4625-AD5E-58F004D532CE}"/>
            </a:ext>
          </a:extLst>
        </xdr:cNvPr>
        <xdr:cNvSpPr/>
      </xdr:nvSpPr>
      <xdr:spPr>
        <a:xfrm>
          <a:off x="4914900" y="571500"/>
          <a:ext cx="249936" cy="150876"/>
        </a:xfrm>
        <a:prstGeom prst="ellipse">
          <a:avLst/>
        </a:prstGeom>
        <a:solidFill>
          <a:schemeClr val="bg2">
            <a:lumMod val="90000"/>
          </a:schemeClr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AE" sz="1100" b="1">
              <a:solidFill>
                <a:srgbClr val="000000"/>
              </a:solidFill>
            </a:rPr>
            <a:t>NI</a:t>
          </a:r>
        </a:p>
      </xdr:txBody>
    </xdr:sp>
    <xdr:clientData/>
  </xdr:twoCellAnchor>
  <xdr:twoCellAnchor>
    <xdr:from>
      <xdr:col>7</xdr:col>
      <xdr:colOff>0</xdr:colOff>
      <xdr:row>4</xdr:row>
      <xdr:rowOff>0</xdr:rowOff>
    </xdr:from>
    <xdr:to>
      <xdr:col>7</xdr:col>
      <xdr:colOff>249936</xdr:colOff>
      <xdr:row>4</xdr:row>
      <xdr:rowOff>150876</xdr:rowOff>
    </xdr:to>
    <xdr:sp macro="" textlink="">
      <xdr:nvSpPr>
        <xdr:cNvPr id="79" name="Oval 22">
          <a:extLst>
            <a:ext uri="{FF2B5EF4-FFF2-40B4-BE49-F238E27FC236}">
              <a16:creationId xmlns:a16="http://schemas.microsoft.com/office/drawing/2014/main" id="{287B18B2-8E3D-4B89-BD23-94BC87B69AD6}"/>
            </a:ext>
            <a:ext uri="{147F2762-F138-4A5C-976F-8EAC2B608ADB}">
              <a16:predDERef xmlns:a16="http://schemas.microsoft.com/office/drawing/2014/main" pred="{6658DAC2-48D1-4019-93D1-275E25059D17}"/>
            </a:ext>
          </a:extLst>
        </xdr:cNvPr>
        <xdr:cNvSpPr/>
      </xdr:nvSpPr>
      <xdr:spPr>
        <a:xfrm>
          <a:off x="4914900" y="762000"/>
          <a:ext cx="249936" cy="150876"/>
        </a:xfrm>
        <a:prstGeom prst="ellipse">
          <a:avLst/>
        </a:prstGeom>
        <a:solidFill>
          <a:schemeClr val="bg2">
            <a:lumMod val="90000"/>
          </a:schemeClr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AE" sz="1100" b="1">
              <a:solidFill>
                <a:srgbClr val="000000"/>
              </a:solidFill>
            </a:rPr>
            <a:t>NI</a:t>
          </a:r>
        </a:p>
      </xdr:txBody>
    </xdr:sp>
    <xdr:clientData/>
  </xdr:twoCellAnchor>
  <xdr:twoCellAnchor>
    <xdr:from>
      <xdr:col>7</xdr:col>
      <xdr:colOff>0</xdr:colOff>
      <xdr:row>5</xdr:row>
      <xdr:rowOff>0</xdr:rowOff>
    </xdr:from>
    <xdr:to>
      <xdr:col>7</xdr:col>
      <xdr:colOff>249936</xdr:colOff>
      <xdr:row>5</xdr:row>
      <xdr:rowOff>150876</xdr:rowOff>
    </xdr:to>
    <xdr:sp macro="" textlink="">
      <xdr:nvSpPr>
        <xdr:cNvPr id="81" name="Oval 22">
          <a:extLst>
            <a:ext uri="{FF2B5EF4-FFF2-40B4-BE49-F238E27FC236}">
              <a16:creationId xmlns:a16="http://schemas.microsoft.com/office/drawing/2014/main" id="{AFE77A18-462A-476C-85B1-024222787FF1}"/>
            </a:ext>
            <a:ext uri="{147F2762-F138-4A5C-976F-8EAC2B608ADB}">
              <a16:predDERef xmlns:a16="http://schemas.microsoft.com/office/drawing/2014/main" pred="{287B18B2-8E3D-4B89-BD23-94BC87B69AD6}"/>
            </a:ext>
          </a:extLst>
        </xdr:cNvPr>
        <xdr:cNvSpPr/>
      </xdr:nvSpPr>
      <xdr:spPr>
        <a:xfrm>
          <a:off x="4914900" y="952500"/>
          <a:ext cx="249936" cy="150876"/>
        </a:xfrm>
        <a:prstGeom prst="ellipse">
          <a:avLst/>
        </a:prstGeom>
        <a:solidFill>
          <a:schemeClr val="bg2">
            <a:lumMod val="90000"/>
          </a:schemeClr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AE" sz="1100" b="1">
              <a:solidFill>
                <a:srgbClr val="000000"/>
              </a:solidFill>
            </a:rPr>
            <a:t>NI</a:t>
          </a:r>
        </a:p>
      </xdr:txBody>
    </xdr:sp>
    <xdr:clientData/>
  </xdr:twoCellAnchor>
  <xdr:twoCellAnchor>
    <xdr:from>
      <xdr:col>7</xdr:col>
      <xdr:colOff>0</xdr:colOff>
      <xdr:row>6</xdr:row>
      <xdr:rowOff>0</xdr:rowOff>
    </xdr:from>
    <xdr:to>
      <xdr:col>7</xdr:col>
      <xdr:colOff>249936</xdr:colOff>
      <xdr:row>6</xdr:row>
      <xdr:rowOff>150876</xdr:rowOff>
    </xdr:to>
    <xdr:sp macro="" textlink="">
      <xdr:nvSpPr>
        <xdr:cNvPr id="83" name="Oval 22">
          <a:extLst>
            <a:ext uri="{FF2B5EF4-FFF2-40B4-BE49-F238E27FC236}">
              <a16:creationId xmlns:a16="http://schemas.microsoft.com/office/drawing/2014/main" id="{4DE7F37C-D77A-4F47-AB22-DAC95D6A377E}"/>
            </a:ext>
            <a:ext uri="{147F2762-F138-4A5C-976F-8EAC2B608ADB}">
              <a16:predDERef xmlns:a16="http://schemas.microsoft.com/office/drawing/2014/main" pred="{AFE77A18-462A-476C-85B1-024222787FF1}"/>
            </a:ext>
          </a:extLst>
        </xdr:cNvPr>
        <xdr:cNvSpPr/>
      </xdr:nvSpPr>
      <xdr:spPr>
        <a:xfrm>
          <a:off x="4914900" y="1143000"/>
          <a:ext cx="249936" cy="150876"/>
        </a:xfrm>
        <a:prstGeom prst="ellipse">
          <a:avLst/>
        </a:prstGeom>
        <a:solidFill>
          <a:schemeClr val="bg2">
            <a:lumMod val="90000"/>
          </a:schemeClr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AE" sz="1100" b="1">
              <a:solidFill>
                <a:srgbClr val="000000"/>
              </a:solidFill>
            </a:rPr>
            <a:t>NI</a:t>
          </a:r>
        </a:p>
      </xdr:txBody>
    </xdr:sp>
    <xdr:clientData/>
  </xdr:twoCellAnchor>
  <xdr:twoCellAnchor>
    <xdr:from>
      <xdr:col>7</xdr:col>
      <xdr:colOff>0</xdr:colOff>
      <xdr:row>7</xdr:row>
      <xdr:rowOff>0</xdr:rowOff>
    </xdr:from>
    <xdr:to>
      <xdr:col>7</xdr:col>
      <xdr:colOff>234696</xdr:colOff>
      <xdr:row>7</xdr:row>
      <xdr:rowOff>150876</xdr:rowOff>
    </xdr:to>
    <xdr:sp macro="" textlink="">
      <xdr:nvSpPr>
        <xdr:cNvPr id="85" name="Oval 28">
          <a:extLst>
            <a:ext uri="{FF2B5EF4-FFF2-40B4-BE49-F238E27FC236}">
              <a16:creationId xmlns:a16="http://schemas.microsoft.com/office/drawing/2014/main" id="{548C2163-CA71-46E4-A265-A1635423785E}"/>
            </a:ext>
            <a:ext uri="{147F2762-F138-4A5C-976F-8EAC2B608ADB}">
              <a16:predDERef xmlns:a16="http://schemas.microsoft.com/office/drawing/2014/main" pred="{4DE7F37C-D77A-4F47-AB22-DAC95D6A377E}"/>
            </a:ext>
          </a:extLst>
        </xdr:cNvPr>
        <xdr:cNvSpPr/>
      </xdr:nvSpPr>
      <xdr:spPr>
        <a:xfrm>
          <a:off x="4914900" y="1333500"/>
          <a:ext cx="234696" cy="150876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1">
              <a:solidFill>
                <a:srgbClr val="000000"/>
              </a:solidFill>
              <a:latin typeface="+mn-lt"/>
              <a:ea typeface="+mn-lt"/>
              <a:cs typeface="+mn-lt"/>
            </a:rPr>
            <a:t>L</a:t>
          </a:r>
        </a:p>
      </xdr:txBody>
    </xdr:sp>
    <xdr:clientData/>
  </xdr:twoCellAnchor>
  <xdr:twoCellAnchor>
    <xdr:from>
      <xdr:col>7</xdr:col>
      <xdr:colOff>0</xdr:colOff>
      <xdr:row>8</xdr:row>
      <xdr:rowOff>0</xdr:rowOff>
    </xdr:from>
    <xdr:to>
      <xdr:col>7</xdr:col>
      <xdr:colOff>234696</xdr:colOff>
      <xdr:row>8</xdr:row>
      <xdr:rowOff>150876</xdr:rowOff>
    </xdr:to>
    <xdr:sp macro="" textlink="">
      <xdr:nvSpPr>
        <xdr:cNvPr id="87" name="Oval 28">
          <a:extLst>
            <a:ext uri="{FF2B5EF4-FFF2-40B4-BE49-F238E27FC236}">
              <a16:creationId xmlns:a16="http://schemas.microsoft.com/office/drawing/2014/main" id="{863250E3-05A5-4745-9C09-46C09FAADDEB}"/>
            </a:ext>
            <a:ext uri="{147F2762-F138-4A5C-976F-8EAC2B608ADB}">
              <a16:predDERef xmlns:a16="http://schemas.microsoft.com/office/drawing/2014/main" pred="{548C2163-CA71-46E4-A265-A1635423785E}"/>
            </a:ext>
          </a:extLst>
        </xdr:cNvPr>
        <xdr:cNvSpPr/>
      </xdr:nvSpPr>
      <xdr:spPr>
        <a:xfrm>
          <a:off x="4914900" y="1524000"/>
          <a:ext cx="234696" cy="150876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1">
              <a:solidFill>
                <a:srgbClr val="000000"/>
              </a:solidFill>
              <a:latin typeface="+mn-lt"/>
              <a:ea typeface="+mn-lt"/>
              <a:cs typeface="+mn-lt"/>
            </a:rPr>
            <a:t>L</a:t>
          </a:r>
        </a:p>
      </xdr:txBody>
    </xdr:sp>
    <xdr:clientData/>
  </xdr:twoCellAnchor>
  <xdr:twoCellAnchor>
    <xdr:from>
      <xdr:col>7</xdr:col>
      <xdr:colOff>0</xdr:colOff>
      <xdr:row>9</xdr:row>
      <xdr:rowOff>0</xdr:rowOff>
    </xdr:from>
    <xdr:to>
      <xdr:col>7</xdr:col>
      <xdr:colOff>249936</xdr:colOff>
      <xdr:row>9</xdr:row>
      <xdr:rowOff>150876</xdr:rowOff>
    </xdr:to>
    <xdr:sp macro="" textlink="">
      <xdr:nvSpPr>
        <xdr:cNvPr id="89" name="Oval 35">
          <a:extLst>
            <a:ext uri="{FF2B5EF4-FFF2-40B4-BE49-F238E27FC236}">
              <a16:creationId xmlns:a16="http://schemas.microsoft.com/office/drawing/2014/main" id="{8D8842CA-C663-4DB2-B0F3-3D28D619CB12}"/>
            </a:ext>
            <a:ext uri="{147F2762-F138-4A5C-976F-8EAC2B608ADB}">
              <a16:predDERef xmlns:a16="http://schemas.microsoft.com/office/drawing/2014/main" pred="{863250E3-05A5-4745-9C09-46C09FAADDEB}"/>
            </a:ext>
          </a:extLst>
        </xdr:cNvPr>
        <xdr:cNvSpPr/>
      </xdr:nvSpPr>
      <xdr:spPr>
        <a:xfrm>
          <a:off x="4914900" y="1714500"/>
          <a:ext cx="249936" cy="150876"/>
        </a:xfrm>
        <a:prstGeom prst="ellipse">
          <a:avLst/>
        </a:prstGeom>
        <a:solidFill>
          <a:schemeClr val="bg2">
            <a:lumMod val="90000"/>
          </a:schemeClr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AE" sz="1100" b="1">
              <a:solidFill>
                <a:srgbClr val="000000"/>
              </a:solidFill>
            </a:rPr>
            <a:t>NI</a:t>
          </a:r>
        </a:p>
      </xdr:txBody>
    </xdr:sp>
    <xdr:clientData/>
  </xdr:twoCellAnchor>
  <xdr:twoCellAnchor>
    <xdr:from>
      <xdr:col>5</xdr:col>
      <xdr:colOff>0</xdr:colOff>
      <xdr:row>1</xdr:row>
      <xdr:rowOff>0</xdr:rowOff>
    </xdr:from>
    <xdr:to>
      <xdr:col>5</xdr:col>
      <xdr:colOff>249936</xdr:colOff>
      <xdr:row>1</xdr:row>
      <xdr:rowOff>150876</xdr:rowOff>
    </xdr:to>
    <xdr:sp macro="" textlink="">
      <xdr:nvSpPr>
        <xdr:cNvPr id="91" name="Oval 22">
          <a:extLst>
            <a:ext uri="{FF2B5EF4-FFF2-40B4-BE49-F238E27FC236}">
              <a16:creationId xmlns:a16="http://schemas.microsoft.com/office/drawing/2014/main" id="{D12859F0-B78F-4A07-ADE3-9677342EFD1C}"/>
            </a:ext>
            <a:ext uri="{147F2762-F138-4A5C-976F-8EAC2B608ADB}">
              <a16:predDERef xmlns:a16="http://schemas.microsoft.com/office/drawing/2014/main" pred="{8D8842CA-C663-4DB2-B0F3-3D28D619CB12}"/>
            </a:ext>
          </a:extLst>
        </xdr:cNvPr>
        <xdr:cNvSpPr/>
      </xdr:nvSpPr>
      <xdr:spPr>
        <a:xfrm>
          <a:off x="3695700" y="190500"/>
          <a:ext cx="249936" cy="150876"/>
        </a:xfrm>
        <a:prstGeom prst="ellipse">
          <a:avLst/>
        </a:prstGeom>
        <a:solidFill>
          <a:schemeClr val="bg2">
            <a:lumMod val="90000"/>
          </a:schemeClr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AE" sz="1100" b="1">
              <a:solidFill>
                <a:srgbClr val="000000"/>
              </a:solidFill>
            </a:rPr>
            <a:t>NI</a:t>
          </a:r>
        </a:p>
      </xdr:txBody>
    </xdr:sp>
    <xdr:clientData/>
  </xdr:twoCellAnchor>
  <xdr:twoCellAnchor>
    <xdr:from>
      <xdr:col>6</xdr:col>
      <xdr:colOff>0</xdr:colOff>
      <xdr:row>1</xdr:row>
      <xdr:rowOff>0</xdr:rowOff>
    </xdr:from>
    <xdr:to>
      <xdr:col>6</xdr:col>
      <xdr:colOff>234696</xdr:colOff>
      <xdr:row>1</xdr:row>
      <xdr:rowOff>150876</xdr:rowOff>
    </xdr:to>
    <xdr:sp macro="" textlink="">
      <xdr:nvSpPr>
        <xdr:cNvPr id="95" name="Oval 3">
          <a:extLst>
            <a:ext uri="{FF2B5EF4-FFF2-40B4-BE49-F238E27FC236}">
              <a16:creationId xmlns:a16="http://schemas.microsoft.com/office/drawing/2014/main" id="{74BB91AB-9A62-4C86-87C4-20A8274F5F32}"/>
            </a:ext>
            <a:ext uri="{147F2762-F138-4A5C-976F-8EAC2B608ADB}">
              <a16:predDERef xmlns:a16="http://schemas.microsoft.com/office/drawing/2014/main" pred="{D12859F0-B78F-4A07-ADE3-9677342EFD1C}"/>
            </a:ext>
          </a:extLst>
        </xdr:cNvPr>
        <xdr:cNvSpPr/>
      </xdr:nvSpPr>
      <xdr:spPr>
        <a:xfrm>
          <a:off x="4305300" y="190500"/>
          <a:ext cx="234696" cy="150876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1">
              <a:solidFill>
                <a:srgbClr val="000000"/>
              </a:solidFill>
              <a:latin typeface="+mn-lt"/>
              <a:ea typeface="+mn-lt"/>
              <a:cs typeface="+mn-lt"/>
            </a:rPr>
            <a:t>L</a:t>
          </a:r>
        </a:p>
      </xdr:txBody>
    </xdr:sp>
    <xdr:clientData/>
  </xdr:twoCellAnchor>
  <xdr:twoCellAnchor>
    <xdr:from>
      <xdr:col>8</xdr:col>
      <xdr:colOff>0</xdr:colOff>
      <xdr:row>1</xdr:row>
      <xdr:rowOff>0</xdr:rowOff>
    </xdr:from>
    <xdr:to>
      <xdr:col>8</xdr:col>
      <xdr:colOff>249936</xdr:colOff>
      <xdr:row>1</xdr:row>
      <xdr:rowOff>150876</xdr:rowOff>
    </xdr:to>
    <xdr:sp macro="" textlink="">
      <xdr:nvSpPr>
        <xdr:cNvPr id="97" name="Oval 22">
          <a:extLst>
            <a:ext uri="{FF2B5EF4-FFF2-40B4-BE49-F238E27FC236}">
              <a16:creationId xmlns:a16="http://schemas.microsoft.com/office/drawing/2014/main" id="{FCE42BE4-C8A8-4C6F-B10B-E777E900839A}"/>
            </a:ext>
            <a:ext uri="{147F2762-F138-4A5C-976F-8EAC2B608ADB}">
              <a16:predDERef xmlns:a16="http://schemas.microsoft.com/office/drawing/2014/main" pred="{74BB91AB-9A62-4C86-87C4-20A8274F5F32}"/>
            </a:ext>
          </a:extLst>
        </xdr:cNvPr>
        <xdr:cNvSpPr/>
      </xdr:nvSpPr>
      <xdr:spPr>
        <a:xfrm>
          <a:off x="5524500" y="190500"/>
          <a:ext cx="249936" cy="150876"/>
        </a:xfrm>
        <a:prstGeom prst="ellipse">
          <a:avLst/>
        </a:prstGeom>
        <a:solidFill>
          <a:schemeClr val="bg2">
            <a:lumMod val="90000"/>
          </a:schemeClr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AE" sz="1100" b="1">
              <a:solidFill>
                <a:srgbClr val="000000"/>
              </a:solidFill>
            </a:rPr>
            <a:t>NI</a:t>
          </a:r>
        </a:p>
      </xdr:txBody>
    </xdr:sp>
    <xdr:clientData/>
  </xdr:twoCellAnchor>
  <xdr:twoCellAnchor>
    <xdr:from>
      <xdr:col>9</xdr:col>
      <xdr:colOff>0</xdr:colOff>
      <xdr:row>1</xdr:row>
      <xdr:rowOff>0</xdr:rowOff>
    </xdr:from>
    <xdr:to>
      <xdr:col>9</xdr:col>
      <xdr:colOff>234696</xdr:colOff>
      <xdr:row>1</xdr:row>
      <xdr:rowOff>150876</xdr:rowOff>
    </xdr:to>
    <xdr:sp macro="" textlink="">
      <xdr:nvSpPr>
        <xdr:cNvPr id="99" name="Oval 4">
          <a:extLst>
            <a:ext uri="{FF2B5EF4-FFF2-40B4-BE49-F238E27FC236}">
              <a16:creationId xmlns:a16="http://schemas.microsoft.com/office/drawing/2014/main" id="{381D9BB6-5F00-4F58-9567-0501EB0205DE}"/>
            </a:ext>
            <a:ext uri="{147F2762-F138-4A5C-976F-8EAC2B608ADB}">
              <a16:predDERef xmlns:a16="http://schemas.microsoft.com/office/drawing/2014/main" pred="{FCE42BE4-C8A8-4C6F-B10B-E777E900839A}"/>
            </a:ext>
          </a:extLst>
        </xdr:cNvPr>
        <xdr:cNvSpPr/>
      </xdr:nvSpPr>
      <xdr:spPr>
        <a:xfrm>
          <a:off x="6134100" y="190500"/>
          <a:ext cx="234696" cy="150876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1">
              <a:solidFill>
                <a:srgbClr val="000000"/>
              </a:solidFill>
              <a:latin typeface="+mn-lt"/>
              <a:ea typeface="+mn-lt"/>
              <a:cs typeface="+mn-lt"/>
            </a:rPr>
            <a:t>L</a:t>
          </a:r>
        </a:p>
      </xdr:txBody>
    </xdr:sp>
    <xdr:clientData/>
  </xdr:twoCellAnchor>
  <xdr:twoCellAnchor>
    <xdr:from>
      <xdr:col>10</xdr:col>
      <xdr:colOff>0</xdr:colOff>
      <xdr:row>1</xdr:row>
      <xdr:rowOff>0</xdr:rowOff>
    </xdr:from>
    <xdr:to>
      <xdr:col>10</xdr:col>
      <xdr:colOff>234696</xdr:colOff>
      <xdr:row>1</xdr:row>
      <xdr:rowOff>150876</xdr:rowOff>
    </xdr:to>
    <xdr:sp macro="" textlink="">
      <xdr:nvSpPr>
        <xdr:cNvPr id="101" name="Oval 4">
          <a:extLst>
            <a:ext uri="{FF2B5EF4-FFF2-40B4-BE49-F238E27FC236}">
              <a16:creationId xmlns:a16="http://schemas.microsoft.com/office/drawing/2014/main" id="{688DB9DA-D289-44C0-9EBD-A36B55DCAFDE}"/>
            </a:ext>
            <a:ext uri="{147F2762-F138-4A5C-976F-8EAC2B608ADB}">
              <a16:predDERef xmlns:a16="http://schemas.microsoft.com/office/drawing/2014/main" pred="{381D9BB6-5F00-4F58-9567-0501EB0205DE}"/>
            </a:ext>
          </a:extLst>
        </xdr:cNvPr>
        <xdr:cNvSpPr/>
      </xdr:nvSpPr>
      <xdr:spPr>
        <a:xfrm>
          <a:off x="6743700" y="190500"/>
          <a:ext cx="234696" cy="150876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1">
              <a:solidFill>
                <a:srgbClr val="000000"/>
              </a:solidFill>
              <a:latin typeface="+mn-lt"/>
              <a:ea typeface="+mn-lt"/>
              <a:cs typeface="+mn-lt"/>
            </a:rPr>
            <a:t>L</a:t>
          </a:r>
        </a:p>
      </xdr:txBody>
    </xdr:sp>
    <xdr:clientData/>
  </xdr:twoCellAnchor>
  <xdr:twoCellAnchor>
    <xdr:from>
      <xdr:col>11</xdr:col>
      <xdr:colOff>0</xdr:colOff>
      <xdr:row>1</xdr:row>
      <xdr:rowOff>0</xdr:rowOff>
    </xdr:from>
    <xdr:to>
      <xdr:col>11</xdr:col>
      <xdr:colOff>234696</xdr:colOff>
      <xdr:row>1</xdr:row>
      <xdr:rowOff>150876</xdr:rowOff>
    </xdr:to>
    <xdr:sp macro="" textlink="">
      <xdr:nvSpPr>
        <xdr:cNvPr id="103" name="Oval 4">
          <a:extLst>
            <a:ext uri="{FF2B5EF4-FFF2-40B4-BE49-F238E27FC236}">
              <a16:creationId xmlns:a16="http://schemas.microsoft.com/office/drawing/2014/main" id="{148F4BD0-6CDF-4790-976E-E733766DCD1F}"/>
            </a:ext>
            <a:ext uri="{147F2762-F138-4A5C-976F-8EAC2B608ADB}">
              <a16:predDERef xmlns:a16="http://schemas.microsoft.com/office/drawing/2014/main" pred="{688DB9DA-D289-44C0-9EBD-A36B55DCAFDE}"/>
            </a:ext>
          </a:extLst>
        </xdr:cNvPr>
        <xdr:cNvSpPr/>
      </xdr:nvSpPr>
      <xdr:spPr>
        <a:xfrm>
          <a:off x="7353300" y="190500"/>
          <a:ext cx="234696" cy="150876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1">
              <a:solidFill>
                <a:srgbClr val="000000"/>
              </a:solidFill>
              <a:latin typeface="+mn-lt"/>
              <a:ea typeface="+mn-lt"/>
              <a:cs typeface="+mn-lt"/>
            </a:rPr>
            <a:t>L</a:t>
          </a:r>
        </a:p>
      </xdr:txBody>
    </xdr:sp>
    <xdr:clientData/>
  </xdr:twoCellAnchor>
  <xdr:twoCellAnchor>
    <xdr:from>
      <xdr:col>8</xdr:col>
      <xdr:colOff>0</xdr:colOff>
      <xdr:row>2</xdr:row>
      <xdr:rowOff>0</xdr:rowOff>
    </xdr:from>
    <xdr:to>
      <xdr:col>8</xdr:col>
      <xdr:colOff>234696</xdr:colOff>
      <xdr:row>2</xdr:row>
      <xdr:rowOff>150876</xdr:rowOff>
    </xdr:to>
    <xdr:sp macro="" textlink="">
      <xdr:nvSpPr>
        <xdr:cNvPr id="105" name="Oval 7">
          <a:extLst>
            <a:ext uri="{FF2B5EF4-FFF2-40B4-BE49-F238E27FC236}">
              <a16:creationId xmlns:a16="http://schemas.microsoft.com/office/drawing/2014/main" id="{8F45DD5C-BDCF-4A6C-8998-0F12C01F201E}"/>
            </a:ext>
            <a:ext uri="{147F2762-F138-4A5C-976F-8EAC2B608ADB}">
              <a16:predDERef xmlns:a16="http://schemas.microsoft.com/office/drawing/2014/main" pred="{148F4BD0-6CDF-4790-976E-E733766DCD1F}"/>
            </a:ext>
          </a:extLst>
        </xdr:cNvPr>
        <xdr:cNvSpPr/>
      </xdr:nvSpPr>
      <xdr:spPr>
        <a:xfrm>
          <a:off x="5524500" y="381000"/>
          <a:ext cx="234696" cy="150876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1">
              <a:solidFill>
                <a:srgbClr val="000000"/>
              </a:solidFill>
              <a:latin typeface="+mn-lt"/>
              <a:ea typeface="+mn-lt"/>
              <a:cs typeface="+mn-lt"/>
            </a:rPr>
            <a:t>L</a:t>
          </a:r>
        </a:p>
      </xdr:txBody>
    </xdr:sp>
    <xdr:clientData/>
  </xdr:twoCellAnchor>
  <xdr:twoCellAnchor>
    <xdr:from>
      <xdr:col>9</xdr:col>
      <xdr:colOff>0</xdr:colOff>
      <xdr:row>2</xdr:row>
      <xdr:rowOff>0</xdr:rowOff>
    </xdr:from>
    <xdr:to>
      <xdr:col>9</xdr:col>
      <xdr:colOff>234696</xdr:colOff>
      <xdr:row>2</xdr:row>
      <xdr:rowOff>150876</xdr:rowOff>
    </xdr:to>
    <xdr:sp macro="" textlink="">
      <xdr:nvSpPr>
        <xdr:cNvPr id="107" name="Oval 7">
          <a:extLst>
            <a:ext uri="{FF2B5EF4-FFF2-40B4-BE49-F238E27FC236}">
              <a16:creationId xmlns:a16="http://schemas.microsoft.com/office/drawing/2014/main" id="{CF82B75F-D223-48DA-9B09-C5188FA874ED}"/>
            </a:ext>
            <a:ext uri="{147F2762-F138-4A5C-976F-8EAC2B608ADB}">
              <a16:predDERef xmlns:a16="http://schemas.microsoft.com/office/drawing/2014/main" pred="{8F45DD5C-BDCF-4A6C-8998-0F12C01F201E}"/>
            </a:ext>
          </a:extLst>
        </xdr:cNvPr>
        <xdr:cNvSpPr/>
      </xdr:nvSpPr>
      <xdr:spPr>
        <a:xfrm>
          <a:off x="6134100" y="381000"/>
          <a:ext cx="234696" cy="150876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1">
              <a:solidFill>
                <a:srgbClr val="000000"/>
              </a:solidFill>
              <a:latin typeface="+mn-lt"/>
              <a:ea typeface="+mn-lt"/>
              <a:cs typeface="+mn-lt"/>
            </a:rPr>
            <a:t>L</a:t>
          </a:r>
        </a:p>
      </xdr:txBody>
    </xdr:sp>
    <xdr:clientData/>
  </xdr:twoCellAnchor>
  <xdr:twoCellAnchor>
    <xdr:from>
      <xdr:col>8</xdr:col>
      <xdr:colOff>0</xdr:colOff>
      <xdr:row>3</xdr:row>
      <xdr:rowOff>0</xdr:rowOff>
    </xdr:from>
    <xdr:to>
      <xdr:col>8</xdr:col>
      <xdr:colOff>234696</xdr:colOff>
      <xdr:row>3</xdr:row>
      <xdr:rowOff>150876</xdr:rowOff>
    </xdr:to>
    <xdr:sp macro="" textlink="">
      <xdr:nvSpPr>
        <xdr:cNvPr id="113" name="Oval 10">
          <a:extLst>
            <a:ext uri="{FF2B5EF4-FFF2-40B4-BE49-F238E27FC236}">
              <a16:creationId xmlns:a16="http://schemas.microsoft.com/office/drawing/2014/main" id="{68E42AE8-A11E-4AD3-B9E4-0F1D18E30F2A}"/>
            </a:ext>
            <a:ext uri="{147F2762-F138-4A5C-976F-8EAC2B608ADB}">
              <a16:predDERef xmlns:a16="http://schemas.microsoft.com/office/drawing/2014/main" pred="{4FD2FE35-3949-4C5C-A302-9C51E9B3FFA1}"/>
            </a:ext>
          </a:extLst>
        </xdr:cNvPr>
        <xdr:cNvSpPr/>
      </xdr:nvSpPr>
      <xdr:spPr>
        <a:xfrm>
          <a:off x="5524500" y="571500"/>
          <a:ext cx="234696" cy="150876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1">
              <a:solidFill>
                <a:srgbClr val="000000"/>
              </a:solidFill>
              <a:latin typeface="+mn-lt"/>
              <a:ea typeface="+mn-lt"/>
              <a:cs typeface="+mn-lt"/>
            </a:rPr>
            <a:t>L</a:t>
          </a:r>
        </a:p>
      </xdr:txBody>
    </xdr:sp>
    <xdr:clientData/>
  </xdr:twoCellAnchor>
  <xdr:twoCellAnchor>
    <xdr:from>
      <xdr:col>9</xdr:col>
      <xdr:colOff>0</xdr:colOff>
      <xdr:row>3</xdr:row>
      <xdr:rowOff>0</xdr:rowOff>
    </xdr:from>
    <xdr:to>
      <xdr:col>9</xdr:col>
      <xdr:colOff>234696</xdr:colOff>
      <xdr:row>3</xdr:row>
      <xdr:rowOff>150876</xdr:rowOff>
    </xdr:to>
    <xdr:sp macro="" textlink="">
      <xdr:nvSpPr>
        <xdr:cNvPr id="115" name="Oval 10">
          <a:extLst>
            <a:ext uri="{FF2B5EF4-FFF2-40B4-BE49-F238E27FC236}">
              <a16:creationId xmlns:a16="http://schemas.microsoft.com/office/drawing/2014/main" id="{89FC8827-9B14-40F5-AA7C-BB5404E528FB}"/>
            </a:ext>
            <a:ext uri="{147F2762-F138-4A5C-976F-8EAC2B608ADB}">
              <a16:predDERef xmlns:a16="http://schemas.microsoft.com/office/drawing/2014/main" pred="{68E42AE8-A11E-4AD3-B9E4-0F1D18E30F2A}"/>
            </a:ext>
          </a:extLst>
        </xdr:cNvPr>
        <xdr:cNvSpPr/>
      </xdr:nvSpPr>
      <xdr:spPr>
        <a:xfrm>
          <a:off x="6134100" y="571500"/>
          <a:ext cx="234696" cy="150876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1">
              <a:solidFill>
                <a:srgbClr val="000000"/>
              </a:solidFill>
              <a:latin typeface="+mn-lt"/>
              <a:ea typeface="+mn-lt"/>
              <a:cs typeface="+mn-lt"/>
            </a:rPr>
            <a:t>L</a:t>
          </a:r>
        </a:p>
      </xdr:txBody>
    </xdr:sp>
    <xdr:clientData/>
  </xdr:twoCellAnchor>
  <xdr:twoCellAnchor>
    <xdr:from>
      <xdr:col>10</xdr:col>
      <xdr:colOff>0</xdr:colOff>
      <xdr:row>3</xdr:row>
      <xdr:rowOff>0</xdr:rowOff>
    </xdr:from>
    <xdr:to>
      <xdr:col>10</xdr:col>
      <xdr:colOff>234696</xdr:colOff>
      <xdr:row>3</xdr:row>
      <xdr:rowOff>150876</xdr:rowOff>
    </xdr:to>
    <xdr:sp macro="" textlink="">
      <xdr:nvSpPr>
        <xdr:cNvPr id="117" name="Oval 10">
          <a:extLst>
            <a:ext uri="{FF2B5EF4-FFF2-40B4-BE49-F238E27FC236}">
              <a16:creationId xmlns:a16="http://schemas.microsoft.com/office/drawing/2014/main" id="{BB243431-65FE-4217-9E34-A376125BC5A5}"/>
            </a:ext>
            <a:ext uri="{147F2762-F138-4A5C-976F-8EAC2B608ADB}">
              <a16:predDERef xmlns:a16="http://schemas.microsoft.com/office/drawing/2014/main" pred="{89FC8827-9B14-40F5-AA7C-BB5404E528FB}"/>
            </a:ext>
          </a:extLst>
        </xdr:cNvPr>
        <xdr:cNvSpPr/>
      </xdr:nvSpPr>
      <xdr:spPr>
        <a:xfrm>
          <a:off x="6743700" y="571500"/>
          <a:ext cx="234696" cy="150876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1">
              <a:solidFill>
                <a:srgbClr val="000000"/>
              </a:solidFill>
              <a:latin typeface="+mn-lt"/>
              <a:ea typeface="+mn-lt"/>
              <a:cs typeface="+mn-lt"/>
            </a:rPr>
            <a:t>L</a:t>
          </a:r>
        </a:p>
      </xdr:txBody>
    </xdr:sp>
    <xdr:clientData/>
  </xdr:twoCellAnchor>
  <xdr:twoCellAnchor>
    <xdr:from>
      <xdr:col>11</xdr:col>
      <xdr:colOff>0</xdr:colOff>
      <xdr:row>3</xdr:row>
      <xdr:rowOff>0</xdr:rowOff>
    </xdr:from>
    <xdr:to>
      <xdr:col>11</xdr:col>
      <xdr:colOff>234696</xdr:colOff>
      <xdr:row>3</xdr:row>
      <xdr:rowOff>150876</xdr:rowOff>
    </xdr:to>
    <xdr:sp macro="" textlink="">
      <xdr:nvSpPr>
        <xdr:cNvPr id="119" name="Oval 10">
          <a:extLst>
            <a:ext uri="{FF2B5EF4-FFF2-40B4-BE49-F238E27FC236}">
              <a16:creationId xmlns:a16="http://schemas.microsoft.com/office/drawing/2014/main" id="{47D23336-A99C-40F2-8E2F-9188D1C75041}"/>
            </a:ext>
            <a:ext uri="{147F2762-F138-4A5C-976F-8EAC2B608ADB}">
              <a16:predDERef xmlns:a16="http://schemas.microsoft.com/office/drawing/2014/main" pred="{BB243431-65FE-4217-9E34-A376125BC5A5}"/>
            </a:ext>
          </a:extLst>
        </xdr:cNvPr>
        <xdr:cNvSpPr/>
      </xdr:nvSpPr>
      <xdr:spPr>
        <a:xfrm>
          <a:off x="7353300" y="571500"/>
          <a:ext cx="234696" cy="150876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1">
              <a:solidFill>
                <a:srgbClr val="000000"/>
              </a:solidFill>
              <a:latin typeface="+mn-lt"/>
              <a:ea typeface="+mn-lt"/>
              <a:cs typeface="+mn-lt"/>
            </a:rPr>
            <a:t>L</a:t>
          </a:r>
        </a:p>
      </xdr:txBody>
    </xdr:sp>
    <xdr:clientData/>
  </xdr:twoCellAnchor>
  <xdr:twoCellAnchor>
    <xdr:from>
      <xdr:col>8</xdr:col>
      <xdr:colOff>0</xdr:colOff>
      <xdr:row>4</xdr:row>
      <xdr:rowOff>0</xdr:rowOff>
    </xdr:from>
    <xdr:to>
      <xdr:col>8</xdr:col>
      <xdr:colOff>234696</xdr:colOff>
      <xdr:row>4</xdr:row>
      <xdr:rowOff>150876</xdr:rowOff>
    </xdr:to>
    <xdr:sp macro="" textlink="">
      <xdr:nvSpPr>
        <xdr:cNvPr id="124" name="Oval 14">
          <a:extLst>
            <a:ext uri="{FF2B5EF4-FFF2-40B4-BE49-F238E27FC236}">
              <a16:creationId xmlns:a16="http://schemas.microsoft.com/office/drawing/2014/main" id="{C438CE10-61F1-4BCA-AFEB-9DD7FF436483}"/>
            </a:ext>
            <a:ext uri="{147F2762-F138-4A5C-976F-8EAC2B608ADB}">
              <a16:predDERef xmlns:a16="http://schemas.microsoft.com/office/drawing/2014/main" pred="{47D23336-A99C-40F2-8E2F-9188D1C75041}"/>
            </a:ext>
          </a:extLst>
        </xdr:cNvPr>
        <xdr:cNvSpPr/>
      </xdr:nvSpPr>
      <xdr:spPr>
        <a:xfrm>
          <a:off x="5524500" y="762000"/>
          <a:ext cx="234696" cy="150876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1">
              <a:solidFill>
                <a:srgbClr val="000000"/>
              </a:solidFill>
              <a:latin typeface="+mn-lt"/>
              <a:ea typeface="+mn-lt"/>
              <a:cs typeface="+mn-lt"/>
            </a:rPr>
            <a:t>L</a:t>
          </a:r>
        </a:p>
      </xdr:txBody>
    </xdr:sp>
    <xdr:clientData/>
  </xdr:twoCellAnchor>
  <xdr:twoCellAnchor>
    <xdr:from>
      <xdr:col>9</xdr:col>
      <xdr:colOff>0</xdr:colOff>
      <xdr:row>4</xdr:row>
      <xdr:rowOff>0</xdr:rowOff>
    </xdr:from>
    <xdr:to>
      <xdr:col>9</xdr:col>
      <xdr:colOff>234696</xdr:colOff>
      <xdr:row>4</xdr:row>
      <xdr:rowOff>150876</xdr:rowOff>
    </xdr:to>
    <xdr:sp macro="" textlink="">
      <xdr:nvSpPr>
        <xdr:cNvPr id="126" name="Oval 14">
          <a:extLst>
            <a:ext uri="{FF2B5EF4-FFF2-40B4-BE49-F238E27FC236}">
              <a16:creationId xmlns:a16="http://schemas.microsoft.com/office/drawing/2014/main" id="{06CEAD78-9847-405A-826A-ADB4B0781323}"/>
            </a:ext>
            <a:ext uri="{147F2762-F138-4A5C-976F-8EAC2B608ADB}">
              <a16:predDERef xmlns:a16="http://schemas.microsoft.com/office/drawing/2014/main" pred="{C438CE10-61F1-4BCA-AFEB-9DD7FF436483}"/>
            </a:ext>
          </a:extLst>
        </xdr:cNvPr>
        <xdr:cNvSpPr/>
      </xdr:nvSpPr>
      <xdr:spPr>
        <a:xfrm>
          <a:off x="6134100" y="762000"/>
          <a:ext cx="234696" cy="150876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1">
              <a:solidFill>
                <a:srgbClr val="000000"/>
              </a:solidFill>
              <a:latin typeface="+mn-lt"/>
              <a:ea typeface="+mn-lt"/>
              <a:cs typeface="+mn-lt"/>
            </a:rPr>
            <a:t>L</a:t>
          </a:r>
        </a:p>
      </xdr:txBody>
    </xdr:sp>
    <xdr:clientData/>
  </xdr:twoCellAnchor>
  <xdr:twoCellAnchor>
    <xdr:from>
      <xdr:col>10</xdr:col>
      <xdr:colOff>0</xdr:colOff>
      <xdr:row>4</xdr:row>
      <xdr:rowOff>0</xdr:rowOff>
    </xdr:from>
    <xdr:to>
      <xdr:col>10</xdr:col>
      <xdr:colOff>234696</xdr:colOff>
      <xdr:row>4</xdr:row>
      <xdr:rowOff>150876</xdr:rowOff>
    </xdr:to>
    <xdr:sp macro="" textlink="">
      <xdr:nvSpPr>
        <xdr:cNvPr id="128" name="Oval 14">
          <a:extLst>
            <a:ext uri="{FF2B5EF4-FFF2-40B4-BE49-F238E27FC236}">
              <a16:creationId xmlns:a16="http://schemas.microsoft.com/office/drawing/2014/main" id="{7EA9FB0F-164F-4FF6-BB1E-461F6C37C313}"/>
            </a:ext>
            <a:ext uri="{147F2762-F138-4A5C-976F-8EAC2B608ADB}">
              <a16:predDERef xmlns:a16="http://schemas.microsoft.com/office/drawing/2014/main" pred="{06CEAD78-9847-405A-826A-ADB4B0781323}"/>
            </a:ext>
          </a:extLst>
        </xdr:cNvPr>
        <xdr:cNvSpPr/>
      </xdr:nvSpPr>
      <xdr:spPr>
        <a:xfrm>
          <a:off x="6743700" y="762000"/>
          <a:ext cx="234696" cy="150876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1">
              <a:solidFill>
                <a:srgbClr val="000000"/>
              </a:solidFill>
              <a:latin typeface="+mn-lt"/>
              <a:ea typeface="+mn-lt"/>
              <a:cs typeface="+mn-lt"/>
            </a:rPr>
            <a:t>L</a:t>
          </a:r>
        </a:p>
      </xdr:txBody>
    </xdr:sp>
    <xdr:clientData/>
  </xdr:twoCellAnchor>
  <xdr:twoCellAnchor>
    <xdr:from>
      <xdr:col>11</xdr:col>
      <xdr:colOff>0</xdr:colOff>
      <xdr:row>4</xdr:row>
      <xdr:rowOff>0</xdr:rowOff>
    </xdr:from>
    <xdr:to>
      <xdr:col>11</xdr:col>
      <xdr:colOff>234696</xdr:colOff>
      <xdr:row>4</xdr:row>
      <xdr:rowOff>150876</xdr:rowOff>
    </xdr:to>
    <xdr:sp macro="" textlink="">
      <xdr:nvSpPr>
        <xdr:cNvPr id="130" name="Oval 14">
          <a:extLst>
            <a:ext uri="{FF2B5EF4-FFF2-40B4-BE49-F238E27FC236}">
              <a16:creationId xmlns:a16="http://schemas.microsoft.com/office/drawing/2014/main" id="{3C2B7425-66AC-49AD-BA5C-92F56FF36264}"/>
            </a:ext>
            <a:ext uri="{147F2762-F138-4A5C-976F-8EAC2B608ADB}">
              <a16:predDERef xmlns:a16="http://schemas.microsoft.com/office/drawing/2014/main" pred="{7EA9FB0F-164F-4FF6-BB1E-461F6C37C313}"/>
            </a:ext>
          </a:extLst>
        </xdr:cNvPr>
        <xdr:cNvSpPr/>
      </xdr:nvSpPr>
      <xdr:spPr>
        <a:xfrm>
          <a:off x="7353300" y="762000"/>
          <a:ext cx="234696" cy="150876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1">
              <a:solidFill>
                <a:srgbClr val="000000"/>
              </a:solidFill>
              <a:latin typeface="+mn-lt"/>
              <a:ea typeface="+mn-lt"/>
              <a:cs typeface="+mn-lt"/>
            </a:rPr>
            <a:t>L</a:t>
          </a:r>
        </a:p>
      </xdr:txBody>
    </xdr:sp>
    <xdr:clientData/>
  </xdr:twoCellAnchor>
  <xdr:twoCellAnchor>
    <xdr:from>
      <xdr:col>8</xdr:col>
      <xdr:colOff>0</xdr:colOff>
      <xdr:row>5</xdr:row>
      <xdr:rowOff>0</xdr:rowOff>
    </xdr:from>
    <xdr:to>
      <xdr:col>8</xdr:col>
      <xdr:colOff>234696</xdr:colOff>
      <xdr:row>5</xdr:row>
      <xdr:rowOff>150876</xdr:rowOff>
    </xdr:to>
    <xdr:sp macro="" textlink="">
      <xdr:nvSpPr>
        <xdr:cNvPr id="132" name="Oval 23">
          <a:extLst>
            <a:ext uri="{FF2B5EF4-FFF2-40B4-BE49-F238E27FC236}">
              <a16:creationId xmlns:a16="http://schemas.microsoft.com/office/drawing/2014/main" id="{EF61F344-DB44-4571-909B-053E37593788}"/>
            </a:ext>
            <a:ext uri="{147F2762-F138-4A5C-976F-8EAC2B608ADB}">
              <a16:predDERef xmlns:a16="http://schemas.microsoft.com/office/drawing/2014/main" pred="{3C2B7425-66AC-49AD-BA5C-92F56FF36264}"/>
            </a:ext>
          </a:extLst>
        </xdr:cNvPr>
        <xdr:cNvSpPr/>
      </xdr:nvSpPr>
      <xdr:spPr>
        <a:xfrm>
          <a:off x="5524500" y="952500"/>
          <a:ext cx="234696" cy="150876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1">
              <a:solidFill>
                <a:srgbClr val="000000"/>
              </a:solidFill>
              <a:latin typeface="+mn-lt"/>
              <a:ea typeface="+mn-lt"/>
              <a:cs typeface="+mn-lt"/>
            </a:rPr>
            <a:t>L</a:t>
          </a:r>
        </a:p>
      </xdr:txBody>
    </xdr:sp>
    <xdr:clientData/>
  </xdr:twoCellAnchor>
  <xdr:twoCellAnchor>
    <xdr:from>
      <xdr:col>9</xdr:col>
      <xdr:colOff>0</xdr:colOff>
      <xdr:row>5</xdr:row>
      <xdr:rowOff>0</xdr:rowOff>
    </xdr:from>
    <xdr:to>
      <xdr:col>9</xdr:col>
      <xdr:colOff>234696</xdr:colOff>
      <xdr:row>5</xdr:row>
      <xdr:rowOff>150876</xdr:rowOff>
    </xdr:to>
    <xdr:sp macro="" textlink="">
      <xdr:nvSpPr>
        <xdr:cNvPr id="134" name="Oval 23">
          <a:extLst>
            <a:ext uri="{FF2B5EF4-FFF2-40B4-BE49-F238E27FC236}">
              <a16:creationId xmlns:a16="http://schemas.microsoft.com/office/drawing/2014/main" id="{07686380-F992-4868-AF91-128DB87569F2}"/>
            </a:ext>
            <a:ext uri="{147F2762-F138-4A5C-976F-8EAC2B608ADB}">
              <a16:predDERef xmlns:a16="http://schemas.microsoft.com/office/drawing/2014/main" pred="{EF61F344-DB44-4571-909B-053E37593788}"/>
            </a:ext>
          </a:extLst>
        </xdr:cNvPr>
        <xdr:cNvSpPr/>
      </xdr:nvSpPr>
      <xdr:spPr>
        <a:xfrm>
          <a:off x="6134100" y="952500"/>
          <a:ext cx="234696" cy="150876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1">
              <a:solidFill>
                <a:srgbClr val="000000"/>
              </a:solidFill>
              <a:latin typeface="+mn-lt"/>
              <a:ea typeface="+mn-lt"/>
              <a:cs typeface="+mn-lt"/>
            </a:rPr>
            <a:t>L</a:t>
          </a:r>
        </a:p>
      </xdr:txBody>
    </xdr:sp>
    <xdr:clientData/>
  </xdr:twoCellAnchor>
  <xdr:twoCellAnchor>
    <xdr:from>
      <xdr:col>10</xdr:col>
      <xdr:colOff>0</xdr:colOff>
      <xdr:row>5</xdr:row>
      <xdr:rowOff>0</xdr:rowOff>
    </xdr:from>
    <xdr:to>
      <xdr:col>10</xdr:col>
      <xdr:colOff>234696</xdr:colOff>
      <xdr:row>5</xdr:row>
      <xdr:rowOff>150876</xdr:rowOff>
    </xdr:to>
    <xdr:sp macro="" textlink="">
      <xdr:nvSpPr>
        <xdr:cNvPr id="136" name="Oval 23">
          <a:extLst>
            <a:ext uri="{FF2B5EF4-FFF2-40B4-BE49-F238E27FC236}">
              <a16:creationId xmlns:a16="http://schemas.microsoft.com/office/drawing/2014/main" id="{F5FC1F1D-56FF-42E9-A5BF-4D2F0A6048D2}"/>
            </a:ext>
            <a:ext uri="{147F2762-F138-4A5C-976F-8EAC2B608ADB}">
              <a16:predDERef xmlns:a16="http://schemas.microsoft.com/office/drawing/2014/main" pred="{07686380-F992-4868-AF91-128DB87569F2}"/>
            </a:ext>
          </a:extLst>
        </xdr:cNvPr>
        <xdr:cNvSpPr/>
      </xdr:nvSpPr>
      <xdr:spPr>
        <a:xfrm>
          <a:off x="6743700" y="952500"/>
          <a:ext cx="234696" cy="150876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1">
              <a:solidFill>
                <a:srgbClr val="000000"/>
              </a:solidFill>
              <a:latin typeface="+mn-lt"/>
              <a:ea typeface="+mn-lt"/>
              <a:cs typeface="+mn-lt"/>
            </a:rPr>
            <a:t>L</a:t>
          </a:r>
        </a:p>
      </xdr:txBody>
    </xdr:sp>
    <xdr:clientData/>
  </xdr:twoCellAnchor>
  <xdr:twoCellAnchor>
    <xdr:from>
      <xdr:col>11</xdr:col>
      <xdr:colOff>0</xdr:colOff>
      <xdr:row>5</xdr:row>
      <xdr:rowOff>0</xdr:rowOff>
    </xdr:from>
    <xdr:to>
      <xdr:col>11</xdr:col>
      <xdr:colOff>238125</xdr:colOff>
      <xdr:row>6</xdr:row>
      <xdr:rowOff>19050</xdr:rowOff>
    </xdr:to>
    <xdr:sp macro="" textlink="">
      <xdr:nvSpPr>
        <xdr:cNvPr id="138" name="Oval 13">
          <a:extLst>
            <a:ext uri="{FF2B5EF4-FFF2-40B4-BE49-F238E27FC236}">
              <a16:creationId xmlns:a16="http://schemas.microsoft.com/office/drawing/2014/main" id="{BD7F8316-66B4-4890-8F01-5DA8DCE57673}"/>
            </a:ext>
            <a:ext uri="{147F2762-F138-4A5C-976F-8EAC2B608ADB}">
              <a16:predDERef xmlns:a16="http://schemas.microsoft.com/office/drawing/2014/main" pred="{F5FC1F1D-56FF-42E9-A5BF-4D2F0A6048D2}"/>
            </a:ext>
          </a:extLst>
        </xdr:cNvPr>
        <xdr:cNvSpPr/>
      </xdr:nvSpPr>
      <xdr:spPr>
        <a:xfrm>
          <a:off x="7353300" y="952500"/>
          <a:ext cx="238125" cy="209550"/>
        </a:xfrm>
        <a:prstGeom prst="ellipse">
          <a:avLst/>
        </a:prstGeom>
        <a:solidFill>
          <a:srgbClr val="FF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AE" sz="1100" b="1">
              <a:solidFill>
                <a:srgbClr val="000000"/>
              </a:solidFill>
            </a:rPr>
            <a:t>M</a:t>
          </a:r>
        </a:p>
      </xdr:txBody>
    </xdr:sp>
    <xdr:clientData/>
  </xdr:twoCellAnchor>
  <xdr:twoCellAnchor>
    <xdr:from>
      <xdr:col>4</xdr:col>
      <xdr:colOff>0</xdr:colOff>
      <xdr:row>6</xdr:row>
      <xdr:rowOff>0</xdr:rowOff>
    </xdr:from>
    <xdr:to>
      <xdr:col>4</xdr:col>
      <xdr:colOff>238125</xdr:colOff>
      <xdr:row>7</xdr:row>
      <xdr:rowOff>19050</xdr:rowOff>
    </xdr:to>
    <xdr:sp macro="" textlink="">
      <xdr:nvSpPr>
        <xdr:cNvPr id="142" name="Oval 13">
          <a:extLst>
            <a:ext uri="{FF2B5EF4-FFF2-40B4-BE49-F238E27FC236}">
              <a16:creationId xmlns:a16="http://schemas.microsoft.com/office/drawing/2014/main" id="{C65B0D24-A94D-4C99-8A2F-B44B147CAC4E}"/>
            </a:ext>
            <a:ext uri="{147F2762-F138-4A5C-976F-8EAC2B608ADB}">
              <a16:predDERef xmlns:a16="http://schemas.microsoft.com/office/drawing/2014/main" pred="{1AE429B0-A489-4C2C-8AE5-833C03F012E3}"/>
            </a:ext>
          </a:extLst>
        </xdr:cNvPr>
        <xdr:cNvSpPr/>
      </xdr:nvSpPr>
      <xdr:spPr>
        <a:xfrm>
          <a:off x="3105150" y="1143000"/>
          <a:ext cx="238125" cy="209550"/>
        </a:xfrm>
        <a:prstGeom prst="ellipse">
          <a:avLst/>
        </a:prstGeom>
        <a:solidFill>
          <a:srgbClr val="FF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AE" sz="1100" b="1">
              <a:solidFill>
                <a:srgbClr val="000000"/>
              </a:solidFill>
            </a:rPr>
            <a:t>M</a:t>
          </a:r>
        </a:p>
      </xdr:txBody>
    </xdr:sp>
    <xdr:clientData/>
  </xdr:twoCellAnchor>
  <xdr:twoCellAnchor>
    <xdr:from>
      <xdr:col>8</xdr:col>
      <xdr:colOff>0</xdr:colOff>
      <xdr:row>6</xdr:row>
      <xdr:rowOff>0</xdr:rowOff>
    </xdr:from>
    <xdr:to>
      <xdr:col>8</xdr:col>
      <xdr:colOff>234696</xdr:colOff>
      <xdr:row>6</xdr:row>
      <xdr:rowOff>150876</xdr:rowOff>
    </xdr:to>
    <xdr:sp macro="" textlink="">
      <xdr:nvSpPr>
        <xdr:cNvPr id="144" name="Oval 29">
          <a:extLst>
            <a:ext uri="{FF2B5EF4-FFF2-40B4-BE49-F238E27FC236}">
              <a16:creationId xmlns:a16="http://schemas.microsoft.com/office/drawing/2014/main" id="{364674BD-BB8D-4042-86EE-5DD0BA550DE3}"/>
            </a:ext>
            <a:ext uri="{147F2762-F138-4A5C-976F-8EAC2B608ADB}">
              <a16:predDERef xmlns:a16="http://schemas.microsoft.com/office/drawing/2014/main" pred="{C65B0D24-A94D-4C99-8A2F-B44B147CAC4E}"/>
            </a:ext>
          </a:extLst>
        </xdr:cNvPr>
        <xdr:cNvSpPr/>
      </xdr:nvSpPr>
      <xdr:spPr>
        <a:xfrm>
          <a:off x="5524500" y="1143000"/>
          <a:ext cx="234696" cy="150876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1">
              <a:solidFill>
                <a:srgbClr val="000000"/>
              </a:solidFill>
              <a:latin typeface="+mn-lt"/>
              <a:ea typeface="+mn-lt"/>
              <a:cs typeface="+mn-lt"/>
            </a:rPr>
            <a:t>L</a:t>
          </a:r>
        </a:p>
      </xdr:txBody>
    </xdr:sp>
    <xdr:clientData/>
  </xdr:twoCellAnchor>
  <xdr:twoCellAnchor>
    <xdr:from>
      <xdr:col>9</xdr:col>
      <xdr:colOff>0</xdr:colOff>
      <xdr:row>6</xdr:row>
      <xdr:rowOff>0</xdr:rowOff>
    </xdr:from>
    <xdr:to>
      <xdr:col>9</xdr:col>
      <xdr:colOff>234696</xdr:colOff>
      <xdr:row>6</xdr:row>
      <xdr:rowOff>150876</xdr:rowOff>
    </xdr:to>
    <xdr:sp macro="" textlink="">
      <xdr:nvSpPr>
        <xdr:cNvPr id="146" name="Oval 29">
          <a:extLst>
            <a:ext uri="{FF2B5EF4-FFF2-40B4-BE49-F238E27FC236}">
              <a16:creationId xmlns:a16="http://schemas.microsoft.com/office/drawing/2014/main" id="{DD73F43F-CBAA-40A4-87EA-BDF3E5BDE94A}"/>
            </a:ext>
            <a:ext uri="{147F2762-F138-4A5C-976F-8EAC2B608ADB}">
              <a16:predDERef xmlns:a16="http://schemas.microsoft.com/office/drawing/2014/main" pred="{364674BD-BB8D-4042-86EE-5DD0BA550DE3}"/>
            </a:ext>
          </a:extLst>
        </xdr:cNvPr>
        <xdr:cNvSpPr/>
      </xdr:nvSpPr>
      <xdr:spPr>
        <a:xfrm>
          <a:off x="6134100" y="1143000"/>
          <a:ext cx="234696" cy="150876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1">
              <a:solidFill>
                <a:srgbClr val="000000"/>
              </a:solidFill>
              <a:latin typeface="+mn-lt"/>
              <a:ea typeface="+mn-lt"/>
              <a:cs typeface="+mn-lt"/>
            </a:rPr>
            <a:t>L</a:t>
          </a:r>
        </a:p>
      </xdr:txBody>
    </xdr:sp>
    <xdr:clientData/>
  </xdr:twoCellAnchor>
  <xdr:twoCellAnchor>
    <xdr:from>
      <xdr:col>10</xdr:col>
      <xdr:colOff>0</xdr:colOff>
      <xdr:row>6</xdr:row>
      <xdr:rowOff>0</xdr:rowOff>
    </xdr:from>
    <xdr:to>
      <xdr:col>10</xdr:col>
      <xdr:colOff>234696</xdr:colOff>
      <xdr:row>6</xdr:row>
      <xdr:rowOff>150876</xdr:rowOff>
    </xdr:to>
    <xdr:sp macro="" textlink="">
      <xdr:nvSpPr>
        <xdr:cNvPr id="148" name="Oval 29">
          <a:extLst>
            <a:ext uri="{FF2B5EF4-FFF2-40B4-BE49-F238E27FC236}">
              <a16:creationId xmlns:a16="http://schemas.microsoft.com/office/drawing/2014/main" id="{F276C241-0A6C-4BE3-89D1-D041E55758AF}"/>
            </a:ext>
            <a:ext uri="{147F2762-F138-4A5C-976F-8EAC2B608ADB}">
              <a16:predDERef xmlns:a16="http://schemas.microsoft.com/office/drawing/2014/main" pred="{DD73F43F-CBAA-40A4-87EA-BDF3E5BDE94A}"/>
            </a:ext>
          </a:extLst>
        </xdr:cNvPr>
        <xdr:cNvSpPr/>
      </xdr:nvSpPr>
      <xdr:spPr>
        <a:xfrm>
          <a:off x="6743700" y="1143000"/>
          <a:ext cx="234696" cy="150876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1">
              <a:solidFill>
                <a:srgbClr val="000000"/>
              </a:solidFill>
              <a:latin typeface="+mn-lt"/>
              <a:ea typeface="+mn-lt"/>
              <a:cs typeface="+mn-lt"/>
            </a:rPr>
            <a:t>L</a:t>
          </a:r>
        </a:p>
      </xdr:txBody>
    </xdr:sp>
    <xdr:clientData/>
  </xdr:twoCellAnchor>
  <xdr:twoCellAnchor>
    <xdr:from>
      <xdr:col>11</xdr:col>
      <xdr:colOff>0</xdr:colOff>
      <xdr:row>6</xdr:row>
      <xdr:rowOff>0</xdr:rowOff>
    </xdr:from>
    <xdr:to>
      <xdr:col>11</xdr:col>
      <xdr:colOff>234696</xdr:colOff>
      <xdr:row>6</xdr:row>
      <xdr:rowOff>150876</xdr:rowOff>
    </xdr:to>
    <xdr:sp macro="" textlink="">
      <xdr:nvSpPr>
        <xdr:cNvPr id="150" name="Oval 45">
          <a:extLst>
            <a:ext uri="{FF2B5EF4-FFF2-40B4-BE49-F238E27FC236}">
              <a16:creationId xmlns:a16="http://schemas.microsoft.com/office/drawing/2014/main" id="{1F0078B2-D359-4A55-88E6-A4D50732C9BC}"/>
            </a:ext>
            <a:ext uri="{147F2762-F138-4A5C-976F-8EAC2B608ADB}">
              <a16:predDERef xmlns:a16="http://schemas.microsoft.com/office/drawing/2014/main" pred="{F276C241-0A6C-4BE3-89D1-D041E55758AF}"/>
            </a:ext>
          </a:extLst>
        </xdr:cNvPr>
        <xdr:cNvSpPr/>
      </xdr:nvSpPr>
      <xdr:spPr>
        <a:xfrm>
          <a:off x="7353300" y="1143000"/>
          <a:ext cx="234696" cy="150876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1">
              <a:solidFill>
                <a:srgbClr val="000000"/>
              </a:solidFill>
              <a:latin typeface="+mn-lt"/>
              <a:ea typeface="+mn-lt"/>
              <a:cs typeface="+mn-lt"/>
            </a:rPr>
            <a:t>L</a:t>
          </a:r>
        </a:p>
      </xdr:txBody>
    </xdr:sp>
    <xdr:clientData/>
  </xdr:twoCellAnchor>
  <xdr:twoCellAnchor>
    <xdr:from>
      <xdr:col>10</xdr:col>
      <xdr:colOff>0</xdr:colOff>
      <xdr:row>7</xdr:row>
      <xdr:rowOff>0</xdr:rowOff>
    </xdr:from>
    <xdr:to>
      <xdr:col>10</xdr:col>
      <xdr:colOff>238125</xdr:colOff>
      <xdr:row>8</xdr:row>
      <xdr:rowOff>19050</xdr:rowOff>
    </xdr:to>
    <xdr:sp macro="" textlink="">
      <xdr:nvSpPr>
        <xdr:cNvPr id="152" name="Oval 35">
          <a:extLst>
            <a:ext uri="{FF2B5EF4-FFF2-40B4-BE49-F238E27FC236}">
              <a16:creationId xmlns:a16="http://schemas.microsoft.com/office/drawing/2014/main" id="{8F3997E8-D3E0-4D49-A9AC-325081DC5A0E}"/>
            </a:ext>
            <a:ext uri="{147F2762-F138-4A5C-976F-8EAC2B608ADB}">
              <a16:predDERef xmlns:a16="http://schemas.microsoft.com/office/drawing/2014/main" pred="{1F0078B2-D359-4A55-88E6-A4D50732C9BC}"/>
            </a:ext>
          </a:extLst>
        </xdr:cNvPr>
        <xdr:cNvSpPr/>
      </xdr:nvSpPr>
      <xdr:spPr>
        <a:xfrm>
          <a:off x="6743700" y="1333500"/>
          <a:ext cx="238125" cy="209550"/>
        </a:xfrm>
        <a:prstGeom prst="ellipse">
          <a:avLst/>
        </a:prstGeom>
        <a:solidFill>
          <a:srgbClr val="FF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AE" sz="1100" b="1">
              <a:solidFill>
                <a:srgbClr val="000000"/>
              </a:solidFill>
            </a:rPr>
            <a:t>M</a:t>
          </a:r>
        </a:p>
      </xdr:txBody>
    </xdr:sp>
    <xdr:clientData/>
  </xdr:twoCellAnchor>
  <xdr:twoCellAnchor>
    <xdr:from>
      <xdr:col>10</xdr:col>
      <xdr:colOff>0</xdr:colOff>
      <xdr:row>2</xdr:row>
      <xdr:rowOff>0</xdr:rowOff>
    </xdr:from>
    <xdr:to>
      <xdr:col>10</xdr:col>
      <xdr:colOff>238125</xdr:colOff>
      <xdr:row>3</xdr:row>
      <xdr:rowOff>19050</xdr:rowOff>
    </xdr:to>
    <xdr:sp macro="" textlink="">
      <xdr:nvSpPr>
        <xdr:cNvPr id="154" name="Oval 35">
          <a:extLst>
            <a:ext uri="{FF2B5EF4-FFF2-40B4-BE49-F238E27FC236}">
              <a16:creationId xmlns:a16="http://schemas.microsoft.com/office/drawing/2014/main" id="{A677D91A-B364-472C-BBA3-4D6D47F3D33B}"/>
            </a:ext>
            <a:ext uri="{147F2762-F138-4A5C-976F-8EAC2B608ADB}">
              <a16:predDERef xmlns:a16="http://schemas.microsoft.com/office/drawing/2014/main" pred="{8F3997E8-D3E0-4D49-A9AC-325081DC5A0E}"/>
            </a:ext>
          </a:extLst>
        </xdr:cNvPr>
        <xdr:cNvSpPr/>
      </xdr:nvSpPr>
      <xdr:spPr>
        <a:xfrm>
          <a:off x="6743700" y="381000"/>
          <a:ext cx="238125" cy="209550"/>
        </a:xfrm>
        <a:prstGeom prst="ellipse">
          <a:avLst/>
        </a:prstGeom>
        <a:solidFill>
          <a:srgbClr val="FF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AE" sz="1100" b="1">
              <a:solidFill>
                <a:srgbClr val="000000"/>
              </a:solidFill>
            </a:rPr>
            <a:t>M</a:t>
          </a:r>
        </a:p>
      </xdr:txBody>
    </xdr:sp>
    <xdr:clientData/>
  </xdr:twoCellAnchor>
  <xdr:twoCellAnchor>
    <xdr:from>
      <xdr:col>11</xdr:col>
      <xdr:colOff>0</xdr:colOff>
      <xdr:row>2</xdr:row>
      <xdr:rowOff>0</xdr:rowOff>
    </xdr:from>
    <xdr:to>
      <xdr:col>11</xdr:col>
      <xdr:colOff>288000</xdr:colOff>
      <xdr:row>2</xdr:row>
      <xdr:rowOff>150876</xdr:rowOff>
    </xdr:to>
    <xdr:sp macro="" textlink="">
      <xdr:nvSpPr>
        <xdr:cNvPr id="156" name="Oval 168">
          <a:extLst>
            <a:ext uri="{FF2B5EF4-FFF2-40B4-BE49-F238E27FC236}">
              <a16:creationId xmlns:a16="http://schemas.microsoft.com/office/drawing/2014/main" id="{23F4667E-5039-4F26-8EA6-2F5A279C25D8}"/>
            </a:ext>
            <a:ext uri="{147F2762-F138-4A5C-976F-8EAC2B608ADB}">
              <a16:predDERef xmlns:a16="http://schemas.microsoft.com/office/drawing/2014/main" pred="{A677D91A-B364-472C-BBA3-4D6D47F3D33B}"/>
            </a:ext>
          </a:extLst>
        </xdr:cNvPr>
        <xdr:cNvSpPr/>
      </xdr:nvSpPr>
      <xdr:spPr>
        <a:xfrm>
          <a:off x="7353300" y="381000"/>
          <a:ext cx="288000" cy="150876"/>
        </a:xfrm>
        <a:prstGeom prst="ellipse">
          <a:avLst/>
        </a:prstGeom>
        <a:solidFill>
          <a:srgbClr val="FF9900"/>
        </a:solidFill>
        <a:ln w="9525" cap="flat" cmpd="sng" algn="ctr">
          <a:solidFill>
            <a:schemeClr val="tx1">
              <a:alpha val="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AE" sz="1100" b="1">
              <a:solidFill>
                <a:srgbClr val="000000"/>
              </a:solidFill>
            </a:rPr>
            <a:t>S</a:t>
          </a:r>
        </a:p>
      </xdr:txBody>
    </xdr:sp>
    <xdr:clientData/>
  </xdr:twoCellAnchor>
  <xdr:twoCellAnchor>
    <xdr:from>
      <xdr:col>8</xdr:col>
      <xdr:colOff>0</xdr:colOff>
      <xdr:row>7</xdr:row>
      <xdr:rowOff>0</xdr:rowOff>
    </xdr:from>
    <xdr:to>
      <xdr:col>8</xdr:col>
      <xdr:colOff>234696</xdr:colOff>
      <xdr:row>7</xdr:row>
      <xdr:rowOff>150876</xdr:rowOff>
    </xdr:to>
    <xdr:sp macro="" textlink="">
      <xdr:nvSpPr>
        <xdr:cNvPr id="158" name="Oval 41">
          <a:extLst>
            <a:ext uri="{FF2B5EF4-FFF2-40B4-BE49-F238E27FC236}">
              <a16:creationId xmlns:a16="http://schemas.microsoft.com/office/drawing/2014/main" id="{296287D7-F8B6-49D0-9AC1-FBDFEB1BDAD9}"/>
            </a:ext>
            <a:ext uri="{147F2762-F138-4A5C-976F-8EAC2B608ADB}">
              <a16:predDERef xmlns:a16="http://schemas.microsoft.com/office/drawing/2014/main" pred="{23F4667E-5039-4F26-8EA6-2F5A279C25D8}"/>
            </a:ext>
          </a:extLst>
        </xdr:cNvPr>
        <xdr:cNvSpPr/>
      </xdr:nvSpPr>
      <xdr:spPr>
        <a:xfrm>
          <a:off x="5524500" y="1333500"/>
          <a:ext cx="234696" cy="150876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1">
              <a:solidFill>
                <a:srgbClr val="000000"/>
              </a:solidFill>
              <a:latin typeface="+mn-lt"/>
              <a:ea typeface="+mn-lt"/>
              <a:cs typeface="+mn-lt"/>
            </a:rPr>
            <a:t>L</a:t>
          </a:r>
        </a:p>
      </xdr:txBody>
    </xdr:sp>
    <xdr:clientData/>
  </xdr:twoCellAnchor>
  <xdr:twoCellAnchor>
    <xdr:from>
      <xdr:col>9</xdr:col>
      <xdr:colOff>0</xdr:colOff>
      <xdr:row>7</xdr:row>
      <xdr:rowOff>0</xdr:rowOff>
    </xdr:from>
    <xdr:to>
      <xdr:col>9</xdr:col>
      <xdr:colOff>234696</xdr:colOff>
      <xdr:row>7</xdr:row>
      <xdr:rowOff>150876</xdr:rowOff>
    </xdr:to>
    <xdr:sp macro="" textlink="">
      <xdr:nvSpPr>
        <xdr:cNvPr id="160" name="Oval 41">
          <a:extLst>
            <a:ext uri="{FF2B5EF4-FFF2-40B4-BE49-F238E27FC236}">
              <a16:creationId xmlns:a16="http://schemas.microsoft.com/office/drawing/2014/main" id="{6F13E032-5781-4612-AF92-41872F487E21}"/>
            </a:ext>
            <a:ext uri="{147F2762-F138-4A5C-976F-8EAC2B608ADB}">
              <a16:predDERef xmlns:a16="http://schemas.microsoft.com/office/drawing/2014/main" pred="{296287D7-F8B6-49D0-9AC1-FBDFEB1BDAD9}"/>
            </a:ext>
          </a:extLst>
        </xdr:cNvPr>
        <xdr:cNvSpPr/>
      </xdr:nvSpPr>
      <xdr:spPr>
        <a:xfrm>
          <a:off x="6134100" y="1333500"/>
          <a:ext cx="234696" cy="150876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1">
              <a:solidFill>
                <a:srgbClr val="000000"/>
              </a:solidFill>
              <a:latin typeface="+mn-lt"/>
              <a:ea typeface="+mn-lt"/>
              <a:cs typeface="+mn-lt"/>
            </a:rPr>
            <a:t>L</a:t>
          </a:r>
        </a:p>
      </xdr:txBody>
    </xdr:sp>
    <xdr:clientData/>
  </xdr:twoCellAnchor>
  <xdr:twoCellAnchor>
    <xdr:from>
      <xdr:col>8</xdr:col>
      <xdr:colOff>0</xdr:colOff>
      <xdr:row>8</xdr:row>
      <xdr:rowOff>0</xdr:rowOff>
    </xdr:from>
    <xdr:to>
      <xdr:col>8</xdr:col>
      <xdr:colOff>234696</xdr:colOff>
      <xdr:row>8</xdr:row>
      <xdr:rowOff>150876</xdr:rowOff>
    </xdr:to>
    <xdr:sp macro="" textlink="">
      <xdr:nvSpPr>
        <xdr:cNvPr id="162" name="Oval 41">
          <a:extLst>
            <a:ext uri="{FF2B5EF4-FFF2-40B4-BE49-F238E27FC236}">
              <a16:creationId xmlns:a16="http://schemas.microsoft.com/office/drawing/2014/main" id="{028CB99E-05F3-4CB4-BEDF-684EE250A657}"/>
            </a:ext>
            <a:ext uri="{147F2762-F138-4A5C-976F-8EAC2B608ADB}">
              <a16:predDERef xmlns:a16="http://schemas.microsoft.com/office/drawing/2014/main" pred="{6F13E032-5781-4612-AF92-41872F487E21}"/>
            </a:ext>
          </a:extLst>
        </xdr:cNvPr>
        <xdr:cNvSpPr/>
      </xdr:nvSpPr>
      <xdr:spPr>
        <a:xfrm>
          <a:off x="5524500" y="1524000"/>
          <a:ext cx="234696" cy="150876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1">
              <a:solidFill>
                <a:srgbClr val="000000"/>
              </a:solidFill>
              <a:latin typeface="+mn-lt"/>
              <a:ea typeface="+mn-lt"/>
              <a:cs typeface="+mn-lt"/>
            </a:rPr>
            <a:t>L</a:t>
          </a:r>
        </a:p>
      </xdr:txBody>
    </xdr:sp>
    <xdr:clientData/>
  </xdr:twoCellAnchor>
  <xdr:twoCellAnchor>
    <xdr:from>
      <xdr:col>9</xdr:col>
      <xdr:colOff>0</xdr:colOff>
      <xdr:row>8</xdr:row>
      <xdr:rowOff>0</xdr:rowOff>
    </xdr:from>
    <xdr:to>
      <xdr:col>9</xdr:col>
      <xdr:colOff>234696</xdr:colOff>
      <xdr:row>8</xdr:row>
      <xdr:rowOff>150876</xdr:rowOff>
    </xdr:to>
    <xdr:sp macro="" textlink="">
      <xdr:nvSpPr>
        <xdr:cNvPr id="164" name="Oval 41">
          <a:extLst>
            <a:ext uri="{FF2B5EF4-FFF2-40B4-BE49-F238E27FC236}">
              <a16:creationId xmlns:a16="http://schemas.microsoft.com/office/drawing/2014/main" id="{929FC926-37D7-4735-83DE-A24EFB2B912F}"/>
            </a:ext>
            <a:ext uri="{147F2762-F138-4A5C-976F-8EAC2B608ADB}">
              <a16:predDERef xmlns:a16="http://schemas.microsoft.com/office/drawing/2014/main" pred="{028CB99E-05F3-4CB4-BEDF-684EE250A657}"/>
            </a:ext>
          </a:extLst>
        </xdr:cNvPr>
        <xdr:cNvSpPr/>
      </xdr:nvSpPr>
      <xdr:spPr>
        <a:xfrm>
          <a:off x="6134100" y="1524000"/>
          <a:ext cx="234696" cy="150876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1">
              <a:solidFill>
                <a:srgbClr val="000000"/>
              </a:solidFill>
              <a:latin typeface="+mn-lt"/>
              <a:ea typeface="+mn-lt"/>
              <a:cs typeface="+mn-lt"/>
            </a:rPr>
            <a:t>L</a:t>
          </a:r>
        </a:p>
      </xdr:txBody>
    </xdr:sp>
    <xdr:clientData/>
  </xdr:twoCellAnchor>
  <xdr:twoCellAnchor>
    <xdr:from>
      <xdr:col>10</xdr:col>
      <xdr:colOff>0</xdr:colOff>
      <xdr:row>8</xdr:row>
      <xdr:rowOff>0</xdr:rowOff>
    </xdr:from>
    <xdr:to>
      <xdr:col>10</xdr:col>
      <xdr:colOff>234696</xdr:colOff>
      <xdr:row>8</xdr:row>
      <xdr:rowOff>150876</xdr:rowOff>
    </xdr:to>
    <xdr:sp macro="" textlink="">
      <xdr:nvSpPr>
        <xdr:cNvPr id="166" name="Oval 41">
          <a:extLst>
            <a:ext uri="{FF2B5EF4-FFF2-40B4-BE49-F238E27FC236}">
              <a16:creationId xmlns:a16="http://schemas.microsoft.com/office/drawing/2014/main" id="{B0DDEAE2-9E2E-4FB5-9E2E-69022CFB690D}"/>
            </a:ext>
            <a:ext uri="{147F2762-F138-4A5C-976F-8EAC2B608ADB}">
              <a16:predDERef xmlns:a16="http://schemas.microsoft.com/office/drawing/2014/main" pred="{929FC926-37D7-4735-83DE-A24EFB2B912F}"/>
            </a:ext>
          </a:extLst>
        </xdr:cNvPr>
        <xdr:cNvSpPr/>
      </xdr:nvSpPr>
      <xdr:spPr>
        <a:xfrm>
          <a:off x="6743700" y="1524000"/>
          <a:ext cx="234696" cy="150876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1">
              <a:solidFill>
                <a:srgbClr val="000000"/>
              </a:solidFill>
              <a:latin typeface="+mn-lt"/>
              <a:ea typeface="+mn-lt"/>
              <a:cs typeface="+mn-lt"/>
            </a:rPr>
            <a:t>L</a:t>
          </a:r>
        </a:p>
      </xdr:txBody>
    </xdr:sp>
    <xdr:clientData/>
  </xdr:twoCellAnchor>
  <xdr:twoCellAnchor>
    <xdr:from>
      <xdr:col>11</xdr:col>
      <xdr:colOff>0</xdr:colOff>
      <xdr:row>8</xdr:row>
      <xdr:rowOff>0</xdr:rowOff>
    </xdr:from>
    <xdr:to>
      <xdr:col>11</xdr:col>
      <xdr:colOff>234696</xdr:colOff>
      <xdr:row>8</xdr:row>
      <xdr:rowOff>150876</xdr:rowOff>
    </xdr:to>
    <xdr:sp macro="" textlink="">
      <xdr:nvSpPr>
        <xdr:cNvPr id="168" name="Oval 41">
          <a:extLst>
            <a:ext uri="{FF2B5EF4-FFF2-40B4-BE49-F238E27FC236}">
              <a16:creationId xmlns:a16="http://schemas.microsoft.com/office/drawing/2014/main" id="{598F9EB7-D4E1-4EFC-9680-B60A828EE14A}"/>
            </a:ext>
            <a:ext uri="{147F2762-F138-4A5C-976F-8EAC2B608ADB}">
              <a16:predDERef xmlns:a16="http://schemas.microsoft.com/office/drawing/2014/main" pred="{B0DDEAE2-9E2E-4FB5-9E2E-69022CFB690D}"/>
            </a:ext>
          </a:extLst>
        </xdr:cNvPr>
        <xdr:cNvSpPr/>
      </xdr:nvSpPr>
      <xdr:spPr>
        <a:xfrm>
          <a:off x="7353300" y="1524000"/>
          <a:ext cx="234696" cy="150876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1">
              <a:solidFill>
                <a:srgbClr val="000000"/>
              </a:solidFill>
              <a:latin typeface="+mn-lt"/>
              <a:ea typeface="+mn-lt"/>
              <a:cs typeface="+mn-lt"/>
            </a:rPr>
            <a:t>L</a:t>
          </a:r>
        </a:p>
      </xdr:txBody>
    </xdr:sp>
    <xdr:clientData/>
  </xdr:twoCellAnchor>
  <xdr:twoCellAnchor>
    <xdr:from>
      <xdr:col>8</xdr:col>
      <xdr:colOff>0</xdr:colOff>
      <xdr:row>9</xdr:row>
      <xdr:rowOff>0</xdr:rowOff>
    </xdr:from>
    <xdr:to>
      <xdr:col>8</xdr:col>
      <xdr:colOff>234696</xdr:colOff>
      <xdr:row>9</xdr:row>
      <xdr:rowOff>150876</xdr:rowOff>
    </xdr:to>
    <xdr:sp macro="" textlink="">
      <xdr:nvSpPr>
        <xdr:cNvPr id="170" name="Oval 41">
          <a:extLst>
            <a:ext uri="{FF2B5EF4-FFF2-40B4-BE49-F238E27FC236}">
              <a16:creationId xmlns:a16="http://schemas.microsoft.com/office/drawing/2014/main" id="{46C7E1AA-518C-4B92-A848-892738F7BE1B}"/>
            </a:ext>
            <a:ext uri="{147F2762-F138-4A5C-976F-8EAC2B608ADB}">
              <a16:predDERef xmlns:a16="http://schemas.microsoft.com/office/drawing/2014/main" pred="{598F9EB7-D4E1-4EFC-9680-B60A828EE14A}"/>
            </a:ext>
          </a:extLst>
        </xdr:cNvPr>
        <xdr:cNvSpPr/>
      </xdr:nvSpPr>
      <xdr:spPr>
        <a:xfrm>
          <a:off x="5524500" y="1714500"/>
          <a:ext cx="234696" cy="150876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1">
              <a:solidFill>
                <a:srgbClr val="000000"/>
              </a:solidFill>
              <a:latin typeface="+mn-lt"/>
              <a:ea typeface="+mn-lt"/>
              <a:cs typeface="+mn-lt"/>
            </a:rPr>
            <a:t>L</a:t>
          </a:r>
        </a:p>
      </xdr:txBody>
    </xdr:sp>
    <xdr:clientData/>
  </xdr:twoCellAnchor>
  <xdr:twoCellAnchor>
    <xdr:from>
      <xdr:col>9</xdr:col>
      <xdr:colOff>0</xdr:colOff>
      <xdr:row>9</xdr:row>
      <xdr:rowOff>0</xdr:rowOff>
    </xdr:from>
    <xdr:to>
      <xdr:col>9</xdr:col>
      <xdr:colOff>234696</xdr:colOff>
      <xdr:row>9</xdr:row>
      <xdr:rowOff>150876</xdr:rowOff>
    </xdr:to>
    <xdr:sp macro="" textlink="">
      <xdr:nvSpPr>
        <xdr:cNvPr id="172" name="Oval 41">
          <a:extLst>
            <a:ext uri="{FF2B5EF4-FFF2-40B4-BE49-F238E27FC236}">
              <a16:creationId xmlns:a16="http://schemas.microsoft.com/office/drawing/2014/main" id="{1F67CA7D-5AD0-42AC-9C24-2819B69B32A3}"/>
            </a:ext>
            <a:ext uri="{147F2762-F138-4A5C-976F-8EAC2B608ADB}">
              <a16:predDERef xmlns:a16="http://schemas.microsoft.com/office/drawing/2014/main" pred="{46C7E1AA-518C-4B92-A848-892738F7BE1B}"/>
            </a:ext>
          </a:extLst>
        </xdr:cNvPr>
        <xdr:cNvSpPr/>
      </xdr:nvSpPr>
      <xdr:spPr>
        <a:xfrm>
          <a:off x="6134100" y="1714500"/>
          <a:ext cx="234696" cy="150876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1">
              <a:solidFill>
                <a:srgbClr val="000000"/>
              </a:solidFill>
              <a:latin typeface="+mn-lt"/>
              <a:ea typeface="+mn-lt"/>
              <a:cs typeface="+mn-lt"/>
            </a:rPr>
            <a:t>L</a:t>
          </a:r>
        </a:p>
      </xdr:txBody>
    </xdr:sp>
    <xdr:clientData/>
  </xdr:twoCellAnchor>
  <xdr:twoCellAnchor>
    <xdr:from>
      <xdr:col>10</xdr:col>
      <xdr:colOff>0</xdr:colOff>
      <xdr:row>9</xdr:row>
      <xdr:rowOff>0</xdr:rowOff>
    </xdr:from>
    <xdr:to>
      <xdr:col>10</xdr:col>
      <xdr:colOff>234696</xdr:colOff>
      <xdr:row>9</xdr:row>
      <xdr:rowOff>150876</xdr:rowOff>
    </xdr:to>
    <xdr:sp macro="" textlink="">
      <xdr:nvSpPr>
        <xdr:cNvPr id="174" name="Oval 41">
          <a:extLst>
            <a:ext uri="{FF2B5EF4-FFF2-40B4-BE49-F238E27FC236}">
              <a16:creationId xmlns:a16="http://schemas.microsoft.com/office/drawing/2014/main" id="{E9433D84-AF82-445F-8A52-B3FB5399B884}"/>
            </a:ext>
            <a:ext uri="{147F2762-F138-4A5C-976F-8EAC2B608ADB}">
              <a16:predDERef xmlns:a16="http://schemas.microsoft.com/office/drawing/2014/main" pred="{1F67CA7D-5AD0-42AC-9C24-2819B69B32A3}"/>
            </a:ext>
          </a:extLst>
        </xdr:cNvPr>
        <xdr:cNvSpPr/>
      </xdr:nvSpPr>
      <xdr:spPr>
        <a:xfrm>
          <a:off x="6743700" y="1714500"/>
          <a:ext cx="234696" cy="150876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1">
              <a:solidFill>
                <a:srgbClr val="000000"/>
              </a:solidFill>
              <a:latin typeface="+mn-lt"/>
              <a:ea typeface="+mn-lt"/>
              <a:cs typeface="+mn-lt"/>
            </a:rPr>
            <a:t>L</a:t>
          </a:r>
        </a:p>
      </xdr:txBody>
    </xdr:sp>
    <xdr:clientData/>
  </xdr:twoCellAnchor>
  <xdr:twoCellAnchor>
    <xdr:from>
      <xdr:col>11</xdr:col>
      <xdr:colOff>0</xdr:colOff>
      <xdr:row>9</xdr:row>
      <xdr:rowOff>0</xdr:rowOff>
    </xdr:from>
    <xdr:to>
      <xdr:col>11</xdr:col>
      <xdr:colOff>234696</xdr:colOff>
      <xdr:row>9</xdr:row>
      <xdr:rowOff>150876</xdr:rowOff>
    </xdr:to>
    <xdr:sp macro="" textlink="">
      <xdr:nvSpPr>
        <xdr:cNvPr id="176" name="Oval 41">
          <a:extLst>
            <a:ext uri="{FF2B5EF4-FFF2-40B4-BE49-F238E27FC236}">
              <a16:creationId xmlns:a16="http://schemas.microsoft.com/office/drawing/2014/main" id="{1A2F1010-90F8-45FA-A981-43EF96C60CBF}"/>
            </a:ext>
            <a:ext uri="{147F2762-F138-4A5C-976F-8EAC2B608ADB}">
              <a16:predDERef xmlns:a16="http://schemas.microsoft.com/office/drawing/2014/main" pred="{E9433D84-AF82-445F-8A52-B3FB5399B884}"/>
            </a:ext>
          </a:extLst>
        </xdr:cNvPr>
        <xdr:cNvSpPr/>
      </xdr:nvSpPr>
      <xdr:spPr>
        <a:xfrm>
          <a:off x="7353300" y="1714500"/>
          <a:ext cx="234696" cy="150876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1">
              <a:solidFill>
                <a:srgbClr val="000000"/>
              </a:solidFill>
              <a:latin typeface="+mn-lt"/>
              <a:ea typeface="+mn-lt"/>
              <a:cs typeface="+mn-lt"/>
            </a:rPr>
            <a:t>L</a:t>
          </a:r>
        </a:p>
      </xdr:txBody>
    </xdr:sp>
    <xdr:clientData/>
  </xdr:twoCellAnchor>
  <xdr:twoCellAnchor>
    <xdr:from>
      <xdr:col>11</xdr:col>
      <xdr:colOff>0</xdr:colOff>
      <xdr:row>7</xdr:row>
      <xdr:rowOff>0</xdr:rowOff>
    </xdr:from>
    <xdr:to>
      <xdr:col>11</xdr:col>
      <xdr:colOff>238125</xdr:colOff>
      <xdr:row>8</xdr:row>
      <xdr:rowOff>19050</xdr:rowOff>
    </xdr:to>
    <xdr:sp macro="" textlink="">
      <xdr:nvSpPr>
        <xdr:cNvPr id="178" name="Oval 35">
          <a:extLst>
            <a:ext uri="{FF2B5EF4-FFF2-40B4-BE49-F238E27FC236}">
              <a16:creationId xmlns:a16="http://schemas.microsoft.com/office/drawing/2014/main" id="{96018383-0CAA-4CA7-B00C-8375BA2FC1C5}"/>
            </a:ext>
            <a:ext uri="{147F2762-F138-4A5C-976F-8EAC2B608ADB}">
              <a16:predDERef xmlns:a16="http://schemas.microsoft.com/office/drawing/2014/main" pred="{1A2F1010-90F8-45FA-A981-43EF96C60CBF}"/>
            </a:ext>
          </a:extLst>
        </xdr:cNvPr>
        <xdr:cNvSpPr/>
      </xdr:nvSpPr>
      <xdr:spPr>
        <a:xfrm>
          <a:off x="7353300" y="1333500"/>
          <a:ext cx="238125" cy="209550"/>
        </a:xfrm>
        <a:prstGeom prst="ellipse">
          <a:avLst/>
        </a:prstGeom>
        <a:solidFill>
          <a:srgbClr val="FF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AE" sz="1100" b="1">
              <a:solidFill>
                <a:srgbClr val="000000"/>
              </a:solidFill>
            </a:rPr>
            <a:t>M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536574</xdr:colOff>
      <xdr:row>3</xdr:row>
      <xdr:rowOff>41274</xdr:rowOff>
    </xdr:from>
    <xdr:to>
      <xdr:col>15</xdr:col>
      <xdr:colOff>565149</xdr:colOff>
      <xdr:row>18</xdr:row>
      <xdr:rowOff>158749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332094-75D6-CD9C-6B3D-AD889F770C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99060</xdr:colOff>
      <xdr:row>5</xdr:row>
      <xdr:rowOff>15240</xdr:rowOff>
    </xdr:from>
    <xdr:to>
      <xdr:col>10</xdr:col>
      <xdr:colOff>348996</xdr:colOff>
      <xdr:row>5</xdr:row>
      <xdr:rowOff>166116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2D1705A9-0830-432C-BB33-C071E0A36BE2}"/>
            </a:ext>
          </a:extLst>
        </xdr:cNvPr>
        <xdr:cNvSpPr/>
      </xdr:nvSpPr>
      <xdr:spPr>
        <a:xfrm>
          <a:off x="7884160" y="935990"/>
          <a:ext cx="249936" cy="150876"/>
        </a:xfrm>
        <a:prstGeom prst="ellipse">
          <a:avLst/>
        </a:prstGeom>
        <a:solidFill>
          <a:srgbClr val="FF99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100" b="1">
              <a:solidFill>
                <a:srgbClr val="000000"/>
              </a:solidFill>
            </a:rPr>
            <a:t>S</a:t>
          </a:r>
        </a:p>
      </xdr:txBody>
    </xdr:sp>
    <xdr:clientData/>
  </xdr:twoCellAnchor>
  <xdr:twoCellAnchor>
    <xdr:from>
      <xdr:col>11</xdr:col>
      <xdr:colOff>106680</xdr:colOff>
      <xdr:row>5</xdr:row>
      <xdr:rowOff>15240</xdr:rowOff>
    </xdr:from>
    <xdr:to>
      <xdr:col>11</xdr:col>
      <xdr:colOff>356616</xdr:colOff>
      <xdr:row>5</xdr:row>
      <xdr:rowOff>166116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0FA5F915-D5BB-41AB-97F2-B1A45DBDB7D5}"/>
            </a:ext>
          </a:extLst>
        </xdr:cNvPr>
        <xdr:cNvSpPr/>
      </xdr:nvSpPr>
      <xdr:spPr>
        <a:xfrm>
          <a:off x="8260080" y="935990"/>
          <a:ext cx="249936" cy="150876"/>
        </a:xfrm>
        <a:prstGeom prst="ellipse">
          <a:avLst/>
        </a:prstGeom>
        <a:solidFill>
          <a:srgbClr val="FF00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100" b="1">
              <a:solidFill>
                <a:srgbClr val="000000"/>
              </a:solidFill>
            </a:rPr>
            <a:t>C</a:t>
          </a:r>
        </a:p>
      </xdr:txBody>
    </xdr:sp>
    <xdr:clientData/>
  </xdr:twoCellAnchor>
  <xdr:twoCellAnchor>
    <xdr:from>
      <xdr:col>12</xdr:col>
      <xdr:colOff>106680</xdr:colOff>
      <xdr:row>5</xdr:row>
      <xdr:rowOff>15240</xdr:rowOff>
    </xdr:from>
    <xdr:to>
      <xdr:col>12</xdr:col>
      <xdr:colOff>356616</xdr:colOff>
      <xdr:row>5</xdr:row>
      <xdr:rowOff>166116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3CF70F2D-4D91-45E9-B0E7-9A83C8CF6E5A}"/>
            </a:ext>
          </a:extLst>
        </xdr:cNvPr>
        <xdr:cNvSpPr/>
      </xdr:nvSpPr>
      <xdr:spPr>
        <a:xfrm>
          <a:off x="8628380" y="935990"/>
          <a:ext cx="249936" cy="150876"/>
        </a:xfrm>
        <a:prstGeom prst="ellipse">
          <a:avLst/>
        </a:prstGeom>
        <a:solidFill>
          <a:srgbClr val="FF99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100" b="1">
              <a:solidFill>
                <a:srgbClr val="000000"/>
              </a:solidFill>
            </a:rPr>
            <a:t>S</a:t>
          </a:r>
        </a:p>
      </xdr:txBody>
    </xdr:sp>
    <xdr:clientData/>
  </xdr:twoCellAnchor>
  <xdr:twoCellAnchor>
    <xdr:from>
      <xdr:col>13</xdr:col>
      <xdr:colOff>106680</xdr:colOff>
      <xdr:row>5</xdr:row>
      <xdr:rowOff>7620</xdr:rowOff>
    </xdr:from>
    <xdr:to>
      <xdr:col>13</xdr:col>
      <xdr:colOff>356616</xdr:colOff>
      <xdr:row>5</xdr:row>
      <xdr:rowOff>158496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145DFDEF-3AEA-4944-BC6A-D6C608EA97F9}"/>
            </a:ext>
          </a:extLst>
        </xdr:cNvPr>
        <xdr:cNvSpPr/>
      </xdr:nvSpPr>
      <xdr:spPr>
        <a:xfrm>
          <a:off x="8996680" y="928370"/>
          <a:ext cx="249936" cy="150876"/>
        </a:xfrm>
        <a:prstGeom prst="ellipse">
          <a:avLst/>
        </a:prstGeom>
        <a:solidFill>
          <a:srgbClr val="FF99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100" b="1">
              <a:solidFill>
                <a:srgbClr val="000000"/>
              </a:solidFill>
            </a:rPr>
            <a:t>S</a:t>
          </a:r>
        </a:p>
      </xdr:txBody>
    </xdr:sp>
    <xdr:clientData/>
  </xdr:twoCellAnchor>
  <xdr:twoCellAnchor>
    <xdr:from>
      <xdr:col>14</xdr:col>
      <xdr:colOff>60960</xdr:colOff>
      <xdr:row>5</xdr:row>
      <xdr:rowOff>7620</xdr:rowOff>
    </xdr:from>
    <xdr:to>
      <xdr:col>14</xdr:col>
      <xdr:colOff>310896</xdr:colOff>
      <xdr:row>5</xdr:row>
      <xdr:rowOff>158496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E306EAB4-234E-4E59-A0B5-ED3A0D5F5777}"/>
            </a:ext>
          </a:extLst>
        </xdr:cNvPr>
        <xdr:cNvSpPr/>
      </xdr:nvSpPr>
      <xdr:spPr>
        <a:xfrm>
          <a:off x="9319260" y="928370"/>
          <a:ext cx="249936" cy="150876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100" b="1">
              <a:solidFill>
                <a:srgbClr val="000000"/>
              </a:solidFill>
            </a:rPr>
            <a:t>L</a:t>
          </a:r>
        </a:p>
      </xdr:txBody>
    </xdr:sp>
    <xdr:clientData/>
  </xdr:twoCellAnchor>
  <xdr:twoCellAnchor>
    <xdr:from>
      <xdr:col>15</xdr:col>
      <xdr:colOff>68580</xdr:colOff>
      <xdr:row>5</xdr:row>
      <xdr:rowOff>7620</xdr:rowOff>
    </xdr:from>
    <xdr:to>
      <xdr:col>15</xdr:col>
      <xdr:colOff>318516</xdr:colOff>
      <xdr:row>5</xdr:row>
      <xdr:rowOff>158496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702C19FE-227C-449A-83DE-1D6D2A2077B3}"/>
            </a:ext>
          </a:extLst>
        </xdr:cNvPr>
        <xdr:cNvSpPr/>
      </xdr:nvSpPr>
      <xdr:spPr>
        <a:xfrm>
          <a:off x="9695180" y="928370"/>
          <a:ext cx="249936" cy="150876"/>
        </a:xfrm>
        <a:prstGeom prst="ellipse">
          <a:avLst/>
        </a:prstGeom>
        <a:solidFill>
          <a:srgbClr val="FF99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100" b="1">
              <a:solidFill>
                <a:srgbClr val="000000"/>
              </a:solidFill>
            </a:rPr>
            <a:t>S</a:t>
          </a:r>
        </a:p>
      </xdr:txBody>
    </xdr:sp>
    <xdr:clientData/>
  </xdr:twoCellAnchor>
  <xdr:twoCellAnchor>
    <xdr:from>
      <xdr:col>17</xdr:col>
      <xdr:colOff>60960</xdr:colOff>
      <xdr:row>5</xdr:row>
      <xdr:rowOff>15240</xdr:rowOff>
    </xdr:from>
    <xdr:to>
      <xdr:col>17</xdr:col>
      <xdr:colOff>310896</xdr:colOff>
      <xdr:row>5</xdr:row>
      <xdr:rowOff>166116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4F718919-7DFA-47C2-8160-3AFBC24DD858}"/>
            </a:ext>
          </a:extLst>
        </xdr:cNvPr>
        <xdr:cNvSpPr/>
      </xdr:nvSpPr>
      <xdr:spPr>
        <a:xfrm>
          <a:off x="10424160" y="935990"/>
          <a:ext cx="249936" cy="150876"/>
        </a:xfrm>
        <a:prstGeom prst="ellipse">
          <a:avLst/>
        </a:prstGeom>
        <a:solidFill>
          <a:srgbClr val="FF0000"/>
        </a:solidFill>
        <a:ln w="9525" cap="flat" cmpd="sng" algn="ctr">
          <a:solidFill>
            <a:schemeClr val="tx1">
              <a:alpha val="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100" b="1">
              <a:solidFill>
                <a:srgbClr val="000000"/>
              </a:solidFill>
            </a:rPr>
            <a:t>C</a:t>
          </a:r>
        </a:p>
      </xdr:txBody>
    </xdr:sp>
    <xdr:clientData/>
  </xdr:twoCellAnchor>
  <xdr:twoCellAnchor>
    <xdr:from>
      <xdr:col>16</xdr:col>
      <xdr:colOff>60960</xdr:colOff>
      <xdr:row>5</xdr:row>
      <xdr:rowOff>15240</xdr:rowOff>
    </xdr:from>
    <xdr:to>
      <xdr:col>16</xdr:col>
      <xdr:colOff>310896</xdr:colOff>
      <xdr:row>5</xdr:row>
      <xdr:rowOff>166116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2EE44260-6132-4B68-AED1-6165576C3C11}"/>
            </a:ext>
          </a:extLst>
        </xdr:cNvPr>
        <xdr:cNvSpPr/>
      </xdr:nvSpPr>
      <xdr:spPr>
        <a:xfrm>
          <a:off x="10055860" y="935990"/>
          <a:ext cx="249936" cy="150876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100" b="1">
              <a:solidFill>
                <a:srgbClr val="000000"/>
              </a:solidFill>
            </a:rPr>
            <a:t>L</a:t>
          </a:r>
        </a:p>
      </xdr:txBody>
    </xdr:sp>
    <xdr:clientData/>
  </xdr:twoCellAnchor>
  <xdr:twoCellAnchor>
    <xdr:from>
      <xdr:col>10</xdr:col>
      <xdr:colOff>99060</xdr:colOff>
      <xdr:row>3</xdr:row>
      <xdr:rowOff>22860</xdr:rowOff>
    </xdr:from>
    <xdr:to>
      <xdr:col>10</xdr:col>
      <xdr:colOff>348996</xdr:colOff>
      <xdr:row>3</xdr:row>
      <xdr:rowOff>173736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FE7B61E6-BD11-4986-BC5D-80CB36C0AFC9}"/>
            </a:ext>
          </a:extLst>
        </xdr:cNvPr>
        <xdr:cNvSpPr/>
      </xdr:nvSpPr>
      <xdr:spPr>
        <a:xfrm>
          <a:off x="7884160" y="575310"/>
          <a:ext cx="249936" cy="150876"/>
        </a:xfrm>
        <a:prstGeom prst="ellipse">
          <a:avLst/>
        </a:prstGeom>
        <a:solidFill>
          <a:srgbClr val="FF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100" b="1">
              <a:solidFill>
                <a:srgbClr val="000000"/>
              </a:solidFill>
            </a:rPr>
            <a:t>M</a:t>
          </a:r>
        </a:p>
      </xdr:txBody>
    </xdr:sp>
    <xdr:clientData/>
  </xdr:twoCellAnchor>
  <xdr:twoCellAnchor>
    <xdr:from>
      <xdr:col>11</xdr:col>
      <xdr:colOff>121920</xdr:colOff>
      <xdr:row>3</xdr:row>
      <xdr:rowOff>22860</xdr:rowOff>
    </xdr:from>
    <xdr:to>
      <xdr:col>11</xdr:col>
      <xdr:colOff>356616</xdr:colOff>
      <xdr:row>3</xdr:row>
      <xdr:rowOff>173736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1C621D3F-0601-4858-A404-8911259DD4B7}"/>
            </a:ext>
          </a:extLst>
        </xdr:cNvPr>
        <xdr:cNvSpPr/>
      </xdr:nvSpPr>
      <xdr:spPr>
        <a:xfrm>
          <a:off x="8275320" y="575310"/>
          <a:ext cx="234696" cy="150876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100" b="1">
              <a:solidFill>
                <a:srgbClr val="000000"/>
              </a:solidFill>
            </a:rPr>
            <a:t>L</a:t>
          </a:r>
        </a:p>
      </xdr:txBody>
    </xdr:sp>
    <xdr:clientData/>
  </xdr:twoCellAnchor>
  <xdr:twoCellAnchor>
    <xdr:from>
      <xdr:col>12</xdr:col>
      <xdr:colOff>114300</xdr:colOff>
      <xdr:row>3</xdr:row>
      <xdr:rowOff>22860</xdr:rowOff>
    </xdr:from>
    <xdr:to>
      <xdr:col>12</xdr:col>
      <xdr:colOff>356616</xdr:colOff>
      <xdr:row>3</xdr:row>
      <xdr:rowOff>173736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1409A2B8-E650-43BC-8467-0CC2D8552E7B}"/>
            </a:ext>
          </a:extLst>
        </xdr:cNvPr>
        <xdr:cNvSpPr/>
      </xdr:nvSpPr>
      <xdr:spPr>
        <a:xfrm>
          <a:off x="8636000" y="575310"/>
          <a:ext cx="242316" cy="150876"/>
        </a:xfrm>
        <a:prstGeom prst="ellipse">
          <a:avLst/>
        </a:prstGeom>
        <a:solidFill>
          <a:srgbClr val="FF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100" b="1">
              <a:solidFill>
                <a:srgbClr val="000000"/>
              </a:solidFill>
            </a:rPr>
            <a:t>M</a:t>
          </a:r>
        </a:p>
      </xdr:txBody>
    </xdr:sp>
    <xdr:clientData/>
  </xdr:twoCellAnchor>
  <xdr:twoCellAnchor>
    <xdr:from>
      <xdr:col>13</xdr:col>
      <xdr:colOff>106680</xdr:colOff>
      <xdr:row>3</xdr:row>
      <xdr:rowOff>15240</xdr:rowOff>
    </xdr:from>
    <xdr:to>
      <xdr:col>13</xdr:col>
      <xdr:colOff>356616</xdr:colOff>
      <xdr:row>3</xdr:row>
      <xdr:rowOff>166116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9E9023AF-D445-44A2-8CFE-913E4743533B}"/>
            </a:ext>
          </a:extLst>
        </xdr:cNvPr>
        <xdr:cNvSpPr/>
      </xdr:nvSpPr>
      <xdr:spPr>
        <a:xfrm>
          <a:off x="8996680" y="567690"/>
          <a:ext cx="249936" cy="150876"/>
        </a:xfrm>
        <a:prstGeom prst="ellipse">
          <a:avLst/>
        </a:prstGeom>
        <a:solidFill>
          <a:srgbClr val="FF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100" b="1">
              <a:solidFill>
                <a:srgbClr val="000000"/>
              </a:solidFill>
            </a:rPr>
            <a:t>M</a:t>
          </a:r>
        </a:p>
      </xdr:txBody>
    </xdr:sp>
    <xdr:clientData/>
  </xdr:twoCellAnchor>
  <xdr:twoCellAnchor>
    <xdr:from>
      <xdr:col>14</xdr:col>
      <xdr:colOff>60960</xdr:colOff>
      <xdr:row>3</xdr:row>
      <xdr:rowOff>15240</xdr:rowOff>
    </xdr:from>
    <xdr:to>
      <xdr:col>14</xdr:col>
      <xdr:colOff>310896</xdr:colOff>
      <xdr:row>3</xdr:row>
      <xdr:rowOff>166116</xdr:rowOff>
    </xdr:to>
    <xdr:sp macro="" textlink="">
      <xdr:nvSpPr>
        <xdr:cNvPr id="14" name="Oval 13">
          <a:extLst>
            <a:ext uri="{FF2B5EF4-FFF2-40B4-BE49-F238E27FC236}">
              <a16:creationId xmlns:a16="http://schemas.microsoft.com/office/drawing/2014/main" id="{1B773EE7-DF21-40E2-92C9-AEDC62759A74}"/>
            </a:ext>
          </a:extLst>
        </xdr:cNvPr>
        <xdr:cNvSpPr/>
      </xdr:nvSpPr>
      <xdr:spPr>
        <a:xfrm>
          <a:off x="9319260" y="567690"/>
          <a:ext cx="249936" cy="150876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100" b="1">
              <a:solidFill>
                <a:srgbClr val="000000"/>
              </a:solidFill>
            </a:rPr>
            <a:t>L</a:t>
          </a:r>
        </a:p>
      </xdr:txBody>
    </xdr:sp>
    <xdr:clientData/>
  </xdr:twoCellAnchor>
  <xdr:twoCellAnchor>
    <xdr:from>
      <xdr:col>15</xdr:col>
      <xdr:colOff>68580</xdr:colOff>
      <xdr:row>3</xdr:row>
      <xdr:rowOff>15240</xdr:rowOff>
    </xdr:from>
    <xdr:to>
      <xdr:col>15</xdr:col>
      <xdr:colOff>318516</xdr:colOff>
      <xdr:row>3</xdr:row>
      <xdr:rowOff>166116</xdr:rowOff>
    </xdr:to>
    <xdr:sp macro="" textlink="">
      <xdr:nvSpPr>
        <xdr:cNvPr id="15" name="Oval 14">
          <a:extLst>
            <a:ext uri="{FF2B5EF4-FFF2-40B4-BE49-F238E27FC236}">
              <a16:creationId xmlns:a16="http://schemas.microsoft.com/office/drawing/2014/main" id="{37749777-1F3E-4446-95F3-02E9E62C1E39}"/>
            </a:ext>
          </a:extLst>
        </xdr:cNvPr>
        <xdr:cNvSpPr/>
      </xdr:nvSpPr>
      <xdr:spPr>
        <a:xfrm>
          <a:off x="9695180" y="567690"/>
          <a:ext cx="249936" cy="150876"/>
        </a:xfrm>
        <a:prstGeom prst="ellipse">
          <a:avLst/>
        </a:prstGeom>
        <a:solidFill>
          <a:srgbClr val="FF99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100" b="1">
              <a:solidFill>
                <a:srgbClr val="000000"/>
              </a:solidFill>
            </a:rPr>
            <a:t>S</a:t>
          </a:r>
        </a:p>
      </xdr:txBody>
    </xdr:sp>
    <xdr:clientData/>
  </xdr:twoCellAnchor>
  <xdr:twoCellAnchor>
    <xdr:from>
      <xdr:col>17</xdr:col>
      <xdr:colOff>68580</xdr:colOff>
      <xdr:row>3</xdr:row>
      <xdr:rowOff>22860</xdr:rowOff>
    </xdr:from>
    <xdr:to>
      <xdr:col>17</xdr:col>
      <xdr:colOff>310896</xdr:colOff>
      <xdr:row>3</xdr:row>
      <xdr:rowOff>173736</xdr:rowOff>
    </xdr:to>
    <xdr:sp macro="" textlink="">
      <xdr:nvSpPr>
        <xdr:cNvPr id="16" name="Oval 15">
          <a:extLst>
            <a:ext uri="{FF2B5EF4-FFF2-40B4-BE49-F238E27FC236}">
              <a16:creationId xmlns:a16="http://schemas.microsoft.com/office/drawing/2014/main" id="{F88B6DD7-80DB-4ECE-A41E-01E65887FA0F}"/>
            </a:ext>
          </a:extLst>
        </xdr:cNvPr>
        <xdr:cNvSpPr/>
      </xdr:nvSpPr>
      <xdr:spPr>
        <a:xfrm>
          <a:off x="10431780" y="575310"/>
          <a:ext cx="242316" cy="150876"/>
        </a:xfrm>
        <a:prstGeom prst="ellipse">
          <a:avLst/>
        </a:prstGeom>
        <a:solidFill>
          <a:srgbClr val="FF9900"/>
        </a:solidFill>
        <a:ln w="9525" cap="flat" cmpd="sng" algn="ctr">
          <a:solidFill>
            <a:schemeClr val="tx1">
              <a:alpha val="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100" b="1">
              <a:solidFill>
                <a:srgbClr val="000000"/>
              </a:solidFill>
            </a:rPr>
            <a:t>S</a:t>
          </a:r>
        </a:p>
      </xdr:txBody>
    </xdr:sp>
    <xdr:clientData/>
  </xdr:twoCellAnchor>
  <xdr:twoCellAnchor>
    <xdr:from>
      <xdr:col>16</xdr:col>
      <xdr:colOff>60960</xdr:colOff>
      <xdr:row>3</xdr:row>
      <xdr:rowOff>22860</xdr:rowOff>
    </xdr:from>
    <xdr:to>
      <xdr:col>16</xdr:col>
      <xdr:colOff>310896</xdr:colOff>
      <xdr:row>3</xdr:row>
      <xdr:rowOff>173736</xdr:rowOff>
    </xdr:to>
    <xdr:sp macro="" textlink="">
      <xdr:nvSpPr>
        <xdr:cNvPr id="17" name="Oval 16">
          <a:extLst>
            <a:ext uri="{FF2B5EF4-FFF2-40B4-BE49-F238E27FC236}">
              <a16:creationId xmlns:a16="http://schemas.microsoft.com/office/drawing/2014/main" id="{3F821BD6-681F-4A20-93DE-5B3DF6DEBD11}"/>
            </a:ext>
          </a:extLst>
        </xdr:cNvPr>
        <xdr:cNvSpPr/>
      </xdr:nvSpPr>
      <xdr:spPr>
        <a:xfrm>
          <a:off x="10055860" y="575310"/>
          <a:ext cx="249936" cy="150876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100" b="1">
              <a:solidFill>
                <a:srgbClr val="000000"/>
              </a:solidFill>
            </a:rPr>
            <a:t>L</a:t>
          </a:r>
        </a:p>
      </xdr:txBody>
    </xdr:sp>
    <xdr:clientData/>
  </xdr:twoCellAnchor>
  <xdr:twoCellAnchor>
    <xdr:from>
      <xdr:col>10</xdr:col>
      <xdr:colOff>99060</xdr:colOff>
      <xdr:row>11</xdr:row>
      <xdr:rowOff>30480</xdr:rowOff>
    </xdr:from>
    <xdr:to>
      <xdr:col>10</xdr:col>
      <xdr:colOff>348996</xdr:colOff>
      <xdr:row>11</xdr:row>
      <xdr:rowOff>181356</xdr:rowOff>
    </xdr:to>
    <xdr:sp macro="" textlink="">
      <xdr:nvSpPr>
        <xdr:cNvPr id="18" name="Oval 17">
          <a:extLst>
            <a:ext uri="{FF2B5EF4-FFF2-40B4-BE49-F238E27FC236}">
              <a16:creationId xmlns:a16="http://schemas.microsoft.com/office/drawing/2014/main" id="{42781931-CB2F-443E-95B1-F0117396E1D5}"/>
            </a:ext>
          </a:extLst>
        </xdr:cNvPr>
        <xdr:cNvSpPr/>
      </xdr:nvSpPr>
      <xdr:spPr>
        <a:xfrm>
          <a:off x="7884160" y="1929130"/>
          <a:ext cx="249936" cy="150876"/>
        </a:xfrm>
        <a:prstGeom prst="ellipse">
          <a:avLst/>
        </a:prstGeom>
        <a:solidFill>
          <a:srgbClr val="FF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100" b="1">
              <a:solidFill>
                <a:srgbClr val="000000"/>
              </a:solidFill>
            </a:rPr>
            <a:t>M</a:t>
          </a:r>
        </a:p>
      </xdr:txBody>
    </xdr:sp>
    <xdr:clientData/>
  </xdr:twoCellAnchor>
  <xdr:twoCellAnchor>
    <xdr:from>
      <xdr:col>11</xdr:col>
      <xdr:colOff>129540</xdr:colOff>
      <xdr:row>11</xdr:row>
      <xdr:rowOff>30480</xdr:rowOff>
    </xdr:from>
    <xdr:to>
      <xdr:col>11</xdr:col>
      <xdr:colOff>356616</xdr:colOff>
      <xdr:row>11</xdr:row>
      <xdr:rowOff>181356</xdr:rowOff>
    </xdr:to>
    <xdr:sp macro="" textlink="">
      <xdr:nvSpPr>
        <xdr:cNvPr id="19" name="Oval 18">
          <a:extLst>
            <a:ext uri="{FF2B5EF4-FFF2-40B4-BE49-F238E27FC236}">
              <a16:creationId xmlns:a16="http://schemas.microsoft.com/office/drawing/2014/main" id="{DFDB2DDC-6BF8-4372-944C-0688B7F2826A}"/>
            </a:ext>
          </a:extLst>
        </xdr:cNvPr>
        <xdr:cNvSpPr/>
      </xdr:nvSpPr>
      <xdr:spPr>
        <a:xfrm>
          <a:off x="8282940" y="1929130"/>
          <a:ext cx="227076" cy="150876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100" b="1">
              <a:solidFill>
                <a:srgbClr val="000000"/>
              </a:solidFill>
            </a:rPr>
            <a:t>L</a:t>
          </a:r>
        </a:p>
      </xdr:txBody>
    </xdr:sp>
    <xdr:clientData/>
  </xdr:twoCellAnchor>
  <xdr:twoCellAnchor>
    <xdr:from>
      <xdr:col>12</xdr:col>
      <xdr:colOff>114300</xdr:colOff>
      <xdr:row>11</xdr:row>
      <xdr:rowOff>30480</xdr:rowOff>
    </xdr:from>
    <xdr:to>
      <xdr:col>12</xdr:col>
      <xdr:colOff>348996</xdr:colOff>
      <xdr:row>11</xdr:row>
      <xdr:rowOff>181356</xdr:rowOff>
    </xdr:to>
    <xdr:sp macro="" textlink="">
      <xdr:nvSpPr>
        <xdr:cNvPr id="20" name="Oval 19">
          <a:extLst>
            <a:ext uri="{FF2B5EF4-FFF2-40B4-BE49-F238E27FC236}">
              <a16:creationId xmlns:a16="http://schemas.microsoft.com/office/drawing/2014/main" id="{3BE460D0-E2F6-4643-BF5A-EA5B11EF0371}"/>
            </a:ext>
          </a:extLst>
        </xdr:cNvPr>
        <xdr:cNvSpPr/>
      </xdr:nvSpPr>
      <xdr:spPr>
        <a:xfrm>
          <a:off x="8636000" y="1929130"/>
          <a:ext cx="234696" cy="150876"/>
        </a:xfrm>
        <a:prstGeom prst="ellipse">
          <a:avLst/>
        </a:prstGeom>
        <a:solidFill>
          <a:srgbClr val="FF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100" b="1">
              <a:solidFill>
                <a:srgbClr val="000000"/>
              </a:solidFill>
            </a:rPr>
            <a:t>M</a:t>
          </a:r>
        </a:p>
      </xdr:txBody>
    </xdr:sp>
    <xdr:clientData/>
  </xdr:twoCellAnchor>
  <xdr:twoCellAnchor>
    <xdr:from>
      <xdr:col>13</xdr:col>
      <xdr:colOff>106680</xdr:colOff>
      <xdr:row>11</xdr:row>
      <xdr:rowOff>22860</xdr:rowOff>
    </xdr:from>
    <xdr:to>
      <xdr:col>13</xdr:col>
      <xdr:colOff>356616</xdr:colOff>
      <xdr:row>11</xdr:row>
      <xdr:rowOff>173736</xdr:rowOff>
    </xdr:to>
    <xdr:sp macro="" textlink="">
      <xdr:nvSpPr>
        <xdr:cNvPr id="21" name="Oval 20">
          <a:extLst>
            <a:ext uri="{FF2B5EF4-FFF2-40B4-BE49-F238E27FC236}">
              <a16:creationId xmlns:a16="http://schemas.microsoft.com/office/drawing/2014/main" id="{115037D3-C7B1-4204-9F54-0F4ABDAF27F8}"/>
            </a:ext>
          </a:extLst>
        </xdr:cNvPr>
        <xdr:cNvSpPr/>
      </xdr:nvSpPr>
      <xdr:spPr>
        <a:xfrm>
          <a:off x="8996680" y="1921510"/>
          <a:ext cx="249936" cy="150876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100" b="1">
              <a:solidFill>
                <a:srgbClr val="000000"/>
              </a:solidFill>
            </a:rPr>
            <a:t>L</a:t>
          </a:r>
        </a:p>
      </xdr:txBody>
    </xdr:sp>
    <xdr:clientData/>
  </xdr:twoCellAnchor>
  <xdr:twoCellAnchor>
    <xdr:from>
      <xdr:col>14</xdr:col>
      <xdr:colOff>60960</xdr:colOff>
      <xdr:row>11</xdr:row>
      <xdr:rowOff>22860</xdr:rowOff>
    </xdr:from>
    <xdr:to>
      <xdr:col>14</xdr:col>
      <xdr:colOff>310896</xdr:colOff>
      <xdr:row>11</xdr:row>
      <xdr:rowOff>173736</xdr:rowOff>
    </xdr:to>
    <xdr:sp macro="" textlink="">
      <xdr:nvSpPr>
        <xdr:cNvPr id="22" name="Oval 21">
          <a:extLst>
            <a:ext uri="{FF2B5EF4-FFF2-40B4-BE49-F238E27FC236}">
              <a16:creationId xmlns:a16="http://schemas.microsoft.com/office/drawing/2014/main" id="{36EBD5C1-5C53-42FF-BEEB-458D00DA2072}"/>
            </a:ext>
          </a:extLst>
        </xdr:cNvPr>
        <xdr:cNvSpPr/>
      </xdr:nvSpPr>
      <xdr:spPr>
        <a:xfrm>
          <a:off x="9319260" y="1921510"/>
          <a:ext cx="249936" cy="150876"/>
        </a:xfrm>
        <a:prstGeom prst="ellipse">
          <a:avLst/>
        </a:prstGeom>
        <a:solidFill>
          <a:srgbClr val="FF99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100" b="1">
              <a:solidFill>
                <a:srgbClr val="000000"/>
              </a:solidFill>
            </a:rPr>
            <a:t>S</a:t>
          </a:r>
        </a:p>
      </xdr:txBody>
    </xdr:sp>
    <xdr:clientData/>
  </xdr:twoCellAnchor>
  <xdr:twoCellAnchor>
    <xdr:from>
      <xdr:col>15</xdr:col>
      <xdr:colOff>68580</xdr:colOff>
      <xdr:row>11</xdr:row>
      <xdr:rowOff>22860</xdr:rowOff>
    </xdr:from>
    <xdr:to>
      <xdr:col>15</xdr:col>
      <xdr:colOff>318516</xdr:colOff>
      <xdr:row>11</xdr:row>
      <xdr:rowOff>173736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D2BC0248-3A03-4568-8D0A-CE4B42E88414}"/>
            </a:ext>
          </a:extLst>
        </xdr:cNvPr>
        <xdr:cNvSpPr/>
      </xdr:nvSpPr>
      <xdr:spPr>
        <a:xfrm>
          <a:off x="9695180" y="1921510"/>
          <a:ext cx="249936" cy="150876"/>
        </a:xfrm>
        <a:prstGeom prst="ellipse">
          <a:avLst/>
        </a:prstGeom>
        <a:solidFill>
          <a:srgbClr val="FF99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100" b="1">
              <a:solidFill>
                <a:srgbClr val="000000"/>
              </a:solidFill>
            </a:rPr>
            <a:t>S</a:t>
          </a:r>
        </a:p>
      </xdr:txBody>
    </xdr:sp>
    <xdr:clientData/>
  </xdr:twoCellAnchor>
  <xdr:twoCellAnchor>
    <xdr:from>
      <xdr:col>17</xdr:col>
      <xdr:colOff>68580</xdr:colOff>
      <xdr:row>11</xdr:row>
      <xdr:rowOff>30480</xdr:rowOff>
    </xdr:from>
    <xdr:to>
      <xdr:col>17</xdr:col>
      <xdr:colOff>303276</xdr:colOff>
      <xdr:row>11</xdr:row>
      <xdr:rowOff>181356</xdr:rowOff>
    </xdr:to>
    <xdr:sp macro="" textlink="">
      <xdr:nvSpPr>
        <xdr:cNvPr id="24" name="Oval 23">
          <a:extLst>
            <a:ext uri="{FF2B5EF4-FFF2-40B4-BE49-F238E27FC236}">
              <a16:creationId xmlns:a16="http://schemas.microsoft.com/office/drawing/2014/main" id="{1A4B808E-F48C-4606-8226-83DEA114A166}"/>
            </a:ext>
          </a:extLst>
        </xdr:cNvPr>
        <xdr:cNvSpPr/>
      </xdr:nvSpPr>
      <xdr:spPr>
        <a:xfrm>
          <a:off x="10431780" y="1929130"/>
          <a:ext cx="234696" cy="150876"/>
        </a:xfrm>
        <a:prstGeom prst="ellipse">
          <a:avLst/>
        </a:prstGeom>
        <a:solidFill>
          <a:srgbClr val="FF0000"/>
        </a:solidFill>
        <a:ln w="9525" cap="flat" cmpd="sng" algn="ctr">
          <a:solidFill>
            <a:schemeClr val="tx1">
              <a:alpha val="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100" b="1">
              <a:solidFill>
                <a:srgbClr val="000000"/>
              </a:solidFill>
            </a:rPr>
            <a:t>C</a:t>
          </a:r>
        </a:p>
      </xdr:txBody>
    </xdr:sp>
    <xdr:clientData/>
  </xdr:twoCellAnchor>
  <xdr:twoCellAnchor>
    <xdr:from>
      <xdr:col>16</xdr:col>
      <xdr:colOff>68580</xdr:colOff>
      <xdr:row>11</xdr:row>
      <xdr:rowOff>30480</xdr:rowOff>
    </xdr:from>
    <xdr:to>
      <xdr:col>16</xdr:col>
      <xdr:colOff>318516</xdr:colOff>
      <xdr:row>11</xdr:row>
      <xdr:rowOff>181356</xdr:rowOff>
    </xdr:to>
    <xdr:sp macro="" textlink="">
      <xdr:nvSpPr>
        <xdr:cNvPr id="25" name="Oval 24">
          <a:extLst>
            <a:ext uri="{FF2B5EF4-FFF2-40B4-BE49-F238E27FC236}">
              <a16:creationId xmlns:a16="http://schemas.microsoft.com/office/drawing/2014/main" id="{8C51F2DF-3ABD-4FCE-9083-1677FC37EB58}"/>
            </a:ext>
          </a:extLst>
        </xdr:cNvPr>
        <xdr:cNvSpPr/>
      </xdr:nvSpPr>
      <xdr:spPr>
        <a:xfrm>
          <a:off x="10063480" y="1929130"/>
          <a:ext cx="249936" cy="150876"/>
        </a:xfrm>
        <a:prstGeom prst="ellipse">
          <a:avLst/>
        </a:prstGeom>
        <a:solidFill>
          <a:srgbClr val="FF00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100" b="1">
              <a:solidFill>
                <a:srgbClr val="000000"/>
              </a:solidFill>
            </a:rPr>
            <a:t>C</a:t>
          </a:r>
        </a:p>
      </xdr:txBody>
    </xdr:sp>
    <xdr:clientData/>
  </xdr:twoCellAnchor>
  <xdr:twoCellAnchor>
    <xdr:from>
      <xdr:col>10</xdr:col>
      <xdr:colOff>91440</xdr:colOff>
      <xdr:row>7</xdr:row>
      <xdr:rowOff>22860</xdr:rowOff>
    </xdr:from>
    <xdr:to>
      <xdr:col>10</xdr:col>
      <xdr:colOff>341376</xdr:colOff>
      <xdr:row>7</xdr:row>
      <xdr:rowOff>173736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48A983DC-2FB5-4796-95B7-436A843F7A2B}"/>
            </a:ext>
          </a:extLst>
        </xdr:cNvPr>
        <xdr:cNvSpPr/>
      </xdr:nvSpPr>
      <xdr:spPr>
        <a:xfrm>
          <a:off x="7876540" y="1311910"/>
          <a:ext cx="249936" cy="150876"/>
        </a:xfrm>
        <a:prstGeom prst="ellipse">
          <a:avLst/>
        </a:prstGeom>
        <a:solidFill>
          <a:srgbClr val="FF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100" b="1">
              <a:solidFill>
                <a:srgbClr val="000000"/>
              </a:solidFill>
            </a:rPr>
            <a:t>M</a:t>
          </a:r>
        </a:p>
      </xdr:txBody>
    </xdr:sp>
    <xdr:clientData/>
  </xdr:twoCellAnchor>
  <xdr:twoCellAnchor>
    <xdr:from>
      <xdr:col>11</xdr:col>
      <xdr:colOff>121920</xdr:colOff>
      <xdr:row>7</xdr:row>
      <xdr:rowOff>22860</xdr:rowOff>
    </xdr:from>
    <xdr:to>
      <xdr:col>11</xdr:col>
      <xdr:colOff>356616</xdr:colOff>
      <xdr:row>7</xdr:row>
      <xdr:rowOff>173736</xdr:rowOff>
    </xdr:to>
    <xdr:sp macro="" textlink="">
      <xdr:nvSpPr>
        <xdr:cNvPr id="27" name="Oval 26">
          <a:extLst>
            <a:ext uri="{FF2B5EF4-FFF2-40B4-BE49-F238E27FC236}">
              <a16:creationId xmlns:a16="http://schemas.microsoft.com/office/drawing/2014/main" id="{FD094A9C-6841-40A5-9C6B-964CCE4E1B4C}"/>
            </a:ext>
          </a:extLst>
        </xdr:cNvPr>
        <xdr:cNvSpPr/>
      </xdr:nvSpPr>
      <xdr:spPr>
        <a:xfrm>
          <a:off x="8275320" y="1311910"/>
          <a:ext cx="234696" cy="150876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100" b="1">
              <a:solidFill>
                <a:srgbClr val="000000"/>
              </a:solidFill>
            </a:rPr>
            <a:t>L</a:t>
          </a:r>
        </a:p>
      </xdr:txBody>
    </xdr:sp>
    <xdr:clientData/>
  </xdr:twoCellAnchor>
  <xdr:twoCellAnchor>
    <xdr:from>
      <xdr:col>12</xdr:col>
      <xdr:colOff>104775</xdr:colOff>
      <xdr:row>7</xdr:row>
      <xdr:rowOff>22860</xdr:rowOff>
    </xdr:from>
    <xdr:to>
      <xdr:col>12</xdr:col>
      <xdr:colOff>347091</xdr:colOff>
      <xdr:row>7</xdr:row>
      <xdr:rowOff>173736</xdr:rowOff>
    </xdr:to>
    <xdr:sp macro="" textlink="">
      <xdr:nvSpPr>
        <xdr:cNvPr id="209" name="Oval 27">
          <a:extLst>
            <a:ext uri="{FF2B5EF4-FFF2-40B4-BE49-F238E27FC236}">
              <a16:creationId xmlns:a16="http://schemas.microsoft.com/office/drawing/2014/main" id="{1DDC5DDE-170F-4E70-8891-1A0B9C1B2E87}"/>
            </a:ext>
            <a:ext uri="{147F2762-F138-4A5C-976F-8EAC2B608ADB}">
              <a16:predDERef xmlns:a16="http://schemas.microsoft.com/office/drawing/2014/main" pred="{FD094A9C-6841-40A5-9C6B-964CCE4E1B4C}"/>
            </a:ext>
          </a:extLst>
        </xdr:cNvPr>
        <xdr:cNvSpPr/>
      </xdr:nvSpPr>
      <xdr:spPr>
        <a:xfrm>
          <a:off x="8258175" y="1289685"/>
          <a:ext cx="242316" cy="150876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100" b="1">
              <a:solidFill>
                <a:srgbClr val="000000"/>
              </a:solidFill>
            </a:rPr>
            <a:t>L</a:t>
          </a:r>
        </a:p>
      </xdr:txBody>
    </xdr:sp>
    <xdr:clientData/>
  </xdr:twoCellAnchor>
  <xdr:twoCellAnchor>
    <xdr:from>
      <xdr:col>13</xdr:col>
      <xdr:colOff>106680</xdr:colOff>
      <xdr:row>7</xdr:row>
      <xdr:rowOff>15240</xdr:rowOff>
    </xdr:from>
    <xdr:to>
      <xdr:col>13</xdr:col>
      <xdr:colOff>356616</xdr:colOff>
      <xdr:row>7</xdr:row>
      <xdr:rowOff>166116</xdr:rowOff>
    </xdr:to>
    <xdr:sp macro="" textlink="">
      <xdr:nvSpPr>
        <xdr:cNvPr id="29" name="Oval 28">
          <a:extLst>
            <a:ext uri="{FF2B5EF4-FFF2-40B4-BE49-F238E27FC236}">
              <a16:creationId xmlns:a16="http://schemas.microsoft.com/office/drawing/2014/main" id="{66BFBE70-3C30-4347-A6AB-27C4FE35A9F1}"/>
            </a:ext>
          </a:extLst>
        </xdr:cNvPr>
        <xdr:cNvSpPr/>
      </xdr:nvSpPr>
      <xdr:spPr>
        <a:xfrm>
          <a:off x="8996680" y="1304290"/>
          <a:ext cx="249936" cy="150876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100" b="1">
              <a:solidFill>
                <a:srgbClr val="000000"/>
              </a:solidFill>
            </a:rPr>
            <a:t>L</a:t>
          </a:r>
        </a:p>
      </xdr:txBody>
    </xdr:sp>
    <xdr:clientData/>
  </xdr:twoCellAnchor>
  <xdr:twoCellAnchor>
    <xdr:from>
      <xdr:col>14</xdr:col>
      <xdr:colOff>60960</xdr:colOff>
      <xdr:row>7</xdr:row>
      <xdr:rowOff>15240</xdr:rowOff>
    </xdr:from>
    <xdr:to>
      <xdr:col>14</xdr:col>
      <xdr:colOff>310896</xdr:colOff>
      <xdr:row>7</xdr:row>
      <xdr:rowOff>166116</xdr:rowOff>
    </xdr:to>
    <xdr:sp macro="" textlink="">
      <xdr:nvSpPr>
        <xdr:cNvPr id="30" name="Oval 29">
          <a:extLst>
            <a:ext uri="{FF2B5EF4-FFF2-40B4-BE49-F238E27FC236}">
              <a16:creationId xmlns:a16="http://schemas.microsoft.com/office/drawing/2014/main" id="{BE90C8EB-F75D-43DC-9652-71BB2D890B52}"/>
            </a:ext>
          </a:extLst>
        </xdr:cNvPr>
        <xdr:cNvSpPr/>
      </xdr:nvSpPr>
      <xdr:spPr>
        <a:xfrm>
          <a:off x="9319260" y="1304290"/>
          <a:ext cx="249936" cy="150876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100" b="1">
              <a:solidFill>
                <a:srgbClr val="000000"/>
              </a:solidFill>
            </a:rPr>
            <a:t>L</a:t>
          </a:r>
        </a:p>
      </xdr:txBody>
    </xdr:sp>
    <xdr:clientData/>
  </xdr:twoCellAnchor>
  <xdr:twoCellAnchor>
    <xdr:from>
      <xdr:col>15</xdr:col>
      <xdr:colOff>68580</xdr:colOff>
      <xdr:row>7</xdr:row>
      <xdr:rowOff>15240</xdr:rowOff>
    </xdr:from>
    <xdr:to>
      <xdr:col>15</xdr:col>
      <xdr:colOff>318516</xdr:colOff>
      <xdr:row>7</xdr:row>
      <xdr:rowOff>166116</xdr:rowOff>
    </xdr:to>
    <xdr:sp macro="" textlink="">
      <xdr:nvSpPr>
        <xdr:cNvPr id="31" name="Oval 30">
          <a:extLst>
            <a:ext uri="{FF2B5EF4-FFF2-40B4-BE49-F238E27FC236}">
              <a16:creationId xmlns:a16="http://schemas.microsoft.com/office/drawing/2014/main" id="{DF4DC5A1-E3EA-4B4A-945D-225CDEC644A5}"/>
            </a:ext>
          </a:extLst>
        </xdr:cNvPr>
        <xdr:cNvSpPr/>
      </xdr:nvSpPr>
      <xdr:spPr>
        <a:xfrm>
          <a:off x="9695180" y="1304290"/>
          <a:ext cx="249936" cy="150876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100" b="1">
              <a:solidFill>
                <a:srgbClr val="000000"/>
              </a:solidFill>
            </a:rPr>
            <a:t>L</a:t>
          </a:r>
        </a:p>
      </xdr:txBody>
    </xdr:sp>
    <xdr:clientData/>
  </xdr:twoCellAnchor>
  <xdr:twoCellAnchor>
    <xdr:from>
      <xdr:col>17</xdr:col>
      <xdr:colOff>60960</xdr:colOff>
      <xdr:row>7</xdr:row>
      <xdr:rowOff>22860</xdr:rowOff>
    </xdr:from>
    <xdr:to>
      <xdr:col>17</xdr:col>
      <xdr:colOff>295656</xdr:colOff>
      <xdr:row>7</xdr:row>
      <xdr:rowOff>173736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81A788A6-F812-4471-8546-3F35102C9453}"/>
            </a:ext>
          </a:extLst>
        </xdr:cNvPr>
        <xdr:cNvSpPr/>
      </xdr:nvSpPr>
      <xdr:spPr>
        <a:xfrm>
          <a:off x="10424160" y="1311910"/>
          <a:ext cx="234696" cy="150876"/>
        </a:xfrm>
        <a:prstGeom prst="ellipse">
          <a:avLst/>
        </a:prstGeom>
        <a:solidFill>
          <a:srgbClr val="FFFF00"/>
        </a:solidFill>
        <a:ln w="9525" cap="flat" cmpd="sng" algn="ctr">
          <a:solidFill>
            <a:schemeClr val="tx1">
              <a:alpha val="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100" b="1">
              <a:solidFill>
                <a:srgbClr val="000000"/>
              </a:solidFill>
            </a:rPr>
            <a:t>M</a:t>
          </a:r>
        </a:p>
      </xdr:txBody>
    </xdr:sp>
    <xdr:clientData/>
  </xdr:twoCellAnchor>
  <xdr:twoCellAnchor>
    <xdr:from>
      <xdr:col>16</xdr:col>
      <xdr:colOff>68580</xdr:colOff>
      <xdr:row>7</xdr:row>
      <xdr:rowOff>22860</xdr:rowOff>
    </xdr:from>
    <xdr:to>
      <xdr:col>16</xdr:col>
      <xdr:colOff>318516</xdr:colOff>
      <xdr:row>7</xdr:row>
      <xdr:rowOff>173736</xdr:rowOff>
    </xdr:to>
    <xdr:sp macro="" textlink="">
      <xdr:nvSpPr>
        <xdr:cNvPr id="33" name="Oval 32">
          <a:extLst>
            <a:ext uri="{FF2B5EF4-FFF2-40B4-BE49-F238E27FC236}">
              <a16:creationId xmlns:a16="http://schemas.microsoft.com/office/drawing/2014/main" id="{2CD7327F-8884-4226-9A57-E76530595E6D}"/>
            </a:ext>
          </a:extLst>
        </xdr:cNvPr>
        <xdr:cNvSpPr/>
      </xdr:nvSpPr>
      <xdr:spPr>
        <a:xfrm>
          <a:off x="10063480" y="1311910"/>
          <a:ext cx="249936" cy="150876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100" b="1">
              <a:solidFill>
                <a:srgbClr val="000000"/>
              </a:solidFill>
            </a:rPr>
            <a:t>L</a:t>
          </a:r>
        </a:p>
      </xdr:txBody>
    </xdr:sp>
    <xdr:clientData/>
  </xdr:twoCellAnchor>
  <xdr:twoCellAnchor>
    <xdr:from>
      <xdr:col>10</xdr:col>
      <xdr:colOff>99060</xdr:colOff>
      <xdr:row>12</xdr:row>
      <xdr:rowOff>30480</xdr:rowOff>
    </xdr:from>
    <xdr:to>
      <xdr:col>10</xdr:col>
      <xdr:colOff>348996</xdr:colOff>
      <xdr:row>12</xdr:row>
      <xdr:rowOff>181356</xdr:rowOff>
    </xdr:to>
    <xdr:sp macro="" textlink="">
      <xdr:nvSpPr>
        <xdr:cNvPr id="34" name="Oval 33">
          <a:extLst>
            <a:ext uri="{FF2B5EF4-FFF2-40B4-BE49-F238E27FC236}">
              <a16:creationId xmlns:a16="http://schemas.microsoft.com/office/drawing/2014/main" id="{CA3F73B1-ACA2-4686-97B8-D77BDEA2CE73}"/>
            </a:ext>
          </a:extLst>
        </xdr:cNvPr>
        <xdr:cNvSpPr/>
      </xdr:nvSpPr>
      <xdr:spPr>
        <a:xfrm>
          <a:off x="7884160" y="2113280"/>
          <a:ext cx="249936" cy="150876"/>
        </a:xfrm>
        <a:prstGeom prst="ellipse">
          <a:avLst/>
        </a:prstGeom>
        <a:solidFill>
          <a:srgbClr val="FF00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100" b="1">
              <a:solidFill>
                <a:srgbClr val="000000"/>
              </a:solidFill>
            </a:rPr>
            <a:t>C</a:t>
          </a:r>
        </a:p>
      </xdr:txBody>
    </xdr:sp>
    <xdr:clientData/>
  </xdr:twoCellAnchor>
  <xdr:twoCellAnchor>
    <xdr:from>
      <xdr:col>11</xdr:col>
      <xdr:colOff>114300</xdr:colOff>
      <xdr:row>12</xdr:row>
      <xdr:rowOff>30480</xdr:rowOff>
    </xdr:from>
    <xdr:to>
      <xdr:col>11</xdr:col>
      <xdr:colOff>364236</xdr:colOff>
      <xdr:row>12</xdr:row>
      <xdr:rowOff>181356</xdr:rowOff>
    </xdr:to>
    <xdr:sp macro="" textlink="">
      <xdr:nvSpPr>
        <xdr:cNvPr id="35" name="Oval 34">
          <a:extLst>
            <a:ext uri="{FF2B5EF4-FFF2-40B4-BE49-F238E27FC236}">
              <a16:creationId xmlns:a16="http://schemas.microsoft.com/office/drawing/2014/main" id="{A70679D7-1FC5-4FF1-A6A9-8883F756CB85}"/>
            </a:ext>
          </a:extLst>
        </xdr:cNvPr>
        <xdr:cNvSpPr/>
      </xdr:nvSpPr>
      <xdr:spPr>
        <a:xfrm>
          <a:off x="8267700" y="2113280"/>
          <a:ext cx="249936" cy="150876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100" b="1">
              <a:solidFill>
                <a:srgbClr val="000000"/>
              </a:solidFill>
            </a:rPr>
            <a:t>L</a:t>
          </a:r>
        </a:p>
      </xdr:txBody>
    </xdr:sp>
    <xdr:clientData/>
  </xdr:twoCellAnchor>
  <xdr:twoCellAnchor>
    <xdr:from>
      <xdr:col>12</xdr:col>
      <xdr:colOff>106680</xdr:colOff>
      <xdr:row>12</xdr:row>
      <xdr:rowOff>30480</xdr:rowOff>
    </xdr:from>
    <xdr:to>
      <xdr:col>12</xdr:col>
      <xdr:colOff>356616</xdr:colOff>
      <xdr:row>12</xdr:row>
      <xdr:rowOff>181356</xdr:rowOff>
    </xdr:to>
    <xdr:sp macro="" textlink="">
      <xdr:nvSpPr>
        <xdr:cNvPr id="36" name="Oval 35">
          <a:extLst>
            <a:ext uri="{FF2B5EF4-FFF2-40B4-BE49-F238E27FC236}">
              <a16:creationId xmlns:a16="http://schemas.microsoft.com/office/drawing/2014/main" id="{A0F61B31-7696-4370-BFA0-B4462BD8F46C}"/>
            </a:ext>
          </a:extLst>
        </xdr:cNvPr>
        <xdr:cNvSpPr/>
      </xdr:nvSpPr>
      <xdr:spPr>
        <a:xfrm>
          <a:off x="8628380" y="2113280"/>
          <a:ext cx="249936" cy="150876"/>
        </a:xfrm>
        <a:prstGeom prst="ellipse">
          <a:avLst/>
        </a:prstGeom>
        <a:solidFill>
          <a:srgbClr val="FF00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100" b="1">
              <a:solidFill>
                <a:srgbClr val="000000"/>
              </a:solidFill>
            </a:rPr>
            <a:t>C</a:t>
          </a:r>
        </a:p>
      </xdr:txBody>
    </xdr:sp>
    <xdr:clientData/>
  </xdr:twoCellAnchor>
  <xdr:twoCellAnchor>
    <xdr:from>
      <xdr:col>13</xdr:col>
      <xdr:colOff>106680</xdr:colOff>
      <xdr:row>12</xdr:row>
      <xdr:rowOff>22860</xdr:rowOff>
    </xdr:from>
    <xdr:to>
      <xdr:col>13</xdr:col>
      <xdr:colOff>356616</xdr:colOff>
      <xdr:row>12</xdr:row>
      <xdr:rowOff>173736</xdr:rowOff>
    </xdr:to>
    <xdr:sp macro="" textlink="">
      <xdr:nvSpPr>
        <xdr:cNvPr id="37" name="Oval 36">
          <a:extLst>
            <a:ext uri="{FF2B5EF4-FFF2-40B4-BE49-F238E27FC236}">
              <a16:creationId xmlns:a16="http://schemas.microsoft.com/office/drawing/2014/main" id="{F8FA81D1-50AC-4ABF-A4B9-F9AAD5F6F92C}"/>
            </a:ext>
          </a:extLst>
        </xdr:cNvPr>
        <xdr:cNvSpPr/>
      </xdr:nvSpPr>
      <xdr:spPr>
        <a:xfrm>
          <a:off x="8996680" y="2105660"/>
          <a:ext cx="249936" cy="150876"/>
        </a:xfrm>
        <a:prstGeom prst="ellipse">
          <a:avLst/>
        </a:prstGeom>
        <a:solidFill>
          <a:srgbClr val="FF00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100" b="1">
              <a:solidFill>
                <a:srgbClr val="000000"/>
              </a:solidFill>
            </a:rPr>
            <a:t>C</a:t>
          </a:r>
        </a:p>
      </xdr:txBody>
    </xdr:sp>
    <xdr:clientData/>
  </xdr:twoCellAnchor>
  <xdr:twoCellAnchor>
    <xdr:from>
      <xdr:col>14</xdr:col>
      <xdr:colOff>60960</xdr:colOff>
      <xdr:row>12</xdr:row>
      <xdr:rowOff>22860</xdr:rowOff>
    </xdr:from>
    <xdr:to>
      <xdr:col>14</xdr:col>
      <xdr:colOff>310896</xdr:colOff>
      <xdr:row>12</xdr:row>
      <xdr:rowOff>173736</xdr:rowOff>
    </xdr:to>
    <xdr:sp macro="" textlink="">
      <xdr:nvSpPr>
        <xdr:cNvPr id="38" name="Oval 37">
          <a:extLst>
            <a:ext uri="{FF2B5EF4-FFF2-40B4-BE49-F238E27FC236}">
              <a16:creationId xmlns:a16="http://schemas.microsoft.com/office/drawing/2014/main" id="{0AD0A8BD-3097-4714-B497-0B33FB675909}"/>
            </a:ext>
          </a:extLst>
        </xdr:cNvPr>
        <xdr:cNvSpPr/>
      </xdr:nvSpPr>
      <xdr:spPr>
        <a:xfrm>
          <a:off x="9319260" y="2105660"/>
          <a:ext cx="249936" cy="150876"/>
        </a:xfrm>
        <a:prstGeom prst="ellipse">
          <a:avLst/>
        </a:prstGeom>
        <a:solidFill>
          <a:srgbClr val="FF00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100" b="1">
              <a:solidFill>
                <a:srgbClr val="000000"/>
              </a:solidFill>
            </a:rPr>
            <a:t>C</a:t>
          </a:r>
        </a:p>
      </xdr:txBody>
    </xdr:sp>
    <xdr:clientData/>
  </xdr:twoCellAnchor>
  <xdr:twoCellAnchor>
    <xdr:from>
      <xdr:col>15</xdr:col>
      <xdr:colOff>68580</xdr:colOff>
      <xdr:row>12</xdr:row>
      <xdr:rowOff>22860</xdr:rowOff>
    </xdr:from>
    <xdr:to>
      <xdr:col>15</xdr:col>
      <xdr:colOff>318516</xdr:colOff>
      <xdr:row>12</xdr:row>
      <xdr:rowOff>173736</xdr:rowOff>
    </xdr:to>
    <xdr:sp macro="" textlink="">
      <xdr:nvSpPr>
        <xdr:cNvPr id="39" name="Oval 38">
          <a:extLst>
            <a:ext uri="{FF2B5EF4-FFF2-40B4-BE49-F238E27FC236}">
              <a16:creationId xmlns:a16="http://schemas.microsoft.com/office/drawing/2014/main" id="{09E20585-7B22-4445-9299-F68F3517E805}"/>
            </a:ext>
          </a:extLst>
        </xdr:cNvPr>
        <xdr:cNvSpPr/>
      </xdr:nvSpPr>
      <xdr:spPr>
        <a:xfrm>
          <a:off x="9695180" y="2105660"/>
          <a:ext cx="249936" cy="150876"/>
        </a:xfrm>
        <a:prstGeom prst="ellipse">
          <a:avLst/>
        </a:prstGeom>
        <a:solidFill>
          <a:srgbClr val="FF99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100" b="1">
              <a:solidFill>
                <a:srgbClr val="000000"/>
              </a:solidFill>
            </a:rPr>
            <a:t>S</a:t>
          </a:r>
        </a:p>
      </xdr:txBody>
    </xdr:sp>
    <xdr:clientData/>
  </xdr:twoCellAnchor>
  <xdr:twoCellAnchor>
    <xdr:from>
      <xdr:col>17</xdr:col>
      <xdr:colOff>53340</xdr:colOff>
      <xdr:row>12</xdr:row>
      <xdr:rowOff>22860</xdr:rowOff>
    </xdr:from>
    <xdr:to>
      <xdr:col>17</xdr:col>
      <xdr:colOff>295656</xdr:colOff>
      <xdr:row>12</xdr:row>
      <xdr:rowOff>173736</xdr:rowOff>
    </xdr:to>
    <xdr:sp macro="" textlink="">
      <xdr:nvSpPr>
        <xdr:cNvPr id="40" name="Oval 39">
          <a:extLst>
            <a:ext uri="{FF2B5EF4-FFF2-40B4-BE49-F238E27FC236}">
              <a16:creationId xmlns:a16="http://schemas.microsoft.com/office/drawing/2014/main" id="{D7C34ABA-C503-42FB-A3AB-6EC527F86918}"/>
            </a:ext>
          </a:extLst>
        </xdr:cNvPr>
        <xdr:cNvSpPr/>
      </xdr:nvSpPr>
      <xdr:spPr>
        <a:xfrm>
          <a:off x="10416540" y="2105660"/>
          <a:ext cx="242316" cy="150876"/>
        </a:xfrm>
        <a:prstGeom prst="ellipse">
          <a:avLst/>
        </a:prstGeom>
        <a:solidFill>
          <a:srgbClr val="FF0000"/>
        </a:solidFill>
        <a:ln w="9525" cap="flat" cmpd="sng" algn="ctr">
          <a:solidFill>
            <a:schemeClr val="tx1">
              <a:alpha val="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100" b="1">
              <a:solidFill>
                <a:srgbClr val="000000"/>
              </a:solidFill>
            </a:rPr>
            <a:t>C</a:t>
          </a:r>
        </a:p>
      </xdr:txBody>
    </xdr:sp>
    <xdr:clientData/>
  </xdr:twoCellAnchor>
  <xdr:twoCellAnchor>
    <xdr:from>
      <xdr:col>16</xdr:col>
      <xdr:colOff>60960</xdr:colOff>
      <xdr:row>12</xdr:row>
      <xdr:rowOff>30480</xdr:rowOff>
    </xdr:from>
    <xdr:to>
      <xdr:col>16</xdr:col>
      <xdr:colOff>310896</xdr:colOff>
      <xdr:row>12</xdr:row>
      <xdr:rowOff>181356</xdr:rowOff>
    </xdr:to>
    <xdr:sp macro="" textlink="">
      <xdr:nvSpPr>
        <xdr:cNvPr id="41" name="Oval 40">
          <a:extLst>
            <a:ext uri="{FF2B5EF4-FFF2-40B4-BE49-F238E27FC236}">
              <a16:creationId xmlns:a16="http://schemas.microsoft.com/office/drawing/2014/main" id="{8EDB836E-5D15-4F9B-A211-3D9EB809C87D}"/>
            </a:ext>
          </a:extLst>
        </xdr:cNvPr>
        <xdr:cNvSpPr/>
      </xdr:nvSpPr>
      <xdr:spPr>
        <a:xfrm>
          <a:off x="10055860" y="2113280"/>
          <a:ext cx="249936" cy="150876"/>
        </a:xfrm>
        <a:prstGeom prst="ellipse">
          <a:avLst/>
        </a:prstGeom>
        <a:solidFill>
          <a:srgbClr val="FF00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100" b="1">
              <a:solidFill>
                <a:srgbClr val="000000"/>
              </a:solidFill>
            </a:rPr>
            <a:t>C</a:t>
          </a:r>
        </a:p>
      </xdr:txBody>
    </xdr:sp>
    <xdr:clientData/>
  </xdr:twoCellAnchor>
  <xdr:twoCellAnchor>
    <xdr:from>
      <xdr:col>10</xdr:col>
      <xdr:colOff>99060</xdr:colOff>
      <xdr:row>13</xdr:row>
      <xdr:rowOff>30480</xdr:rowOff>
    </xdr:from>
    <xdr:to>
      <xdr:col>10</xdr:col>
      <xdr:colOff>348996</xdr:colOff>
      <xdr:row>13</xdr:row>
      <xdr:rowOff>181356</xdr:rowOff>
    </xdr:to>
    <xdr:sp macro="" textlink="">
      <xdr:nvSpPr>
        <xdr:cNvPr id="42" name="Oval 41">
          <a:extLst>
            <a:ext uri="{FF2B5EF4-FFF2-40B4-BE49-F238E27FC236}">
              <a16:creationId xmlns:a16="http://schemas.microsoft.com/office/drawing/2014/main" id="{F6F1EB8E-852A-43E3-A541-B225C319D170}"/>
            </a:ext>
          </a:extLst>
        </xdr:cNvPr>
        <xdr:cNvSpPr/>
      </xdr:nvSpPr>
      <xdr:spPr>
        <a:xfrm>
          <a:off x="7884160" y="2297430"/>
          <a:ext cx="249936" cy="150876"/>
        </a:xfrm>
        <a:prstGeom prst="ellipse">
          <a:avLst/>
        </a:prstGeom>
        <a:solidFill>
          <a:srgbClr val="FF00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100" b="1">
              <a:solidFill>
                <a:srgbClr val="000000"/>
              </a:solidFill>
            </a:rPr>
            <a:t>C</a:t>
          </a:r>
        </a:p>
      </xdr:txBody>
    </xdr:sp>
    <xdr:clientData/>
  </xdr:twoCellAnchor>
  <xdr:twoCellAnchor>
    <xdr:from>
      <xdr:col>11</xdr:col>
      <xdr:colOff>106680</xdr:colOff>
      <xdr:row>13</xdr:row>
      <xdr:rowOff>30480</xdr:rowOff>
    </xdr:from>
    <xdr:to>
      <xdr:col>11</xdr:col>
      <xdr:colOff>356616</xdr:colOff>
      <xdr:row>13</xdr:row>
      <xdr:rowOff>181356</xdr:rowOff>
    </xdr:to>
    <xdr:sp macro="" textlink="">
      <xdr:nvSpPr>
        <xdr:cNvPr id="43" name="Oval 42">
          <a:extLst>
            <a:ext uri="{FF2B5EF4-FFF2-40B4-BE49-F238E27FC236}">
              <a16:creationId xmlns:a16="http://schemas.microsoft.com/office/drawing/2014/main" id="{8DE23B22-F12C-4263-B1AF-CC64BA89E808}"/>
            </a:ext>
          </a:extLst>
        </xdr:cNvPr>
        <xdr:cNvSpPr/>
      </xdr:nvSpPr>
      <xdr:spPr>
        <a:xfrm>
          <a:off x="8260080" y="2297430"/>
          <a:ext cx="249936" cy="150876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100" b="1">
              <a:solidFill>
                <a:srgbClr val="000000"/>
              </a:solidFill>
            </a:rPr>
            <a:t>L</a:t>
          </a:r>
        </a:p>
      </xdr:txBody>
    </xdr:sp>
    <xdr:clientData/>
  </xdr:twoCellAnchor>
  <xdr:twoCellAnchor>
    <xdr:from>
      <xdr:col>12</xdr:col>
      <xdr:colOff>106680</xdr:colOff>
      <xdr:row>13</xdr:row>
      <xdr:rowOff>30480</xdr:rowOff>
    </xdr:from>
    <xdr:to>
      <xdr:col>12</xdr:col>
      <xdr:colOff>356616</xdr:colOff>
      <xdr:row>13</xdr:row>
      <xdr:rowOff>181356</xdr:rowOff>
    </xdr:to>
    <xdr:sp macro="" textlink="">
      <xdr:nvSpPr>
        <xdr:cNvPr id="44" name="Oval 43">
          <a:extLst>
            <a:ext uri="{FF2B5EF4-FFF2-40B4-BE49-F238E27FC236}">
              <a16:creationId xmlns:a16="http://schemas.microsoft.com/office/drawing/2014/main" id="{039F8A77-993E-470F-9570-009A02C405F3}"/>
            </a:ext>
          </a:extLst>
        </xdr:cNvPr>
        <xdr:cNvSpPr/>
      </xdr:nvSpPr>
      <xdr:spPr>
        <a:xfrm>
          <a:off x="8628380" y="2297430"/>
          <a:ext cx="249936" cy="150876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100" b="1">
              <a:solidFill>
                <a:srgbClr val="000000"/>
              </a:solidFill>
            </a:rPr>
            <a:t>L</a:t>
          </a:r>
        </a:p>
      </xdr:txBody>
    </xdr:sp>
    <xdr:clientData/>
  </xdr:twoCellAnchor>
  <xdr:twoCellAnchor>
    <xdr:from>
      <xdr:col>13</xdr:col>
      <xdr:colOff>106680</xdr:colOff>
      <xdr:row>13</xdr:row>
      <xdr:rowOff>22860</xdr:rowOff>
    </xdr:from>
    <xdr:to>
      <xdr:col>13</xdr:col>
      <xdr:colOff>356616</xdr:colOff>
      <xdr:row>13</xdr:row>
      <xdr:rowOff>173736</xdr:rowOff>
    </xdr:to>
    <xdr:sp macro="" textlink="">
      <xdr:nvSpPr>
        <xdr:cNvPr id="45" name="Oval 44">
          <a:extLst>
            <a:ext uri="{FF2B5EF4-FFF2-40B4-BE49-F238E27FC236}">
              <a16:creationId xmlns:a16="http://schemas.microsoft.com/office/drawing/2014/main" id="{37A2DA1E-C6C0-4F6F-A8D7-EA80A0FDFEE3}"/>
            </a:ext>
          </a:extLst>
        </xdr:cNvPr>
        <xdr:cNvSpPr/>
      </xdr:nvSpPr>
      <xdr:spPr>
        <a:xfrm>
          <a:off x="8996680" y="2289810"/>
          <a:ext cx="249936" cy="150876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100" b="1">
              <a:solidFill>
                <a:srgbClr val="000000"/>
              </a:solidFill>
            </a:rPr>
            <a:t>L</a:t>
          </a:r>
        </a:p>
      </xdr:txBody>
    </xdr:sp>
    <xdr:clientData/>
  </xdr:twoCellAnchor>
  <xdr:twoCellAnchor>
    <xdr:from>
      <xdr:col>14</xdr:col>
      <xdr:colOff>60960</xdr:colOff>
      <xdr:row>13</xdr:row>
      <xdr:rowOff>22860</xdr:rowOff>
    </xdr:from>
    <xdr:to>
      <xdr:col>14</xdr:col>
      <xdr:colOff>310896</xdr:colOff>
      <xdr:row>13</xdr:row>
      <xdr:rowOff>173736</xdr:rowOff>
    </xdr:to>
    <xdr:sp macro="" textlink="">
      <xdr:nvSpPr>
        <xdr:cNvPr id="46" name="Oval 45">
          <a:extLst>
            <a:ext uri="{FF2B5EF4-FFF2-40B4-BE49-F238E27FC236}">
              <a16:creationId xmlns:a16="http://schemas.microsoft.com/office/drawing/2014/main" id="{40F0DD16-3FA3-41AC-B2EA-B299FE3D3AEB}"/>
            </a:ext>
          </a:extLst>
        </xdr:cNvPr>
        <xdr:cNvSpPr/>
      </xdr:nvSpPr>
      <xdr:spPr>
        <a:xfrm>
          <a:off x="9319260" y="2289810"/>
          <a:ext cx="249936" cy="150876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100" b="1">
              <a:solidFill>
                <a:srgbClr val="000000"/>
              </a:solidFill>
            </a:rPr>
            <a:t>L</a:t>
          </a:r>
        </a:p>
      </xdr:txBody>
    </xdr:sp>
    <xdr:clientData/>
  </xdr:twoCellAnchor>
  <xdr:twoCellAnchor>
    <xdr:from>
      <xdr:col>15</xdr:col>
      <xdr:colOff>76200</xdr:colOff>
      <xdr:row>13</xdr:row>
      <xdr:rowOff>22860</xdr:rowOff>
    </xdr:from>
    <xdr:to>
      <xdr:col>15</xdr:col>
      <xdr:colOff>326136</xdr:colOff>
      <xdr:row>13</xdr:row>
      <xdr:rowOff>173736</xdr:rowOff>
    </xdr:to>
    <xdr:sp macro="" textlink="">
      <xdr:nvSpPr>
        <xdr:cNvPr id="47" name="Oval 46">
          <a:extLst>
            <a:ext uri="{FF2B5EF4-FFF2-40B4-BE49-F238E27FC236}">
              <a16:creationId xmlns:a16="http://schemas.microsoft.com/office/drawing/2014/main" id="{B5850BD6-5912-4015-96BE-DA13685F7B95}"/>
            </a:ext>
          </a:extLst>
        </xdr:cNvPr>
        <xdr:cNvSpPr/>
      </xdr:nvSpPr>
      <xdr:spPr>
        <a:xfrm>
          <a:off x="9702800" y="2289810"/>
          <a:ext cx="249936" cy="150876"/>
        </a:xfrm>
        <a:prstGeom prst="ellipse">
          <a:avLst/>
        </a:prstGeom>
        <a:solidFill>
          <a:srgbClr val="FF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100" b="1">
              <a:solidFill>
                <a:srgbClr val="000000"/>
              </a:solidFill>
            </a:rPr>
            <a:t>M</a:t>
          </a:r>
        </a:p>
      </xdr:txBody>
    </xdr:sp>
    <xdr:clientData/>
  </xdr:twoCellAnchor>
  <xdr:twoCellAnchor>
    <xdr:from>
      <xdr:col>17</xdr:col>
      <xdr:colOff>60960</xdr:colOff>
      <xdr:row>13</xdr:row>
      <xdr:rowOff>15240</xdr:rowOff>
    </xdr:from>
    <xdr:to>
      <xdr:col>17</xdr:col>
      <xdr:colOff>303276</xdr:colOff>
      <xdr:row>13</xdr:row>
      <xdr:rowOff>166116</xdr:rowOff>
    </xdr:to>
    <xdr:sp macro="" textlink="">
      <xdr:nvSpPr>
        <xdr:cNvPr id="48" name="Oval 47">
          <a:extLst>
            <a:ext uri="{FF2B5EF4-FFF2-40B4-BE49-F238E27FC236}">
              <a16:creationId xmlns:a16="http://schemas.microsoft.com/office/drawing/2014/main" id="{C09A0FA4-9A46-4831-BCA0-191F29E2DD1F}"/>
            </a:ext>
          </a:extLst>
        </xdr:cNvPr>
        <xdr:cNvSpPr/>
      </xdr:nvSpPr>
      <xdr:spPr>
        <a:xfrm>
          <a:off x="10424160" y="2282190"/>
          <a:ext cx="242316" cy="150876"/>
        </a:xfrm>
        <a:prstGeom prst="ellipse">
          <a:avLst/>
        </a:prstGeom>
        <a:solidFill>
          <a:srgbClr val="FF0000"/>
        </a:solidFill>
        <a:ln w="9525" cap="flat" cmpd="sng" algn="ctr">
          <a:solidFill>
            <a:schemeClr val="tx1">
              <a:alpha val="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100" b="1">
              <a:solidFill>
                <a:srgbClr val="000000"/>
              </a:solidFill>
            </a:rPr>
            <a:t>C</a:t>
          </a:r>
        </a:p>
      </xdr:txBody>
    </xdr:sp>
    <xdr:clientData/>
  </xdr:twoCellAnchor>
  <xdr:twoCellAnchor>
    <xdr:from>
      <xdr:col>16</xdr:col>
      <xdr:colOff>60960</xdr:colOff>
      <xdr:row>13</xdr:row>
      <xdr:rowOff>30480</xdr:rowOff>
    </xdr:from>
    <xdr:to>
      <xdr:col>16</xdr:col>
      <xdr:colOff>310896</xdr:colOff>
      <xdr:row>13</xdr:row>
      <xdr:rowOff>181356</xdr:rowOff>
    </xdr:to>
    <xdr:sp macro="" textlink="">
      <xdr:nvSpPr>
        <xdr:cNvPr id="49" name="Oval 48">
          <a:extLst>
            <a:ext uri="{FF2B5EF4-FFF2-40B4-BE49-F238E27FC236}">
              <a16:creationId xmlns:a16="http://schemas.microsoft.com/office/drawing/2014/main" id="{136AA354-2B2B-47D3-AF33-169023D7AB8B}"/>
            </a:ext>
          </a:extLst>
        </xdr:cNvPr>
        <xdr:cNvSpPr/>
      </xdr:nvSpPr>
      <xdr:spPr>
        <a:xfrm>
          <a:off x="10055860" y="2297430"/>
          <a:ext cx="249936" cy="150876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100" b="1">
              <a:solidFill>
                <a:srgbClr val="000000"/>
              </a:solidFill>
            </a:rPr>
            <a:t>L</a:t>
          </a:r>
        </a:p>
      </xdr:txBody>
    </xdr:sp>
    <xdr:clientData/>
  </xdr:twoCellAnchor>
  <xdr:twoCellAnchor>
    <xdr:from>
      <xdr:col>10</xdr:col>
      <xdr:colOff>99060</xdr:colOff>
      <xdr:row>14</xdr:row>
      <xdr:rowOff>22859</xdr:rowOff>
    </xdr:from>
    <xdr:to>
      <xdr:col>10</xdr:col>
      <xdr:colOff>348996</xdr:colOff>
      <xdr:row>14</xdr:row>
      <xdr:rowOff>173735</xdr:rowOff>
    </xdr:to>
    <xdr:sp macro="" textlink="">
      <xdr:nvSpPr>
        <xdr:cNvPr id="50" name="Oval 49">
          <a:extLst>
            <a:ext uri="{FF2B5EF4-FFF2-40B4-BE49-F238E27FC236}">
              <a16:creationId xmlns:a16="http://schemas.microsoft.com/office/drawing/2014/main" id="{4E9E9568-44CE-4B35-AAF6-C30C46257BA1}"/>
            </a:ext>
          </a:extLst>
        </xdr:cNvPr>
        <xdr:cNvSpPr/>
      </xdr:nvSpPr>
      <xdr:spPr>
        <a:xfrm>
          <a:off x="7884160" y="2473959"/>
          <a:ext cx="249936" cy="150876"/>
        </a:xfrm>
        <a:prstGeom prst="ellipse">
          <a:avLst/>
        </a:prstGeom>
        <a:solidFill>
          <a:srgbClr val="FF00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100" b="1">
              <a:solidFill>
                <a:srgbClr val="000000"/>
              </a:solidFill>
            </a:rPr>
            <a:t>C</a:t>
          </a:r>
        </a:p>
      </xdr:txBody>
    </xdr:sp>
    <xdr:clientData/>
  </xdr:twoCellAnchor>
  <xdr:twoCellAnchor>
    <xdr:from>
      <xdr:col>11</xdr:col>
      <xdr:colOff>106680</xdr:colOff>
      <xdr:row>14</xdr:row>
      <xdr:rowOff>22859</xdr:rowOff>
    </xdr:from>
    <xdr:to>
      <xdr:col>11</xdr:col>
      <xdr:colOff>356616</xdr:colOff>
      <xdr:row>14</xdr:row>
      <xdr:rowOff>173735</xdr:rowOff>
    </xdr:to>
    <xdr:sp macro="" textlink="">
      <xdr:nvSpPr>
        <xdr:cNvPr id="51" name="Oval 50">
          <a:extLst>
            <a:ext uri="{FF2B5EF4-FFF2-40B4-BE49-F238E27FC236}">
              <a16:creationId xmlns:a16="http://schemas.microsoft.com/office/drawing/2014/main" id="{B272A7AE-8B62-410C-B161-26D0F9563D22}"/>
            </a:ext>
          </a:extLst>
        </xdr:cNvPr>
        <xdr:cNvSpPr/>
      </xdr:nvSpPr>
      <xdr:spPr>
        <a:xfrm>
          <a:off x="8260080" y="2473959"/>
          <a:ext cx="249936" cy="150876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100" b="1">
              <a:solidFill>
                <a:srgbClr val="000000"/>
              </a:solidFill>
            </a:rPr>
            <a:t>L</a:t>
          </a:r>
        </a:p>
      </xdr:txBody>
    </xdr:sp>
    <xdr:clientData/>
  </xdr:twoCellAnchor>
  <xdr:twoCellAnchor>
    <xdr:from>
      <xdr:col>12</xdr:col>
      <xdr:colOff>106680</xdr:colOff>
      <xdr:row>14</xdr:row>
      <xdr:rowOff>22859</xdr:rowOff>
    </xdr:from>
    <xdr:to>
      <xdr:col>12</xdr:col>
      <xdr:colOff>356616</xdr:colOff>
      <xdr:row>14</xdr:row>
      <xdr:rowOff>173735</xdr:rowOff>
    </xdr:to>
    <xdr:sp macro="" textlink="">
      <xdr:nvSpPr>
        <xdr:cNvPr id="52" name="Oval 51">
          <a:extLst>
            <a:ext uri="{FF2B5EF4-FFF2-40B4-BE49-F238E27FC236}">
              <a16:creationId xmlns:a16="http://schemas.microsoft.com/office/drawing/2014/main" id="{EE0646B9-B7BC-483C-9605-5AF7079206B7}"/>
            </a:ext>
          </a:extLst>
        </xdr:cNvPr>
        <xdr:cNvSpPr/>
      </xdr:nvSpPr>
      <xdr:spPr>
        <a:xfrm>
          <a:off x="8628380" y="2473959"/>
          <a:ext cx="249936" cy="150876"/>
        </a:xfrm>
        <a:prstGeom prst="ellipse">
          <a:avLst/>
        </a:prstGeom>
        <a:solidFill>
          <a:srgbClr val="FF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100" b="1">
              <a:solidFill>
                <a:srgbClr val="000000"/>
              </a:solidFill>
            </a:rPr>
            <a:t>M</a:t>
          </a:r>
        </a:p>
      </xdr:txBody>
    </xdr:sp>
    <xdr:clientData/>
  </xdr:twoCellAnchor>
  <xdr:twoCellAnchor>
    <xdr:from>
      <xdr:col>13</xdr:col>
      <xdr:colOff>106680</xdr:colOff>
      <xdr:row>14</xdr:row>
      <xdr:rowOff>15239</xdr:rowOff>
    </xdr:from>
    <xdr:to>
      <xdr:col>13</xdr:col>
      <xdr:colOff>356616</xdr:colOff>
      <xdr:row>14</xdr:row>
      <xdr:rowOff>166115</xdr:rowOff>
    </xdr:to>
    <xdr:sp macro="" textlink="">
      <xdr:nvSpPr>
        <xdr:cNvPr id="53" name="Oval 52">
          <a:extLst>
            <a:ext uri="{FF2B5EF4-FFF2-40B4-BE49-F238E27FC236}">
              <a16:creationId xmlns:a16="http://schemas.microsoft.com/office/drawing/2014/main" id="{05C71BB4-C407-4564-AA1A-94A9C79BF316}"/>
            </a:ext>
          </a:extLst>
        </xdr:cNvPr>
        <xdr:cNvSpPr/>
      </xdr:nvSpPr>
      <xdr:spPr>
        <a:xfrm>
          <a:off x="8996680" y="2466339"/>
          <a:ext cx="249936" cy="150876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100" b="1">
              <a:solidFill>
                <a:srgbClr val="000000"/>
              </a:solidFill>
            </a:rPr>
            <a:t>L</a:t>
          </a:r>
        </a:p>
      </xdr:txBody>
    </xdr:sp>
    <xdr:clientData/>
  </xdr:twoCellAnchor>
  <xdr:twoCellAnchor>
    <xdr:from>
      <xdr:col>14</xdr:col>
      <xdr:colOff>60960</xdr:colOff>
      <xdr:row>14</xdr:row>
      <xdr:rowOff>15239</xdr:rowOff>
    </xdr:from>
    <xdr:to>
      <xdr:col>14</xdr:col>
      <xdr:colOff>310896</xdr:colOff>
      <xdr:row>14</xdr:row>
      <xdr:rowOff>166115</xdr:rowOff>
    </xdr:to>
    <xdr:sp macro="" textlink="">
      <xdr:nvSpPr>
        <xdr:cNvPr id="54" name="Oval 53">
          <a:extLst>
            <a:ext uri="{FF2B5EF4-FFF2-40B4-BE49-F238E27FC236}">
              <a16:creationId xmlns:a16="http://schemas.microsoft.com/office/drawing/2014/main" id="{C48E22E4-5B1E-49A8-9AF4-B8EE6A9BC5D6}"/>
            </a:ext>
          </a:extLst>
        </xdr:cNvPr>
        <xdr:cNvSpPr/>
      </xdr:nvSpPr>
      <xdr:spPr>
        <a:xfrm>
          <a:off x="9319260" y="2466339"/>
          <a:ext cx="249936" cy="150876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100" b="1">
              <a:solidFill>
                <a:srgbClr val="000000"/>
              </a:solidFill>
            </a:rPr>
            <a:t>L</a:t>
          </a:r>
        </a:p>
      </xdr:txBody>
    </xdr:sp>
    <xdr:clientData/>
  </xdr:twoCellAnchor>
  <xdr:twoCellAnchor>
    <xdr:from>
      <xdr:col>15</xdr:col>
      <xdr:colOff>68580</xdr:colOff>
      <xdr:row>14</xdr:row>
      <xdr:rowOff>15239</xdr:rowOff>
    </xdr:from>
    <xdr:to>
      <xdr:col>15</xdr:col>
      <xdr:colOff>318516</xdr:colOff>
      <xdr:row>14</xdr:row>
      <xdr:rowOff>166115</xdr:rowOff>
    </xdr:to>
    <xdr:sp macro="" textlink="">
      <xdr:nvSpPr>
        <xdr:cNvPr id="55" name="Oval 54">
          <a:extLst>
            <a:ext uri="{FF2B5EF4-FFF2-40B4-BE49-F238E27FC236}">
              <a16:creationId xmlns:a16="http://schemas.microsoft.com/office/drawing/2014/main" id="{DFCF1864-7374-4EAF-B91A-52C42CE510A1}"/>
            </a:ext>
          </a:extLst>
        </xdr:cNvPr>
        <xdr:cNvSpPr/>
      </xdr:nvSpPr>
      <xdr:spPr>
        <a:xfrm>
          <a:off x="9695180" y="2466339"/>
          <a:ext cx="249936" cy="150876"/>
        </a:xfrm>
        <a:prstGeom prst="ellipse">
          <a:avLst/>
        </a:prstGeom>
        <a:solidFill>
          <a:srgbClr val="FF99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100" b="1">
              <a:solidFill>
                <a:srgbClr val="000000"/>
              </a:solidFill>
            </a:rPr>
            <a:t>S</a:t>
          </a:r>
        </a:p>
      </xdr:txBody>
    </xdr:sp>
    <xdr:clientData/>
  </xdr:twoCellAnchor>
  <xdr:twoCellAnchor>
    <xdr:from>
      <xdr:col>17</xdr:col>
      <xdr:colOff>53340</xdr:colOff>
      <xdr:row>14</xdr:row>
      <xdr:rowOff>22859</xdr:rowOff>
    </xdr:from>
    <xdr:to>
      <xdr:col>17</xdr:col>
      <xdr:colOff>303276</xdr:colOff>
      <xdr:row>14</xdr:row>
      <xdr:rowOff>173735</xdr:rowOff>
    </xdr:to>
    <xdr:sp macro="" textlink="">
      <xdr:nvSpPr>
        <xdr:cNvPr id="56" name="Oval 55">
          <a:extLst>
            <a:ext uri="{FF2B5EF4-FFF2-40B4-BE49-F238E27FC236}">
              <a16:creationId xmlns:a16="http://schemas.microsoft.com/office/drawing/2014/main" id="{C3835BA0-7F94-436D-9B40-01EE15AF1A20}"/>
            </a:ext>
          </a:extLst>
        </xdr:cNvPr>
        <xdr:cNvSpPr/>
      </xdr:nvSpPr>
      <xdr:spPr>
        <a:xfrm>
          <a:off x="10416540" y="2473959"/>
          <a:ext cx="249936" cy="150876"/>
        </a:xfrm>
        <a:prstGeom prst="ellipse">
          <a:avLst/>
        </a:prstGeom>
        <a:solidFill>
          <a:srgbClr val="FF0000"/>
        </a:solidFill>
        <a:ln w="9525" cap="flat" cmpd="sng" algn="ctr">
          <a:solidFill>
            <a:schemeClr val="tx1">
              <a:alpha val="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100" b="1">
              <a:solidFill>
                <a:srgbClr val="000000"/>
              </a:solidFill>
            </a:rPr>
            <a:t>C</a:t>
          </a:r>
        </a:p>
      </xdr:txBody>
    </xdr:sp>
    <xdr:clientData/>
  </xdr:twoCellAnchor>
  <xdr:twoCellAnchor>
    <xdr:from>
      <xdr:col>16</xdr:col>
      <xdr:colOff>60960</xdr:colOff>
      <xdr:row>14</xdr:row>
      <xdr:rowOff>22859</xdr:rowOff>
    </xdr:from>
    <xdr:to>
      <xdr:col>16</xdr:col>
      <xdr:colOff>310896</xdr:colOff>
      <xdr:row>14</xdr:row>
      <xdr:rowOff>173735</xdr:rowOff>
    </xdr:to>
    <xdr:sp macro="" textlink="">
      <xdr:nvSpPr>
        <xdr:cNvPr id="57" name="Oval 56">
          <a:extLst>
            <a:ext uri="{FF2B5EF4-FFF2-40B4-BE49-F238E27FC236}">
              <a16:creationId xmlns:a16="http://schemas.microsoft.com/office/drawing/2014/main" id="{C431A166-E43B-4B95-99E0-F06B6E0A145C}"/>
            </a:ext>
          </a:extLst>
        </xdr:cNvPr>
        <xdr:cNvSpPr/>
      </xdr:nvSpPr>
      <xdr:spPr>
        <a:xfrm>
          <a:off x="10055860" y="2473959"/>
          <a:ext cx="249936" cy="150876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100" b="1">
              <a:solidFill>
                <a:srgbClr val="000000"/>
              </a:solidFill>
            </a:rPr>
            <a:t>L</a:t>
          </a:r>
        </a:p>
      </xdr:txBody>
    </xdr:sp>
    <xdr:clientData/>
  </xdr:twoCellAnchor>
  <xdr:twoCellAnchor>
    <xdr:from>
      <xdr:col>10</xdr:col>
      <xdr:colOff>83829</xdr:colOff>
      <xdr:row>22</xdr:row>
      <xdr:rowOff>22868</xdr:rowOff>
    </xdr:from>
    <xdr:to>
      <xdr:col>10</xdr:col>
      <xdr:colOff>333765</xdr:colOff>
      <xdr:row>22</xdr:row>
      <xdr:rowOff>173744</xdr:rowOff>
    </xdr:to>
    <xdr:sp macro="" textlink="">
      <xdr:nvSpPr>
        <xdr:cNvPr id="58" name="Oval 57">
          <a:extLst>
            <a:ext uri="{FF2B5EF4-FFF2-40B4-BE49-F238E27FC236}">
              <a16:creationId xmlns:a16="http://schemas.microsoft.com/office/drawing/2014/main" id="{F6E90FE5-92ED-49A4-8A0E-F4498730DF65}"/>
            </a:ext>
          </a:extLst>
        </xdr:cNvPr>
        <xdr:cNvSpPr/>
      </xdr:nvSpPr>
      <xdr:spPr>
        <a:xfrm>
          <a:off x="7868929" y="4652018"/>
          <a:ext cx="249936" cy="150876"/>
        </a:xfrm>
        <a:prstGeom prst="ellipse">
          <a:avLst/>
        </a:prstGeom>
        <a:solidFill>
          <a:srgbClr val="FF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100" b="1">
              <a:solidFill>
                <a:srgbClr val="000000"/>
              </a:solidFill>
            </a:rPr>
            <a:t>SC</a:t>
          </a:r>
        </a:p>
      </xdr:txBody>
    </xdr:sp>
    <xdr:clientData/>
  </xdr:twoCellAnchor>
  <xdr:twoCellAnchor>
    <xdr:from>
      <xdr:col>10</xdr:col>
      <xdr:colOff>92202</xdr:colOff>
      <xdr:row>23</xdr:row>
      <xdr:rowOff>31242</xdr:rowOff>
    </xdr:from>
    <xdr:to>
      <xdr:col>10</xdr:col>
      <xdr:colOff>342138</xdr:colOff>
      <xdr:row>23</xdr:row>
      <xdr:rowOff>281178</xdr:rowOff>
    </xdr:to>
    <xdr:sp macro="" textlink="">
      <xdr:nvSpPr>
        <xdr:cNvPr id="59" name="Oval 58">
          <a:extLst>
            <a:ext uri="{FF2B5EF4-FFF2-40B4-BE49-F238E27FC236}">
              <a16:creationId xmlns:a16="http://schemas.microsoft.com/office/drawing/2014/main" id="{194FCD68-1FEF-475A-8C3E-02CEB2F6A4C4}"/>
            </a:ext>
          </a:extLst>
        </xdr:cNvPr>
        <xdr:cNvSpPr/>
      </xdr:nvSpPr>
      <xdr:spPr>
        <a:xfrm>
          <a:off x="7877302" y="4844542"/>
          <a:ext cx="249936" cy="154686"/>
        </a:xfrm>
        <a:prstGeom prst="ellipse">
          <a:avLst/>
        </a:prstGeom>
        <a:solidFill>
          <a:srgbClr val="FF00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100" b="1">
              <a:solidFill>
                <a:srgbClr val="000000"/>
              </a:solidFill>
            </a:rPr>
            <a:t>H</a:t>
          </a:r>
        </a:p>
      </xdr:txBody>
    </xdr:sp>
    <xdr:clientData/>
  </xdr:twoCellAnchor>
  <xdr:twoCellAnchor>
    <xdr:from>
      <xdr:col>10</xdr:col>
      <xdr:colOff>92202</xdr:colOff>
      <xdr:row>24</xdr:row>
      <xdr:rowOff>31242</xdr:rowOff>
    </xdr:from>
    <xdr:to>
      <xdr:col>10</xdr:col>
      <xdr:colOff>342138</xdr:colOff>
      <xdr:row>24</xdr:row>
      <xdr:rowOff>281178</xdr:rowOff>
    </xdr:to>
    <xdr:sp macro="" textlink="">
      <xdr:nvSpPr>
        <xdr:cNvPr id="60" name="Oval 59">
          <a:extLst>
            <a:ext uri="{FF2B5EF4-FFF2-40B4-BE49-F238E27FC236}">
              <a16:creationId xmlns:a16="http://schemas.microsoft.com/office/drawing/2014/main" id="{6B814008-6189-4477-9A29-0AE7FDEFFE92}"/>
            </a:ext>
          </a:extLst>
        </xdr:cNvPr>
        <xdr:cNvSpPr/>
      </xdr:nvSpPr>
      <xdr:spPr>
        <a:xfrm>
          <a:off x="7877302" y="5028692"/>
          <a:ext cx="249936" cy="154686"/>
        </a:xfrm>
        <a:prstGeom prst="ellipse">
          <a:avLst/>
        </a:prstGeom>
        <a:solidFill>
          <a:srgbClr val="FF00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400" b="1">
              <a:solidFill>
                <a:srgbClr val="000000"/>
              </a:solidFill>
            </a:rPr>
            <a:t>H</a:t>
          </a:r>
        </a:p>
      </xdr:txBody>
    </xdr:sp>
    <xdr:clientData/>
  </xdr:twoCellAnchor>
  <xdr:twoCellAnchor>
    <xdr:from>
      <xdr:col>10</xdr:col>
      <xdr:colOff>92202</xdr:colOff>
      <xdr:row>25</xdr:row>
      <xdr:rowOff>31242</xdr:rowOff>
    </xdr:from>
    <xdr:to>
      <xdr:col>10</xdr:col>
      <xdr:colOff>342138</xdr:colOff>
      <xdr:row>25</xdr:row>
      <xdr:rowOff>281178</xdr:rowOff>
    </xdr:to>
    <xdr:sp macro="" textlink="">
      <xdr:nvSpPr>
        <xdr:cNvPr id="61" name="Oval 60">
          <a:extLst>
            <a:ext uri="{FF2B5EF4-FFF2-40B4-BE49-F238E27FC236}">
              <a16:creationId xmlns:a16="http://schemas.microsoft.com/office/drawing/2014/main" id="{624E7608-1F8A-459D-B469-3815DF2EC59D}"/>
            </a:ext>
          </a:extLst>
        </xdr:cNvPr>
        <xdr:cNvSpPr/>
      </xdr:nvSpPr>
      <xdr:spPr>
        <a:xfrm>
          <a:off x="7877302" y="5212842"/>
          <a:ext cx="249936" cy="154686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200" b="1">
              <a:solidFill>
                <a:srgbClr val="000000"/>
              </a:solidFill>
            </a:rPr>
            <a:t>L</a:t>
          </a:r>
        </a:p>
      </xdr:txBody>
    </xdr:sp>
    <xdr:clientData/>
  </xdr:twoCellAnchor>
  <xdr:twoCellAnchor>
    <xdr:from>
      <xdr:col>10</xdr:col>
      <xdr:colOff>92202</xdr:colOff>
      <xdr:row>26</xdr:row>
      <xdr:rowOff>31242</xdr:rowOff>
    </xdr:from>
    <xdr:to>
      <xdr:col>10</xdr:col>
      <xdr:colOff>342138</xdr:colOff>
      <xdr:row>26</xdr:row>
      <xdr:rowOff>281178</xdr:rowOff>
    </xdr:to>
    <xdr:sp macro="" textlink="">
      <xdr:nvSpPr>
        <xdr:cNvPr id="62" name="Oval 61">
          <a:extLst>
            <a:ext uri="{FF2B5EF4-FFF2-40B4-BE49-F238E27FC236}">
              <a16:creationId xmlns:a16="http://schemas.microsoft.com/office/drawing/2014/main" id="{609243D7-C963-4168-AE06-7298A8F25399}"/>
            </a:ext>
          </a:extLst>
        </xdr:cNvPr>
        <xdr:cNvSpPr/>
      </xdr:nvSpPr>
      <xdr:spPr>
        <a:xfrm>
          <a:off x="7877302" y="5396992"/>
          <a:ext cx="249936" cy="154686"/>
        </a:xfrm>
        <a:prstGeom prst="ellipse">
          <a:avLst/>
        </a:prstGeom>
        <a:solidFill>
          <a:srgbClr val="FF00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400" b="1">
              <a:solidFill>
                <a:srgbClr val="000000"/>
              </a:solidFill>
            </a:rPr>
            <a:t>H</a:t>
          </a:r>
        </a:p>
      </xdr:txBody>
    </xdr:sp>
    <xdr:clientData/>
  </xdr:twoCellAnchor>
  <xdr:twoCellAnchor>
    <xdr:from>
      <xdr:col>10</xdr:col>
      <xdr:colOff>92202</xdr:colOff>
      <xdr:row>27</xdr:row>
      <xdr:rowOff>31242</xdr:rowOff>
    </xdr:from>
    <xdr:to>
      <xdr:col>10</xdr:col>
      <xdr:colOff>342138</xdr:colOff>
      <xdr:row>27</xdr:row>
      <xdr:rowOff>281178</xdr:rowOff>
    </xdr:to>
    <xdr:sp macro="" textlink="">
      <xdr:nvSpPr>
        <xdr:cNvPr id="63" name="Oval 62">
          <a:extLst>
            <a:ext uri="{FF2B5EF4-FFF2-40B4-BE49-F238E27FC236}">
              <a16:creationId xmlns:a16="http://schemas.microsoft.com/office/drawing/2014/main" id="{08D75442-D8A5-423A-BD00-31BAC31E0D7E}"/>
            </a:ext>
          </a:extLst>
        </xdr:cNvPr>
        <xdr:cNvSpPr/>
      </xdr:nvSpPr>
      <xdr:spPr>
        <a:xfrm>
          <a:off x="7877302" y="5581142"/>
          <a:ext cx="249936" cy="154686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200" b="1">
              <a:solidFill>
                <a:srgbClr val="000000"/>
              </a:solidFill>
            </a:rPr>
            <a:t>L</a:t>
          </a:r>
        </a:p>
      </xdr:txBody>
    </xdr:sp>
    <xdr:clientData/>
  </xdr:twoCellAnchor>
  <xdr:twoCellAnchor>
    <xdr:from>
      <xdr:col>11</xdr:col>
      <xdr:colOff>92202</xdr:colOff>
      <xdr:row>22</xdr:row>
      <xdr:rowOff>31242</xdr:rowOff>
    </xdr:from>
    <xdr:to>
      <xdr:col>11</xdr:col>
      <xdr:colOff>342138</xdr:colOff>
      <xdr:row>22</xdr:row>
      <xdr:rowOff>281178</xdr:rowOff>
    </xdr:to>
    <xdr:sp macro="" textlink="">
      <xdr:nvSpPr>
        <xdr:cNvPr id="64" name="Oval 63">
          <a:extLst>
            <a:ext uri="{FF2B5EF4-FFF2-40B4-BE49-F238E27FC236}">
              <a16:creationId xmlns:a16="http://schemas.microsoft.com/office/drawing/2014/main" id="{6A649D96-8C6B-4D99-B06E-3500A3199F69}"/>
            </a:ext>
          </a:extLst>
        </xdr:cNvPr>
        <xdr:cNvSpPr/>
      </xdr:nvSpPr>
      <xdr:spPr>
        <a:xfrm>
          <a:off x="8245602" y="4660392"/>
          <a:ext cx="249936" cy="154686"/>
        </a:xfrm>
        <a:prstGeom prst="ellipse">
          <a:avLst/>
        </a:prstGeom>
        <a:solidFill>
          <a:srgbClr val="FF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100" b="1">
              <a:solidFill>
                <a:srgbClr val="000000"/>
              </a:solidFill>
            </a:rPr>
            <a:t>SC</a:t>
          </a:r>
        </a:p>
      </xdr:txBody>
    </xdr:sp>
    <xdr:clientData/>
  </xdr:twoCellAnchor>
  <xdr:twoCellAnchor>
    <xdr:from>
      <xdr:col>11</xdr:col>
      <xdr:colOff>92202</xdr:colOff>
      <xdr:row>23</xdr:row>
      <xdr:rowOff>31242</xdr:rowOff>
    </xdr:from>
    <xdr:to>
      <xdr:col>11</xdr:col>
      <xdr:colOff>342138</xdr:colOff>
      <xdr:row>23</xdr:row>
      <xdr:rowOff>281178</xdr:rowOff>
    </xdr:to>
    <xdr:sp macro="" textlink="">
      <xdr:nvSpPr>
        <xdr:cNvPr id="65" name="Oval 64">
          <a:extLst>
            <a:ext uri="{FF2B5EF4-FFF2-40B4-BE49-F238E27FC236}">
              <a16:creationId xmlns:a16="http://schemas.microsoft.com/office/drawing/2014/main" id="{4494DF95-3A6E-48D5-A379-0B0F16F3FEEB}"/>
            </a:ext>
          </a:extLst>
        </xdr:cNvPr>
        <xdr:cNvSpPr/>
      </xdr:nvSpPr>
      <xdr:spPr>
        <a:xfrm>
          <a:off x="8245602" y="4844542"/>
          <a:ext cx="249936" cy="154686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200" b="1">
              <a:solidFill>
                <a:srgbClr val="000000"/>
              </a:solidFill>
            </a:rPr>
            <a:t>L</a:t>
          </a:r>
        </a:p>
      </xdr:txBody>
    </xdr:sp>
    <xdr:clientData/>
  </xdr:twoCellAnchor>
  <xdr:twoCellAnchor>
    <xdr:from>
      <xdr:col>11</xdr:col>
      <xdr:colOff>92202</xdr:colOff>
      <xdr:row>24</xdr:row>
      <xdr:rowOff>31242</xdr:rowOff>
    </xdr:from>
    <xdr:to>
      <xdr:col>11</xdr:col>
      <xdr:colOff>342138</xdr:colOff>
      <xdr:row>24</xdr:row>
      <xdr:rowOff>281178</xdr:rowOff>
    </xdr:to>
    <xdr:sp macro="" textlink="">
      <xdr:nvSpPr>
        <xdr:cNvPr id="66" name="Oval 65">
          <a:extLst>
            <a:ext uri="{FF2B5EF4-FFF2-40B4-BE49-F238E27FC236}">
              <a16:creationId xmlns:a16="http://schemas.microsoft.com/office/drawing/2014/main" id="{D6BF6E61-76BC-4B63-B43E-042AE4334ADB}"/>
            </a:ext>
          </a:extLst>
        </xdr:cNvPr>
        <xdr:cNvSpPr/>
      </xdr:nvSpPr>
      <xdr:spPr>
        <a:xfrm>
          <a:off x="8245602" y="5028692"/>
          <a:ext cx="249936" cy="154686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200" b="1">
              <a:solidFill>
                <a:srgbClr val="000000"/>
              </a:solidFill>
            </a:rPr>
            <a:t>L</a:t>
          </a:r>
        </a:p>
      </xdr:txBody>
    </xdr:sp>
    <xdr:clientData/>
  </xdr:twoCellAnchor>
  <xdr:twoCellAnchor>
    <xdr:from>
      <xdr:col>11</xdr:col>
      <xdr:colOff>92202</xdr:colOff>
      <xdr:row>25</xdr:row>
      <xdr:rowOff>31242</xdr:rowOff>
    </xdr:from>
    <xdr:to>
      <xdr:col>11</xdr:col>
      <xdr:colOff>342138</xdr:colOff>
      <xdr:row>25</xdr:row>
      <xdr:rowOff>281178</xdr:rowOff>
    </xdr:to>
    <xdr:sp macro="" textlink="">
      <xdr:nvSpPr>
        <xdr:cNvPr id="67" name="Oval 66">
          <a:extLst>
            <a:ext uri="{FF2B5EF4-FFF2-40B4-BE49-F238E27FC236}">
              <a16:creationId xmlns:a16="http://schemas.microsoft.com/office/drawing/2014/main" id="{6EA4A9AE-B3C0-4860-BF9D-258F5EAC9A5B}"/>
            </a:ext>
          </a:extLst>
        </xdr:cNvPr>
        <xdr:cNvSpPr/>
      </xdr:nvSpPr>
      <xdr:spPr>
        <a:xfrm>
          <a:off x="8245602" y="5212842"/>
          <a:ext cx="249936" cy="154686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200" b="1">
              <a:solidFill>
                <a:srgbClr val="000000"/>
              </a:solidFill>
            </a:rPr>
            <a:t>L</a:t>
          </a:r>
        </a:p>
      </xdr:txBody>
    </xdr:sp>
    <xdr:clientData/>
  </xdr:twoCellAnchor>
  <xdr:twoCellAnchor>
    <xdr:from>
      <xdr:col>11</xdr:col>
      <xdr:colOff>92202</xdr:colOff>
      <xdr:row>26</xdr:row>
      <xdr:rowOff>31242</xdr:rowOff>
    </xdr:from>
    <xdr:to>
      <xdr:col>11</xdr:col>
      <xdr:colOff>342138</xdr:colOff>
      <xdr:row>26</xdr:row>
      <xdr:rowOff>281178</xdr:rowOff>
    </xdr:to>
    <xdr:sp macro="" textlink="">
      <xdr:nvSpPr>
        <xdr:cNvPr id="68" name="Oval 67">
          <a:extLst>
            <a:ext uri="{FF2B5EF4-FFF2-40B4-BE49-F238E27FC236}">
              <a16:creationId xmlns:a16="http://schemas.microsoft.com/office/drawing/2014/main" id="{B0AE9DE7-CBF0-434E-9400-37A668155612}"/>
            </a:ext>
          </a:extLst>
        </xdr:cNvPr>
        <xdr:cNvSpPr/>
      </xdr:nvSpPr>
      <xdr:spPr>
        <a:xfrm>
          <a:off x="8245602" y="5396992"/>
          <a:ext cx="249936" cy="154686"/>
        </a:xfrm>
        <a:prstGeom prst="ellipse">
          <a:avLst/>
        </a:prstGeom>
        <a:solidFill>
          <a:srgbClr val="FF00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400" b="1">
              <a:solidFill>
                <a:srgbClr val="000000"/>
              </a:solidFill>
            </a:rPr>
            <a:t>H</a:t>
          </a:r>
        </a:p>
      </xdr:txBody>
    </xdr:sp>
    <xdr:clientData/>
  </xdr:twoCellAnchor>
  <xdr:twoCellAnchor>
    <xdr:from>
      <xdr:col>11</xdr:col>
      <xdr:colOff>92202</xdr:colOff>
      <xdr:row>27</xdr:row>
      <xdr:rowOff>31242</xdr:rowOff>
    </xdr:from>
    <xdr:to>
      <xdr:col>11</xdr:col>
      <xdr:colOff>342138</xdr:colOff>
      <xdr:row>27</xdr:row>
      <xdr:rowOff>281178</xdr:rowOff>
    </xdr:to>
    <xdr:sp macro="" textlink="">
      <xdr:nvSpPr>
        <xdr:cNvPr id="69" name="Oval 68">
          <a:extLst>
            <a:ext uri="{FF2B5EF4-FFF2-40B4-BE49-F238E27FC236}">
              <a16:creationId xmlns:a16="http://schemas.microsoft.com/office/drawing/2014/main" id="{26FCC6AB-A54E-4360-AC0B-1EA572E69D9C}"/>
            </a:ext>
          </a:extLst>
        </xdr:cNvPr>
        <xdr:cNvSpPr/>
      </xdr:nvSpPr>
      <xdr:spPr>
        <a:xfrm>
          <a:off x="8245602" y="5581142"/>
          <a:ext cx="249936" cy="154686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200" b="1">
              <a:solidFill>
                <a:srgbClr val="000000"/>
              </a:solidFill>
            </a:rPr>
            <a:t>L</a:t>
          </a:r>
        </a:p>
      </xdr:txBody>
    </xdr:sp>
    <xdr:clientData/>
  </xdr:twoCellAnchor>
  <xdr:twoCellAnchor>
    <xdr:from>
      <xdr:col>12</xdr:col>
      <xdr:colOff>92202</xdr:colOff>
      <xdr:row>22</xdr:row>
      <xdr:rowOff>31242</xdr:rowOff>
    </xdr:from>
    <xdr:to>
      <xdr:col>12</xdr:col>
      <xdr:colOff>342138</xdr:colOff>
      <xdr:row>22</xdr:row>
      <xdr:rowOff>281178</xdr:rowOff>
    </xdr:to>
    <xdr:sp macro="" textlink="">
      <xdr:nvSpPr>
        <xdr:cNvPr id="70" name="Oval 69">
          <a:extLst>
            <a:ext uri="{FF2B5EF4-FFF2-40B4-BE49-F238E27FC236}">
              <a16:creationId xmlns:a16="http://schemas.microsoft.com/office/drawing/2014/main" id="{D9A74A2E-4B75-4C09-BE4E-55213F30872B}"/>
            </a:ext>
          </a:extLst>
        </xdr:cNvPr>
        <xdr:cNvSpPr/>
      </xdr:nvSpPr>
      <xdr:spPr>
        <a:xfrm>
          <a:off x="8613902" y="4660392"/>
          <a:ext cx="249936" cy="154686"/>
        </a:xfrm>
        <a:prstGeom prst="ellipse">
          <a:avLst/>
        </a:prstGeom>
        <a:solidFill>
          <a:srgbClr val="FF00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200" b="1">
              <a:solidFill>
                <a:srgbClr val="000000"/>
              </a:solidFill>
            </a:rPr>
            <a:t>H</a:t>
          </a:r>
        </a:p>
      </xdr:txBody>
    </xdr:sp>
    <xdr:clientData/>
  </xdr:twoCellAnchor>
  <xdr:twoCellAnchor>
    <xdr:from>
      <xdr:col>12</xdr:col>
      <xdr:colOff>92202</xdr:colOff>
      <xdr:row>23</xdr:row>
      <xdr:rowOff>31242</xdr:rowOff>
    </xdr:from>
    <xdr:to>
      <xdr:col>12</xdr:col>
      <xdr:colOff>342138</xdr:colOff>
      <xdr:row>23</xdr:row>
      <xdr:rowOff>182118</xdr:rowOff>
    </xdr:to>
    <xdr:sp macro="" textlink="">
      <xdr:nvSpPr>
        <xdr:cNvPr id="71" name="Oval 70">
          <a:extLst>
            <a:ext uri="{FF2B5EF4-FFF2-40B4-BE49-F238E27FC236}">
              <a16:creationId xmlns:a16="http://schemas.microsoft.com/office/drawing/2014/main" id="{2835D8C1-DF44-4591-B594-75BDA20E6DED}"/>
            </a:ext>
          </a:extLst>
        </xdr:cNvPr>
        <xdr:cNvSpPr/>
      </xdr:nvSpPr>
      <xdr:spPr>
        <a:xfrm>
          <a:off x="8613902" y="4844542"/>
          <a:ext cx="249936" cy="150876"/>
        </a:xfrm>
        <a:prstGeom prst="ellipse">
          <a:avLst/>
        </a:prstGeom>
        <a:solidFill>
          <a:srgbClr val="FF00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200" b="1">
              <a:solidFill>
                <a:srgbClr val="000000"/>
              </a:solidFill>
            </a:rPr>
            <a:t>H</a:t>
          </a:r>
        </a:p>
      </xdr:txBody>
    </xdr:sp>
    <xdr:clientData/>
  </xdr:twoCellAnchor>
  <xdr:twoCellAnchor>
    <xdr:from>
      <xdr:col>12</xdr:col>
      <xdr:colOff>92202</xdr:colOff>
      <xdr:row>24</xdr:row>
      <xdr:rowOff>31242</xdr:rowOff>
    </xdr:from>
    <xdr:to>
      <xdr:col>12</xdr:col>
      <xdr:colOff>342138</xdr:colOff>
      <xdr:row>24</xdr:row>
      <xdr:rowOff>281178</xdr:rowOff>
    </xdr:to>
    <xdr:sp macro="" textlink="">
      <xdr:nvSpPr>
        <xdr:cNvPr id="72" name="Oval 71">
          <a:extLst>
            <a:ext uri="{FF2B5EF4-FFF2-40B4-BE49-F238E27FC236}">
              <a16:creationId xmlns:a16="http://schemas.microsoft.com/office/drawing/2014/main" id="{5EE1249E-FD11-4B11-B67E-FEC6C69454A2}"/>
            </a:ext>
          </a:extLst>
        </xdr:cNvPr>
        <xdr:cNvSpPr/>
      </xdr:nvSpPr>
      <xdr:spPr>
        <a:xfrm>
          <a:off x="8613902" y="5028692"/>
          <a:ext cx="249936" cy="154686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200" b="1">
              <a:solidFill>
                <a:srgbClr val="000000"/>
              </a:solidFill>
            </a:rPr>
            <a:t>L</a:t>
          </a:r>
        </a:p>
      </xdr:txBody>
    </xdr:sp>
    <xdr:clientData/>
  </xdr:twoCellAnchor>
  <xdr:twoCellAnchor>
    <xdr:from>
      <xdr:col>12</xdr:col>
      <xdr:colOff>92202</xdr:colOff>
      <xdr:row>25</xdr:row>
      <xdr:rowOff>31242</xdr:rowOff>
    </xdr:from>
    <xdr:to>
      <xdr:col>12</xdr:col>
      <xdr:colOff>342138</xdr:colOff>
      <xdr:row>25</xdr:row>
      <xdr:rowOff>281178</xdr:rowOff>
    </xdr:to>
    <xdr:sp macro="" textlink="">
      <xdr:nvSpPr>
        <xdr:cNvPr id="73" name="Oval 72">
          <a:extLst>
            <a:ext uri="{FF2B5EF4-FFF2-40B4-BE49-F238E27FC236}">
              <a16:creationId xmlns:a16="http://schemas.microsoft.com/office/drawing/2014/main" id="{73179C93-C7A3-45D2-A7FA-6FABDAD2DEFC}"/>
            </a:ext>
          </a:extLst>
        </xdr:cNvPr>
        <xdr:cNvSpPr/>
      </xdr:nvSpPr>
      <xdr:spPr>
        <a:xfrm>
          <a:off x="8613902" y="5212842"/>
          <a:ext cx="249936" cy="154686"/>
        </a:xfrm>
        <a:prstGeom prst="ellipse">
          <a:avLst/>
        </a:prstGeom>
        <a:solidFill>
          <a:srgbClr val="FF00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400" b="1">
              <a:solidFill>
                <a:srgbClr val="000000"/>
              </a:solidFill>
            </a:rPr>
            <a:t>H</a:t>
          </a:r>
        </a:p>
      </xdr:txBody>
    </xdr:sp>
    <xdr:clientData/>
  </xdr:twoCellAnchor>
  <xdr:twoCellAnchor>
    <xdr:from>
      <xdr:col>12</xdr:col>
      <xdr:colOff>92202</xdr:colOff>
      <xdr:row>26</xdr:row>
      <xdr:rowOff>31242</xdr:rowOff>
    </xdr:from>
    <xdr:to>
      <xdr:col>12</xdr:col>
      <xdr:colOff>342138</xdr:colOff>
      <xdr:row>26</xdr:row>
      <xdr:rowOff>281178</xdr:rowOff>
    </xdr:to>
    <xdr:sp macro="" textlink="">
      <xdr:nvSpPr>
        <xdr:cNvPr id="74" name="Oval 73">
          <a:extLst>
            <a:ext uri="{FF2B5EF4-FFF2-40B4-BE49-F238E27FC236}">
              <a16:creationId xmlns:a16="http://schemas.microsoft.com/office/drawing/2014/main" id="{F8D22F13-2DCD-4799-B5F8-872718B50724}"/>
            </a:ext>
          </a:extLst>
        </xdr:cNvPr>
        <xdr:cNvSpPr/>
      </xdr:nvSpPr>
      <xdr:spPr>
        <a:xfrm>
          <a:off x="8613902" y="5396992"/>
          <a:ext cx="249936" cy="154686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200" b="1">
              <a:solidFill>
                <a:srgbClr val="000000"/>
              </a:solidFill>
            </a:rPr>
            <a:t>L</a:t>
          </a:r>
        </a:p>
      </xdr:txBody>
    </xdr:sp>
    <xdr:clientData/>
  </xdr:twoCellAnchor>
  <xdr:twoCellAnchor>
    <xdr:from>
      <xdr:col>12</xdr:col>
      <xdr:colOff>92202</xdr:colOff>
      <xdr:row>27</xdr:row>
      <xdr:rowOff>31242</xdr:rowOff>
    </xdr:from>
    <xdr:to>
      <xdr:col>12</xdr:col>
      <xdr:colOff>342138</xdr:colOff>
      <xdr:row>27</xdr:row>
      <xdr:rowOff>281178</xdr:rowOff>
    </xdr:to>
    <xdr:sp macro="" textlink="">
      <xdr:nvSpPr>
        <xdr:cNvPr id="75" name="Oval 74">
          <a:extLst>
            <a:ext uri="{FF2B5EF4-FFF2-40B4-BE49-F238E27FC236}">
              <a16:creationId xmlns:a16="http://schemas.microsoft.com/office/drawing/2014/main" id="{505AFBAD-2D43-4F14-85BD-08DA73A253C0}"/>
            </a:ext>
          </a:extLst>
        </xdr:cNvPr>
        <xdr:cNvSpPr/>
      </xdr:nvSpPr>
      <xdr:spPr>
        <a:xfrm>
          <a:off x="8613902" y="5581142"/>
          <a:ext cx="249936" cy="154686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200" b="1">
              <a:solidFill>
                <a:srgbClr val="000000"/>
              </a:solidFill>
            </a:rPr>
            <a:t>L</a:t>
          </a:r>
        </a:p>
      </xdr:txBody>
    </xdr:sp>
    <xdr:clientData/>
  </xdr:twoCellAnchor>
  <xdr:twoCellAnchor>
    <xdr:from>
      <xdr:col>13</xdr:col>
      <xdr:colOff>92202</xdr:colOff>
      <xdr:row>22</xdr:row>
      <xdr:rowOff>31242</xdr:rowOff>
    </xdr:from>
    <xdr:to>
      <xdr:col>13</xdr:col>
      <xdr:colOff>342138</xdr:colOff>
      <xdr:row>22</xdr:row>
      <xdr:rowOff>281178</xdr:rowOff>
    </xdr:to>
    <xdr:sp macro="" textlink="">
      <xdr:nvSpPr>
        <xdr:cNvPr id="76" name="Oval 75">
          <a:extLst>
            <a:ext uri="{FF2B5EF4-FFF2-40B4-BE49-F238E27FC236}">
              <a16:creationId xmlns:a16="http://schemas.microsoft.com/office/drawing/2014/main" id="{A403FB2E-BC27-43F0-8198-FD3CF66EBFFD}"/>
            </a:ext>
          </a:extLst>
        </xdr:cNvPr>
        <xdr:cNvSpPr/>
      </xdr:nvSpPr>
      <xdr:spPr>
        <a:xfrm>
          <a:off x="8982202" y="4660392"/>
          <a:ext cx="249936" cy="154686"/>
        </a:xfrm>
        <a:prstGeom prst="ellipse">
          <a:avLst/>
        </a:prstGeom>
        <a:solidFill>
          <a:srgbClr val="FF00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400" b="1">
              <a:solidFill>
                <a:srgbClr val="000000"/>
              </a:solidFill>
            </a:rPr>
            <a:t>H</a:t>
          </a:r>
        </a:p>
      </xdr:txBody>
    </xdr:sp>
    <xdr:clientData/>
  </xdr:twoCellAnchor>
  <xdr:twoCellAnchor>
    <xdr:from>
      <xdr:col>13</xdr:col>
      <xdr:colOff>92202</xdr:colOff>
      <xdr:row>23</xdr:row>
      <xdr:rowOff>31242</xdr:rowOff>
    </xdr:from>
    <xdr:to>
      <xdr:col>13</xdr:col>
      <xdr:colOff>342138</xdr:colOff>
      <xdr:row>23</xdr:row>
      <xdr:rowOff>281178</xdr:rowOff>
    </xdr:to>
    <xdr:sp macro="" textlink="">
      <xdr:nvSpPr>
        <xdr:cNvPr id="77" name="Oval 76">
          <a:extLst>
            <a:ext uri="{FF2B5EF4-FFF2-40B4-BE49-F238E27FC236}">
              <a16:creationId xmlns:a16="http://schemas.microsoft.com/office/drawing/2014/main" id="{D09C0270-D5EB-4AC3-91E3-76C3DE3325B2}"/>
            </a:ext>
          </a:extLst>
        </xdr:cNvPr>
        <xdr:cNvSpPr/>
      </xdr:nvSpPr>
      <xdr:spPr>
        <a:xfrm>
          <a:off x="8982202" y="4844542"/>
          <a:ext cx="249936" cy="154686"/>
        </a:xfrm>
        <a:prstGeom prst="ellipse">
          <a:avLst/>
        </a:prstGeom>
        <a:solidFill>
          <a:srgbClr val="FF00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400" b="1">
              <a:solidFill>
                <a:srgbClr val="000000"/>
              </a:solidFill>
            </a:rPr>
            <a:t>H</a:t>
          </a:r>
        </a:p>
      </xdr:txBody>
    </xdr:sp>
    <xdr:clientData/>
  </xdr:twoCellAnchor>
  <xdr:twoCellAnchor>
    <xdr:from>
      <xdr:col>13</xdr:col>
      <xdr:colOff>92202</xdr:colOff>
      <xdr:row>24</xdr:row>
      <xdr:rowOff>31242</xdr:rowOff>
    </xdr:from>
    <xdr:to>
      <xdr:col>13</xdr:col>
      <xdr:colOff>342138</xdr:colOff>
      <xdr:row>24</xdr:row>
      <xdr:rowOff>281178</xdr:rowOff>
    </xdr:to>
    <xdr:sp macro="" textlink="">
      <xdr:nvSpPr>
        <xdr:cNvPr id="78" name="Oval 77">
          <a:extLst>
            <a:ext uri="{FF2B5EF4-FFF2-40B4-BE49-F238E27FC236}">
              <a16:creationId xmlns:a16="http://schemas.microsoft.com/office/drawing/2014/main" id="{92D06380-84D0-4F12-A284-F335B40866BF}"/>
            </a:ext>
          </a:extLst>
        </xdr:cNvPr>
        <xdr:cNvSpPr/>
      </xdr:nvSpPr>
      <xdr:spPr>
        <a:xfrm>
          <a:off x="8982202" y="5028692"/>
          <a:ext cx="249936" cy="154686"/>
        </a:xfrm>
        <a:prstGeom prst="ellipse">
          <a:avLst/>
        </a:prstGeom>
        <a:solidFill>
          <a:srgbClr val="FF00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400" b="1">
              <a:solidFill>
                <a:srgbClr val="000000"/>
              </a:solidFill>
            </a:rPr>
            <a:t>H</a:t>
          </a:r>
        </a:p>
      </xdr:txBody>
    </xdr:sp>
    <xdr:clientData/>
  </xdr:twoCellAnchor>
  <xdr:twoCellAnchor>
    <xdr:from>
      <xdr:col>13</xdr:col>
      <xdr:colOff>92202</xdr:colOff>
      <xdr:row>25</xdr:row>
      <xdr:rowOff>31242</xdr:rowOff>
    </xdr:from>
    <xdr:to>
      <xdr:col>13</xdr:col>
      <xdr:colOff>342138</xdr:colOff>
      <xdr:row>25</xdr:row>
      <xdr:rowOff>281178</xdr:rowOff>
    </xdr:to>
    <xdr:sp macro="" textlink="">
      <xdr:nvSpPr>
        <xdr:cNvPr id="79" name="Oval 78">
          <a:extLst>
            <a:ext uri="{FF2B5EF4-FFF2-40B4-BE49-F238E27FC236}">
              <a16:creationId xmlns:a16="http://schemas.microsoft.com/office/drawing/2014/main" id="{188CFE90-284A-4753-AF5A-3CFEED2C6F06}"/>
            </a:ext>
          </a:extLst>
        </xdr:cNvPr>
        <xdr:cNvSpPr/>
      </xdr:nvSpPr>
      <xdr:spPr>
        <a:xfrm>
          <a:off x="8982202" y="5212842"/>
          <a:ext cx="249936" cy="154686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200" b="1">
              <a:solidFill>
                <a:srgbClr val="000000"/>
              </a:solidFill>
            </a:rPr>
            <a:t>L</a:t>
          </a:r>
        </a:p>
      </xdr:txBody>
    </xdr:sp>
    <xdr:clientData/>
  </xdr:twoCellAnchor>
  <xdr:twoCellAnchor>
    <xdr:from>
      <xdr:col>13</xdr:col>
      <xdr:colOff>92202</xdr:colOff>
      <xdr:row>26</xdr:row>
      <xdr:rowOff>31242</xdr:rowOff>
    </xdr:from>
    <xdr:to>
      <xdr:col>13</xdr:col>
      <xdr:colOff>342138</xdr:colOff>
      <xdr:row>26</xdr:row>
      <xdr:rowOff>281178</xdr:rowOff>
    </xdr:to>
    <xdr:sp macro="" textlink="">
      <xdr:nvSpPr>
        <xdr:cNvPr id="80" name="Oval 79">
          <a:extLst>
            <a:ext uri="{FF2B5EF4-FFF2-40B4-BE49-F238E27FC236}">
              <a16:creationId xmlns:a16="http://schemas.microsoft.com/office/drawing/2014/main" id="{1A957364-378C-450E-B953-18F0495CDD96}"/>
            </a:ext>
          </a:extLst>
        </xdr:cNvPr>
        <xdr:cNvSpPr/>
      </xdr:nvSpPr>
      <xdr:spPr>
        <a:xfrm>
          <a:off x="8982202" y="5396992"/>
          <a:ext cx="249936" cy="154686"/>
        </a:xfrm>
        <a:prstGeom prst="ellipse">
          <a:avLst/>
        </a:prstGeom>
        <a:solidFill>
          <a:srgbClr val="FF00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400" b="1">
              <a:solidFill>
                <a:srgbClr val="000000"/>
              </a:solidFill>
            </a:rPr>
            <a:t>H</a:t>
          </a:r>
        </a:p>
      </xdr:txBody>
    </xdr:sp>
    <xdr:clientData/>
  </xdr:twoCellAnchor>
  <xdr:twoCellAnchor>
    <xdr:from>
      <xdr:col>13</xdr:col>
      <xdr:colOff>92202</xdr:colOff>
      <xdr:row>27</xdr:row>
      <xdr:rowOff>31242</xdr:rowOff>
    </xdr:from>
    <xdr:to>
      <xdr:col>13</xdr:col>
      <xdr:colOff>342138</xdr:colOff>
      <xdr:row>27</xdr:row>
      <xdr:rowOff>281178</xdr:rowOff>
    </xdr:to>
    <xdr:sp macro="" textlink="">
      <xdr:nvSpPr>
        <xdr:cNvPr id="81" name="Oval 80">
          <a:extLst>
            <a:ext uri="{FF2B5EF4-FFF2-40B4-BE49-F238E27FC236}">
              <a16:creationId xmlns:a16="http://schemas.microsoft.com/office/drawing/2014/main" id="{CD0D4A8A-FEC5-46DD-9C6C-37472F4A9296}"/>
            </a:ext>
          </a:extLst>
        </xdr:cNvPr>
        <xdr:cNvSpPr/>
      </xdr:nvSpPr>
      <xdr:spPr>
        <a:xfrm>
          <a:off x="8982202" y="5581142"/>
          <a:ext cx="249936" cy="154686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200" b="1">
              <a:solidFill>
                <a:srgbClr val="000000"/>
              </a:solidFill>
            </a:rPr>
            <a:t>L</a:t>
          </a:r>
        </a:p>
      </xdr:txBody>
    </xdr:sp>
    <xdr:clientData/>
  </xdr:twoCellAnchor>
  <xdr:twoCellAnchor>
    <xdr:from>
      <xdr:col>14</xdr:col>
      <xdr:colOff>92202</xdr:colOff>
      <xdr:row>22</xdr:row>
      <xdr:rowOff>31242</xdr:rowOff>
    </xdr:from>
    <xdr:to>
      <xdr:col>14</xdr:col>
      <xdr:colOff>342138</xdr:colOff>
      <xdr:row>22</xdr:row>
      <xdr:rowOff>182118</xdr:rowOff>
    </xdr:to>
    <xdr:sp macro="" textlink="">
      <xdr:nvSpPr>
        <xdr:cNvPr id="82" name="Oval 81">
          <a:extLst>
            <a:ext uri="{FF2B5EF4-FFF2-40B4-BE49-F238E27FC236}">
              <a16:creationId xmlns:a16="http://schemas.microsoft.com/office/drawing/2014/main" id="{469FF93A-DE35-4419-8F4A-5AC030C0BE25}"/>
            </a:ext>
          </a:extLst>
        </xdr:cNvPr>
        <xdr:cNvSpPr/>
      </xdr:nvSpPr>
      <xdr:spPr>
        <a:xfrm>
          <a:off x="9350502" y="4660392"/>
          <a:ext cx="249936" cy="150876"/>
        </a:xfrm>
        <a:prstGeom prst="ellipse">
          <a:avLst/>
        </a:prstGeom>
        <a:solidFill>
          <a:srgbClr val="FF00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200" b="1">
              <a:solidFill>
                <a:srgbClr val="000000"/>
              </a:solidFill>
            </a:rPr>
            <a:t>H</a:t>
          </a:r>
        </a:p>
      </xdr:txBody>
    </xdr:sp>
    <xdr:clientData/>
  </xdr:twoCellAnchor>
  <xdr:twoCellAnchor>
    <xdr:from>
      <xdr:col>14</xdr:col>
      <xdr:colOff>92202</xdr:colOff>
      <xdr:row>23</xdr:row>
      <xdr:rowOff>31242</xdr:rowOff>
    </xdr:from>
    <xdr:to>
      <xdr:col>14</xdr:col>
      <xdr:colOff>342138</xdr:colOff>
      <xdr:row>23</xdr:row>
      <xdr:rowOff>281178</xdr:rowOff>
    </xdr:to>
    <xdr:sp macro="" textlink="">
      <xdr:nvSpPr>
        <xdr:cNvPr id="83" name="Oval 82">
          <a:extLst>
            <a:ext uri="{FF2B5EF4-FFF2-40B4-BE49-F238E27FC236}">
              <a16:creationId xmlns:a16="http://schemas.microsoft.com/office/drawing/2014/main" id="{BC870389-A74A-4FA9-9025-EA443B45B672}"/>
            </a:ext>
          </a:extLst>
        </xdr:cNvPr>
        <xdr:cNvSpPr/>
      </xdr:nvSpPr>
      <xdr:spPr>
        <a:xfrm>
          <a:off x="9350502" y="4844542"/>
          <a:ext cx="249936" cy="154686"/>
        </a:xfrm>
        <a:prstGeom prst="ellipse">
          <a:avLst/>
        </a:prstGeom>
        <a:solidFill>
          <a:srgbClr val="FF00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200" b="1">
              <a:solidFill>
                <a:srgbClr val="000000"/>
              </a:solidFill>
            </a:rPr>
            <a:t>H</a:t>
          </a:r>
        </a:p>
      </xdr:txBody>
    </xdr:sp>
    <xdr:clientData/>
  </xdr:twoCellAnchor>
  <xdr:twoCellAnchor>
    <xdr:from>
      <xdr:col>14</xdr:col>
      <xdr:colOff>92202</xdr:colOff>
      <xdr:row>24</xdr:row>
      <xdr:rowOff>31242</xdr:rowOff>
    </xdr:from>
    <xdr:to>
      <xdr:col>14</xdr:col>
      <xdr:colOff>342138</xdr:colOff>
      <xdr:row>24</xdr:row>
      <xdr:rowOff>281178</xdr:rowOff>
    </xdr:to>
    <xdr:sp macro="" textlink="">
      <xdr:nvSpPr>
        <xdr:cNvPr id="84" name="Oval 83">
          <a:extLst>
            <a:ext uri="{FF2B5EF4-FFF2-40B4-BE49-F238E27FC236}">
              <a16:creationId xmlns:a16="http://schemas.microsoft.com/office/drawing/2014/main" id="{4A4203BB-DDA7-48CE-8F15-6A04ED6CF994}"/>
            </a:ext>
          </a:extLst>
        </xdr:cNvPr>
        <xdr:cNvSpPr/>
      </xdr:nvSpPr>
      <xdr:spPr>
        <a:xfrm>
          <a:off x="9350502" y="5028692"/>
          <a:ext cx="249936" cy="154686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200" b="1">
              <a:solidFill>
                <a:srgbClr val="000000"/>
              </a:solidFill>
            </a:rPr>
            <a:t>L</a:t>
          </a:r>
        </a:p>
      </xdr:txBody>
    </xdr:sp>
    <xdr:clientData/>
  </xdr:twoCellAnchor>
  <xdr:twoCellAnchor>
    <xdr:from>
      <xdr:col>14</xdr:col>
      <xdr:colOff>92202</xdr:colOff>
      <xdr:row>25</xdr:row>
      <xdr:rowOff>16078</xdr:rowOff>
    </xdr:from>
    <xdr:to>
      <xdr:col>14</xdr:col>
      <xdr:colOff>342138</xdr:colOff>
      <xdr:row>25</xdr:row>
      <xdr:rowOff>182042</xdr:rowOff>
    </xdr:to>
    <xdr:sp macro="" textlink="">
      <xdr:nvSpPr>
        <xdr:cNvPr id="85" name="Oval 84">
          <a:extLst>
            <a:ext uri="{FF2B5EF4-FFF2-40B4-BE49-F238E27FC236}">
              <a16:creationId xmlns:a16="http://schemas.microsoft.com/office/drawing/2014/main" id="{807F75C6-F4B1-4906-ADD6-B3989E248662}"/>
            </a:ext>
          </a:extLst>
        </xdr:cNvPr>
        <xdr:cNvSpPr/>
      </xdr:nvSpPr>
      <xdr:spPr>
        <a:xfrm>
          <a:off x="9350502" y="5197678"/>
          <a:ext cx="249936" cy="165964"/>
        </a:xfrm>
        <a:prstGeom prst="ellipse">
          <a:avLst/>
        </a:prstGeom>
        <a:solidFill>
          <a:srgbClr val="FF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100" b="1">
              <a:solidFill>
                <a:srgbClr val="000000"/>
              </a:solidFill>
            </a:rPr>
            <a:t>SCc</a:t>
          </a:r>
        </a:p>
      </xdr:txBody>
    </xdr:sp>
    <xdr:clientData/>
  </xdr:twoCellAnchor>
  <xdr:twoCellAnchor>
    <xdr:from>
      <xdr:col>14</xdr:col>
      <xdr:colOff>92202</xdr:colOff>
      <xdr:row>26</xdr:row>
      <xdr:rowOff>31242</xdr:rowOff>
    </xdr:from>
    <xdr:to>
      <xdr:col>14</xdr:col>
      <xdr:colOff>342138</xdr:colOff>
      <xdr:row>26</xdr:row>
      <xdr:rowOff>281178</xdr:rowOff>
    </xdr:to>
    <xdr:sp macro="" textlink="">
      <xdr:nvSpPr>
        <xdr:cNvPr id="86" name="Oval 85">
          <a:extLst>
            <a:ext uri="{FF2B5EF4-FFF2-40B4-BE49-F238E27FC236}">
              <a16:creationId xmlns:a16="http://schemas.microsoft.com/office/drawing/2014/main" id="{2745F055-DA9A-4B9B-ACC3-BE6860CA65EA}"/>
            </a:ext>
          </a:extLst>
        </xdr:cNvPr>
        <xdr:cNvSpPr/>
      </xdr:nvSpPr>
      <xdr:spPr>
        <a:xfrm>
          <a:off x="9350502" y="5396992"/>
          <a:ext cx="249936" cy="154686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200" b="1">
              <a:solidFill>
                <a:srgbClr val="000000"/>
              </a:solidFill>
            </a:rPr>
            <a:t>L</a:t>
          </a:r>
        </a:p>
      </xdr:txBody>
    </xdr:sp>
    <xdr:clientData/>
  </xdr:twoCellAnchor>
  <xdr:twoCellAnchor>
    <xdr:from>
      <xdr:col>14</xdr:col>
      <xdr:colOff>92202</xdr:colOff>
      <xdr:row>27</xdr:row>
      <xdr:rowOff>31242</xdr:rowOff>
    </xdr:from>
    <xdr:to>
      <xdr:col>14</xdr:col>
      <xdr:colOff>342138</xdr:colOff>
      <xdr:row>27</xdr:row>
      <xdr:rowOff>281178</xdr:rowOff>
    </xdr:to>
    <xdr:sp macro="" textlink="">
      <xdr:nvSpPr>
        <xdr:cNvPr id="87" name="Oval 86">
          <a:extLst>
            <a:ext uri="{FF2B5EF4-FFF2-40B4-BE49-F238E27FC236}">
              <a16:creationId xmlns:a16="http://schemas.microsoft.com/office/drawing/2014/main" id="{0788F2C6-0E3F-4C5C-87F7-C49F25BC2190}"/>
            </a:ext>
          </a:extLst>
        </xdr:cNvPr>
        <xdr:cNvSpPr/>
      </xdr:nvSpPr>
      <xdr:spPr>
        <a:xfrm>
          <a:off x="9350502" y="5581142"/>
          <a:ext cx="249936" cy="154686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200" b="1">
              <a:solidFill>
                <a:srgbClr val="000000"/>
              </a:solidFill>
            </a:rPr>
            <a:t>L</a:t>
          </a:r>
        </a:p>
      </xdr:txBody>
    </xdr:sp>
    <xdr:clientData/>
  </xdr:twoCellAnchor>
  <xdr:twoCellAnchor>
    <xdr:from>
      <xdr:col>15</xdr:col>
      <xdr:colOff>74692</xdr:colOff>
      <xdr:row>26</xdr:row>
      <xdr:rowOff>22860</xdr:rowOff>
    </xdr:from>
    <xdr:to>
      <xdr:col>15</xdr:col>
      <xdr:colOff>310150</xdr:colOff>
      <xdr:row>26</xdr:row>
      <xdr:rowOff>182118</xdr:rowOff>
    </xdr:to>
    <xdr:sp macro="" textlink="">
      <xdr:nvSpPr>
        <xdr:cNvPr id="88" name="Oval 87">
          <a:extLst>
            <a:ext uri="{FF2B5EF4-FFF2-40B4-BE49-F238E27FC236}">
              <a16:creationId xmlns:a16="http://schemas.microsoft.com/office/drawing/2014/main" id="{0E9218BA-866F-44A3-B913-5E8139F9924C}"/>
            </a:ext>
          </a:extLst>
        </xdr:cNvPr>
        <xdr:cNvSpPr/>
      </xdr:nvSpPr>
      <xdr:spPr>
        <a:xfrm>
          <a:off x="9701292" y="5388610"/>
          <a:ext cx="235458" cy="159258"/>
        </a:xfrm>
        <a:prstGeom prst="ellipse">
          <a:avLst/>
        </a:prstGeom>
        <a:solidFill>
          <a:srgbClr val="FF0000"/>
        </a:solidFill>
        <a:ln w="3175" cap="flat" cmpd="sng" algn="ctr">
          <a:solidFill>
            <a:srgbClr val="000000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100" b="1">
              <a:solidFill>
                <a:srgbClr val="000000"/>
              </a:solidFill>
            </a:rPr>
            <a:t>H</a:t>
          </a:r>
        </a:p>
      </xdr:txBody>
    </xdr:sp>
    <xdr:clientData/>
  </xdr:twoCellAnchor>
  <xdr:twoCellAnchor>
    <xdr:from>
      <xdr:col>15</xdr:col>
      <xdr:colOff>67072</xdr:colOff>
      <xdr:row>27</xdr:row>
      <xdr:rowOff>15240</xdr:rowOff>
    </xdr:from>
    <xdr:to>
      <xdr:col>15</xdr:col>
      <xdr:colOff>302530</xdr:colOff>
      <xdr:row>27</xdr:row>
      <xdr:rowOff>174498</xdr:rowOff>
    </xdr:to>
    <xdr:sp macro="" textlink="">
      <xdr:nvSpPr>
        <xdr:cNvPr id="89" name="Oval 88">
          <a:extLst>
            <a:ext uri="{FF2B5EF4-FFF2-40B4-BE49-F238E27FC236}">
              <a16:creationId xmlns:a16="http://schemas.microsoft.com/office/drawing/2014/main" id="{F68F751F-0B74-4559-B6C3-00C0A91A6E74}"/>
            </a:ext>
          </a:extLst>
        </xdr:cNvPr>
        <xdr:cNvSpPr/>
      </xdr:nvSpPr>
      <xdr:spPr>
        <a:xfrm>
          <a:off x="9693672" y="5565140"/>
          <a:ext cx="235458" cy="159258"/>
        </a:xfrm>
        <a:prstGeom prst="ellipse">
          <a:avLst/>
        </a:prstGeom>
        <a:solidFill>
          <a:srgbClr val="00FF00"/>
        </a:solidFill>
        <a:ln w="3175" cap="flat" cmpd="sng" algn="ctr">
          <a:solidFill>
            <a:srgbClr val="000000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100" b="1">
              <a:solidFill>
                <a:srgbClr val="000000"/>
              </a:solidFill>
            </a:rPr>
            <a:t>L</a:t>
          </a:r>
        </a:p>
      </xdr:txBody>
    </xdr:sp>
    <xdr:clientData/>
  </xdr:twoCellAnchor>
  <xdr:twoCellAnchor>
    <xdr:from>
      <xdr:col>15</xdr:col>
      <xdr:colOff>66992</xdr:colOff>
      <xdr:row>22</xdr:row>
      <xdr:rowOff>16748</xdr:rowOff>
    </xdr:from>
    <xdr:to>
      <xdr:col>15</xdr:col>
      <xdr:colOff>302450</xdr:colOff>
      <xdr:row>22</xdr:row>
      <xdr:rowOff>176006</xdr:rowOff>
    </xdr:to>
    <xdr:sp macro="" textlink="">
      <xdr:nvSpPr>
        <xdr:cNvPr id="90" name="Oval 89">
          <a:extLst>
            <a:ext uri="{FF2B5EF4-FFF2-40B4-BE49-F238E27FC236}">
              <a16:creationId xmlns:a16="http://schemas.microsoft.com/office/drawing/2014/main" id="{2F59D0C3-3A43-42C8-9740-B24913855D58}"/>
            </a:ext>
          </a:extLst>
        </xdr:cNvPr>
        <xdr:cNvSpPr/>
      </xdr:nvSpPr>
      <xdr:spPr>
        <a:xfrm>
          <a:off x="9693592" y="4645898"/>
          <a:ext cx="235458" cy="159258"/>
        </a:xfrm>
        <a:prstGeom prst="ellipse">
          <a:avLst/>
        </a:prstGeom>
        <a:solidFill>
          <a:srgbClr val="FF0000"/>
        </a:solidFill>
        <a:ln w="3175" cap="flat" cmpd="sng" algn="ctr">
          <a:solidFill>
            <a:srgbClr val="000000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100" b="1">
              <a:solidFill>
                <a:srgbClr val="000000"/>
              </a:solidFill>
            </a:rPr>
            <a:t>H</a:t>
          </a:r>
        </a:p>
      </xdr:txBody>
    </xdr:sp>
    <xdr:clientData/>
  </xdr:twoCellAnchor>
  <xdr:twoCellAnchor>
    <xdr:from>
      <xdr:col>15</xdr:col>
      <xdr:colOff>68665</xdr:colOff>
      <xdr:row>23</xdr:row>
      <xdr:rowOff>18424</xdr:rowOff>
    </xdr:from>
    <xdr:to>
      <xdr:col>15</xdr:col>
      <xdr:colOff>304123</xdr:colOff>
      <xdr:row>23</xdr:row>
      <xdr:rowOff>177682</xdr:rowOff>
    </xdr:to>
    <xdr:sp macro="" textlink="">
      <xdr:nvSpPr>
        <xdr:cNvPr id="91" name="Oval 90">
          <a:extLst>
            <a:ext uri="{FF2B5EF4-FFF2-40B4-BE49-F238E27FC236}">
              <a16:creationId xmlns:a16="http://schemas.microsoft.com/office/drawing/2014/main" id="{AB9E1728-772B-4B00-9B38-7929E48FF248}"/>
            </a:ext>
          </a:extLst>
        </xdr:cNvPr>
        <xdr:cNvSpPr/>
      </xdr:nvSpPr>
      <xdr:spPr>
        <a:xfrm>
          <a:off x="9695265" y="4831724"/>
          <a:ext cx="235458" cy="159258"/>
        </a:xfrm>
        <a:prstGeom prst="ellipse">
          <a:avLst/>
        </a:prstGeom>
        <a:solidFill>
          <a:srgbClr val="FF0000"/>
        </a:solidFill>
        <a:ln w="3175" cap="flat" cmpd="sng" algn="ctr">
          <a:solidFill>
            <a:srgbClr val="000000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100" b="1">
              <a:solidFill>
                <a:srgbClr val="000000"/>
              </a:solidFill>
            </a:rPr>
            <a:t>H</a:t>
          </a:r>
        </a:p>
      </xdr:txBody>
    </xdr:sp>
    <xdr:clientData/>
  </xdr:twoCellAnchor>
  <xdr:twoCellAnchor>
    <xdr:from>
      <xdr:col>15</xdr:col>
      <xdr:colOff>75366</xdr:colOff>
      <xdr:row>24</xdr:row>
      <xdr:rowOff>16748</xdr:rowOff>
    </xdr:from>
    <xdr:to>
      <xdr:col>15</xdr:col>
      <xdr:colOff>310824</xdr:colOff>
      <xdr:row>24</xdr:row>
      <xdr:rowOff>176006</xdr:rowOff>
    </xdr:to>
    <xdr:sp macro="" textlink="">
      <xdr:nvSpPr>
        <xdr:cNvPr id="92" name="Oval 91">
          <a:extLst>
            <a:ext uri="{FF2B5EF4-FFF2-40B4-BE49-F238E27FC236}">
              <a16:creationId xmlns:a16="http://schemas.microsoft.com/office/drawing/2014/main" id="{27489CA9-94AD-4F67-926A-C45B4BB5C30D}"/>
            </a:ext>
          </a:extLst>
        </xdr:cNvPr>
        <xdr:cNvSpPr/>
      </xdr:nvSpPr>
      <xdr:spPr>
        <a:xfrm>
          <a:off x="9701966" y="5014198"/>
          <a:ext cx="235458" cy="159258"/>
        </a:xfrm>
        <a:prstGeom prst="ellipse">
          <a:avLst/>
        </a:prstGeom>
        <a:solidFill>
          <a:srgbClr val="FF0000"/>
        </a:solidFill>
        <a:ln w="3175" cap="flat" cmpd="sng" algn="ctr">
          <a:solidFill>
            <a:srgbClr val="000000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100" b="1">
              <a:solidFill>
                <a:srgbClr val="000000"/>
              </a:solidFill>
            </a:rPr>
            <a:t>H</a:t>
          </a:r>
        </a:p>
      </xdr:txBody>
    </xdr:sp>
    <xdr:clientData/>
  </xdr:twoCellAnchor>
  <xdr:twoCellAnchor>
    <xdr:from>
      <xdr:col>15</xdr:col>
      <xdr:colOff>75366</xdr:colOff>
      <xdr:row>25</xdr:row>
      <xdr:rowOff>16748</xdr:rowOff>
    </xdr:from>
    <xdr:to>
      <xdr:col>15</xdr:col>
      <xdr:colOff>310824</xdr:colOff>
      <xdr:row>25</xdr:row>
      <xdr:rowOff>176006</xdr:rowOff>
    </xdr:to>
    <xdr:sp macro="" textlink="">
      <xdr:nvSpPr>
        <xdr:cNvPr id="93" name="Oval 92">
          <a:extLst>
            <a:ext uri="{FF2B5EF4-FFF2-40B4-BE49-F238E27FC236}">
              <a16:creationId xmlns:a16="http://schemas.microsoft.com/office/drawing/2014/main" id="{2304BB79-8A3C-41AD-9418-8D08F3523F35}"/>
            </a:ext>
          </a:extLst>
        </xdr:cNvPr>
        <xdr:cNvSpPr/>
      </xdr:nvSpPr>
      <xdr:spPr>
        <a:xfrm>
          <a:off x="9701966" y="5198348"/>
          <a:ext cx="235458" cy="159258"/>
        </a:xfrm>
        <a:prstGeom prst="ellipse">
          <a:avLst/>
        </a:prstGeom>
        <a:solidFill>
          <a:srgbClr val="FF0000"/>
        </a:solidFill>
        <a:ln w="3175" cap="flat" cmpd="sng" algn="ctr">
          <a:solidFill>
            <a:srgbClr val="000000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100" b="1">
              <a:solidFill>
                <a:srgbClr val="000000"/>
              </a:solidFill>
            </a:rPr>
            <a:t>H</a:t>
          </a:r>
        </a:p>
      </xdr:txBody>
    </xdr:sp>
    <xdr:clientData/>
  </xdr:twoCellAnchor>
  <xdr:twoCellAnchor>
    <xdr:from>
      <xdr:col>10</xdr:col>
      <xdr:colOff>97226</xdr:colOff>
      <xdr:row>28</xdr:row>
      <xdr:rowOff>29492</xdr:rowOff>
    </xdr:from>
    <xdr:to>
      <xdr:col>10</xdr:col>
      <xdr:colOff>347162</xdr:colOff>
      <xdr:row>28</xdr:row>
      <xdr:rowOff>180368</xdr:rowOff>
    </xdr:to>
    <xdr:sp macro="" textlink="">
      <xdr:nvSpPr>
        <xdr:cNvPr id="94" name="Oval 93">
          <a:extLst>
            <a:ext uri="{FF2B5EF4-FFF2-40B4-BE49-F238E27FC236}">
              <a16:creationId xmlns:a16="http://schemas.microsoft.com/office/drawing/2014/main" id="{C84B7C9A-E2FC-4640-946B-080FBF0CB6E6}"/>
            </a:ext>
          </a:extLst>
        </xdr:cNvPr>
        <xdr:cNvSpPr/>
      </xdr:nvSpPr>
      <xdr:spPr>
        <a:xfrm>
          <a:off x="7882326" y="5763542"/>
          <a:ext cx="249936" cy="150876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200" b="1">
              <a:solidFill>
                <a:srgbClr val="000000"/>
              </a:solidFill>
            </a:rPr>
            <a:t>L</a:t>
          </a:r>
        </a:p>
      </xdr:txBody>
    </xdr:sp>
    <xdr:clientData/>
  </xdr:twoCellAnchor>
  <xdr:twoCellAnchor>
    <xdr:from>
      <xdr:col>11</xdr:col>
      <xdr:colOff>97226</xdr:colOff>
      <xdr:row>28</xdr:row>
      <xdr:rowOff>29492</xdr:rowOff>
    </xdr:from>
    <xdr:to>
      <xdr:col>11</xdr:col>
      <xdr:colOff>347162</xdr:colOff>
      <xdr:row>28</xdr:row>
      <xdr:rowOff>180368</xdr:rowOff>
    </xdr:to>
    <xdr:sp macro="" textlink="">
      <xdr:nvSpPr>
        <xdr:cNvPr id="95" name="Oval 94">
          <a:extLst>
            <a:ext uri="{FF2B5EF4-FFF2-40B4-BE49-F238E27FC236}">
              <a16:creationId xmlns:a16="http://schemas.microsoft.com/office/drawing/2014/main" id="{CF5A62F1-11D4-4CB1-AC70-B48A49B8BCBE}"/>
            </a:ext>
          </a:extLst>
        </xdr:cNvPr>
        <xdr:cNvSpPr/>
      </xdr:nvSpPr>
      <xdr:spPr>
        <a:xfrm>
          <a:off x="8250626" y="5763542"/>
          <a:ext cx="249936" cy="150876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200" b="1">
              <a:solidFill>
                <a:srgbClr val="000000"/>
              </a:solidFill>
            </a:rPr>
            <a:t>L</a:t>
          </a:r>
        </a:p>
      </xdr:txBody>
    </xdr:sp>
    <xdr:clientData/>
  </xdr:twoCellAnchor>
  <xdr:twoCellAnchor>
    <xdr:from>
      <xdr:col>12</xdr:col>
      <xdr:colOff>97226</xdr:colOff>
      <xdr:row>28</xdr:row>
      <xdr:rowOff>29492</xdr:rowOff>
    </xdr:from>
    <xdr:to>
      <xdr:col>12</xdr:col>
      <xdr:colOff>347162</xdr:colOff>
      <xdr:row>28</xdr:row>
      <xdr:rowOff>180368</xdr:rowOff>
    </xdr:to>
    <xdr:sp macro="" textlink="">
      <xdr:nvSpPr>
        <xdr:cNvPr id="96" name="Oval 95">
          <a:extLst>
            <a:ext uri="{FF2B5EF4-FFF2-40B4-BE49-F238E27FC236}">
              <a16:creationId xmlns:a16="http://schemas.microsoft.com/office/drawing/2014/main" id="{D6D2D979-78EF-47AD-A9DF-24925A9BCEB7}"/>
            </a:ext>
          </a:extLst>
        </xdr:cNvPr>
        <xdr:cNvSpPr/>
      </xdr:nvSpPr>
      <xdr:spPr>
        <a:xfrm>
          <a:off x="8618926" y="5763542"/>
          <a:ext cx="249936" cy="150876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200" b="1">
              <a:solidFill>
                <a:srgbClr val="000000"/>
              </a:solidFill>
            </a:rPr>
            <a:t>L</a:t>
          </a:r>
        </a:p>
      </xdr:txBody>
    </xdr:sp>
    <xdr:clientData/>
  </xdr:twoCellAnchor>
  <xdr:twoCellAnchor>
    <xdr:from>
      <xdr:col>13</xdr:col>
      <xdr:colOff>97226</xdr:colOff>
      <xdr:row>28</xdr:row>
      <xdr:rowOff>29492</xdr:rowOff>
    </xdr:from>
    <xdr:to>
      <xdr:col>13</xdr:col>
      <xdr:colOff>347162</xdr:colOff>
      <xdr:row>28</xdr:row>
      <xdr:rowOff>180368</xdr:rowOff>
    </xdr:to>
    <xdr:sp macro="" textlink="">
      <xdr:nvSpPr>
        <xdr:cNvPr id="97" name="Oval 96">
          <a:extLst>
            <a:ext uri="{FF2B5EF4-FFF2-40B4-BE49-F238E27FC236}">
              <a16:creationId xmlns:a16="http://schemas.microsoft.com/office/drawing/2014/main" id="{0C3878C1-A718-4E38-8335-CA4BFC415871}"/>
            </a:ext>
          </a:extLst>
        </xdr:cNvPr>
        <xdr:cNvSpPr/>
      </xdr:nvSpPr>
      <xdr:spPr>
        <a:xfrm>
          <a:off x="8987226" y="5763542"/>
          <a:ext cx="249936" cy="150876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200" b="1">
              <a:solidFill>
                <a:srgbClr val="000000"/>
              </a:solidFill>
            </a:rPr>
            <a:t>L</a:t>
          </a:r>
        </a:p>
      </xdr:txBody>
    </xdr:sp>
    <xdr:clientData/>
  </xdr:twoCellAnchor>
  <xdr:twoCellAnchor>
    <xdr:from>
      <xdr:col>14</xdr:col>
      <xdr:colOff>97226</xdr:colOff>
      <xdr:row>28</xdr:row>
      <xdr:rowOff>29492</xdr:rowOff>
    </xdr:from>
    <xdr:to>
      <xdr:col>14</xdr:col>
      <xdr:colOff>347162</xdr:colOff>
      <xdr:row>28</xdr:row>
      <xdr:rowOff>180368</xdr:rowOff>
    </xdr:to>
    <xdr:sp macro="" textlink="">
      <xdr:nvSpPr>
        <xdr:cNvPr id="98" name="Oval 97">
          <a:extLst>
            <a:ext uri="{FF2B5EF4-FFF2-40B4-BE49-F238E27FC236}">
              <a16:creationId xmlns:a16="http://schemas.microsoft.com/office/drawing/2014/main" id="{70662842-0E45-4E60-B821-9F6FDC999F60}"/>
            </a:ext>
          </a:extLst>
        </xdr:cNvPr>
        <xdr:cNvSpPr/>
      </xdr:nvSpPr>
      <xdr:spPr>
        <a:xfrm>
          <a:off x="9355526" y="5763542"/>
          <a:ext cx="249936" cy="150876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200" b="1">
              <a:solidFill>
                <a:srgbClr val="000000"/>
              </a:solidFill>
            </a:rPr>
            <a:t>L</a:t>
          </a:r>
        </a:p>
      </xdr:txBody>
    </xdr:sp>
    <xdr:clientData/>
  </xdr:twoCellAnchor>
  <xdr:twoCellAnchor>
    <xdr:from>
      <xdr:col>15</xdr:col>
      <xdr:colOff>63722</xdr:colOff>
      <xdr:row>28</xdr:row>
      <xdr:rowOff>13490</xdr:rowOff>
    </xdr:from>
    <xdr:to>
      <xdr:col>15</xdr:col>
      <xdr:colOff>299180</xdr:colOff>
      <xdr:row>28</xdr:row>
      <xdr:rowOff>172748</xdr:rowOff>
    </xdr:to>
    <xdr:sp macro="" textlink="">
      <xdr:nvSpPr>
        <xdr:cNvPr id="99" name="Oval 98">
          <a:extLst>
            <a:ext uri="{FF2B5EF4-FFF2-40B4-BE49-F238E27FC236}">
              <a16:creationId xmlns:a16="http://schemas.microsoft.com/office/drawing/2014/main" id="{588793ED-BE88-4D44-8547-F4D09EC849A3}"/>
            </a:ext>
          </a:extLst>
        </xdr:cNvPr>
        <xdr:cNvSpPr/>
      </xdr:nvSpPr>
      <xdr:spPr>
        <a:xfrm>
          <a:off x="9690322" y="5747540"/>
          <a:ext cx="235458" cy="159258"/>
        </a:xfrm>
        <a:prstGeom prst="ellipse">
          <a:avLst/>
        </a:prstGeom>
        <a:solidFill>
          <a:srgbClr val="00FF00"/>
        </a:solidFill>
        <a:ln w="3175" cap="flat" cmpd="sng" algn="ctr">
          <a:solidFill>
            <a:srgbClr val="000000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100" b="1">
              <a:solidFill>
                <a:srgbClr val="000000"/>
              </a:solidFill>
            </a:rPr>
            <a:t>L</a:t>
          </a:r>
        </a:p>
      </xdr:txBody>
    </xdr:sp>
    <xdr:clientData/>
  </xdr:twoCellAnchor>
  <xdr:twoCellAnchor>
    <xdr:from>
      <xdr:col>10</xdr:col>
      <xdr:colOff>100483</xdr:colOff>
      <xdr:row>29</xdr:row>
      <xdr:rowOff>32750</xdr:rowOff>
    </xdr:from>
    <xdr:to>
      <xdr:col>10</xdr:col>
      <xdr:colOff>350419</xdr:colOff>
      <xdr:row>29</xdr:row>
      <xdr:rowOff>183626</xdr:rowOff>
    </xdr:to>
    <xdr:sp macro="" textlink="">
      <xdr:nvSpPr>
        <xdr:cNvPr id="100" name="Oval 99">
          <a:extLst>
            <a:ext uri="{FF2B5EF4-FFF2-40B4-BE49-F238E27FC236}">
              <a16:creationId xmlns:a16="http://schemas.microsoft.com/office/drawing/2014/main" id="{0ABF0C76-02F2-40D3-8D1C-99DFD2F544C0}"/>
            </a:ext>
          </a:extLst>
        </xdr:cNvPr>
        <xdr:cNvSpPr/>
      </xdr:nvSpPr>
      <xdr:spPr>
        <a:xfrm>
          <a:off x="7885583" y="5950950"/>
          <a:ext cx="249936" cy="150876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200" b="1">
              <a:solidFill>
                <a:srgbClr val="000000"/>
              </a:solidFill>
            </a:rPr>
            <a:t>L</a:t>
          </a:r>
        </a:p>
      </xdr:txBody>
    </xdr:sp>
    <xdr:clientData/>
  </xdr:twoCellAnchor>
  <xdr:twoCellAnchor>
    <xdr:from>
      <xdr:col>11</xdr:col>
      <xdr:colOff>100483</xdr:colOff>
      <xdr:row>29</xdr:row>
      <xdr:rowOff>32750</xdr:rowOff>
    </xdr:from>
    <xdr:to>
      <xdr:col>11</xdr:col>
      <xdr:colOff>350419</xdr:colOff>
      <xdr:row>29</xdr:row>
      <xdr:rowOff>183626</xdr:rowOff>
    </xdr:to>
    <xdr:sp macro="" textlink="">
      <xdr:nvSpPr>
        <xdr:cNvPr id="101" name="Oval 100">
          <a:extLst>
            <a:ext uri="{FF2B5EF4-FFF2-40B4-BE49-F238E27FC236}">
              <a16:creationId xmlns:a16="http://schemas.microsoft.com/office/drawing/2014/main" id="{70BE9DF1-5C1F-4D94-97B3-B064F3D72A55}"/>
            </a:ext>
          </a:extLst>
        </xdr:cNvPr>
        <xdr:cNvSpPr/>
      </xdr:nvSpPr>
      <xdr:spPr>
        <a:xfrm>
          <a:off x="8253883" y="5950950"/>
          <a:ext cx="249936" cy="150876"/>
        </a:xfrm>
        <a:prstGeom prst="ellipse">
          <a:avLst/>
        </a:prstGeom>
        <a:solidFill>
          <a:srgbClr val="FF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200" b="1">
              <a:solidFill>
                <a:srgbClr val="000000"/>
              </a:solidFill>
            </a:rPr>
            <a:t>SC</a:t>
          </a:r>
        </a:p>
      </xdr:txBody>
    </xdr:sp>
    <xdr:clientData/>
  </xdr:twoCellAnchor>
  <xdr:twoCellAnchor>
    <xdr:from>
      <xdr:col>12</xdr:col>
      <xdr:colOff>100483</xdr:colOff>
      <xdr:row>29</xdr:row>
      <xdr:rowOff>32750</xdr:rowOff>
    </xdr:from>
    <xdr:to>
      <xdr:col>12</xdr:col>
      <xdr:colOff>350419</xdr:colOff>
      <xdr:row>29</xdr:row>
      <xdr:rowOff>183626</xdr:rowOff>
    </xdr:to>
    <xdr:sp macro="" textlink="">
      <xdr:nvSpPr>
        <xdr:cNvPr id="102" name="Oval 101">
          <a:extLst>
            <a:ext uri="{FF2B5EF4-FFF2-40B4-BE49-F238E27FC236}">
              <a16:creationId xmlns:a16="http://schemas.microsoft.com/office/drawing/2014/main" id="{7BA90BC0-A7F6-46C2-AA87-36A0A7EBB82D}"/>
            </a:ext>
          </a:extLst>
        </xdr:cNvPr>
        <xdr:cNvSpPr/>
      </xdr:nvSpPr>
      <xdr:spPr>
        <a:xfrm>
          <a:off x="8622183" y="5950950"/>
          <a:ext cx="249936" cy="150876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200" b="1">
              <a:solidFill>
                <a:srgbClr val="000000"/>
              </a:solidFill>
            </a:rPr>
            <a:t>L</a:t>
          </a:r>
        </a:p>
      </xdr:txBody>
    </xdr:sp>
    <xdr:clientData/>
  </xdr:twoCellAnchor>
  <xdr:twoCellAnchor>
    <xdr:from>
      <xdr:col>10</xdr:col>
      <xdr:colOff>100488</xdr:colOff>
      <xdr:row>30</xdr:row>
      <xdr:rowOff>32750</xdr:rowOff>
    </xdr:from>
    <xdr:to>
      <xdr:col>10</xdr:col>
      <xdr:colOff>350424</xdr:colOff>
      <xdr:row>30</xdr:row>
      <xdr:rowOff>183626</xdr:rowOff>
    </xdr:to>
    <xdr:sp macro="" textlink="">
      <xdr:nvSpPr>
        <xdr:cNvPr id="103" name="Oval 102">
          <a:extLst>
            <a:ext uri="{FF2B5EF4-FFF2-40B4-BE49-F238E27FC236}">
              <a16:creationId xmlns:a16="http://schemas.microsoft.com/office/drawing/2014/main" id="{B687D7E5-5E7A-4E7B-9962-C6EDEFAB3B0D}"/>
            </a:ext>
          </a:extLst>
        </xdr:cNvPr>
        <xdr:cNvSpPr/>
      </xdr:nvSpPr>
      <xdr:spPr>
        <a:xfrm>
          <a:off x="7885588" y="6135100"/>
          <a:ext cx="249936" cy="150876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200" b="1">
              <a:solidFill>
                <a:srgbClr val="000000"/>
              </a:solidFill>
            </a:rPr>
            <a:t>L</a:t>
          </a:r>
        </a:p>
      </xdr:txBody>
    </xdr:sp>
    <xdr:clientData/>
  </xdr:twoCellAnchor>
  <xdr:twoCellAnchor>
    <xdr:from>
      <xdr:col>11</xdr:col>
      <xdr:colOff>100488</xdr:colOff>
      <xdr:row>30</xdr:row>
      <xdr:rowOff>32750</xdr:rowOff>
    </xdr:from>
    <xdr:to>
      <xdr:col>11</xdr:col>
      <xdr:colOff>350424</xdr:colOff>
      <xdr:row>30</xdr:row>
      <xdr:rowOff>183626</xdr:rowOff>
    </xdr:to>
    <xdr:sp macro="" textlink="">
      <xdr:nvSpPr>
        <xdr:cNvPr id="104" name="Oval 103">
          <a:extLst>
            <a:ext uri="{FF2B5EF4-FFF2-40B4-BE49-F238E27FC236}">
              <a16:creationId xmlns:a16="http://schemas.microsoft.com/office/drawing/2014/main" id="{19485045-3400-466E-849E-4A2038817181}"/>
            </a:ext>
          </a:extLst>
        </xdr:cNvPr>
        <xdr:cNvSpPr/>
      </xdr:nvSpPr>
      <xdr:spPr>
        <a:xfrm>
          <a:off x="8253888" y="6135100"/>
          <a:ext cx="249936" cy="150876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200" b="1">
              <a:solidFill>
                <a:srgbClr val="000000"/>
              </a:solidFill>
            </a:rPr>
            <a:t>L</a:t>
          </a:r>
        </a:p>
      </xdr:txBody>
    </xdr:sp>
    <xdr:clientData/>
  </xdr:twoCellAnchor>
  <xdr:twoCellAnchor>
    <xdr:from>
      <xdr:col>12</xdr:col>
      <xdr:colOff>100488</xdr:colOff>
      <xdr:row>30</xdr:row>
      <xdr:rowOff>32750</xdr:rowOff>
    </xdr:from>
    <xdr:to>
      <xdr:col>12</xdr:col>
      <xdr:colOff>350424</xdr:colOff>
      <xdr:row>30</xdr:row>
      <xdr:rowOff>183626</xdr:rowOff>
    </xdr:to>
    <xdr:sp macro="" textlink="">
      <xdr:nvSpPr>
        <xdr:cNvPr id="105" name="Oval 104">
          <a:extLst>
            <a:ext uri="{FF2B5EF4-FFF2-40B4-BE49-F238E27FC236}">
              <a16:creationId xmlns:a16="http://schemas.microsoft.com/office/drawing/2014/main" id="{8F230507-3691-45B3-B528-645F113D7E08}"/>
            </a:ext>
          </a:extLst>
        </xdr:cNvPr>
        <xdr:cNvSpPr/>
      </xdr:nvSpPr>
      <xdr:spPr>
        <a:xfrm>
          <a:off x="8622188" y="6135100"/>
          <a:ext cx="249936" cy="150876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200" b="1">
              <a:solidFill>
                <a:srgbClr val="000000"/>
              </a:solidFill>
            </a:rPr>
            <a:t>L</a:t>
          </a:r>
        </a:p>
      </xdr:txBody>
    </xdr:sp>
    <xdr:clientData/>
  </xdr:twoCellAnchor>
  <xdr:twoCellAnchor>
    <xdr:from>
      <xdr:col>13</xdr:col>
      <xdr:colOff>100488</xdr:colOff>
      <xdr:row>30</xdr:row>
      <xdr:rowOff>32750</xdr:rowOff>
    </xdr:from>
    <xdr:to>
      <xdr:col>13</xdr:col>
      <xdr:colOff>350424</xdr:colOff>
      <xdr:row>30</xdr:row>
      <xdr:rowOff>183626</xdr:rowOff>
    </xdr:to>
    <xdr:sp macro="" textlink="">
      <xdr:nvSpPr>
        <xdr:cNvPr id="106" name="Oval 105">
          <a:extLst>
            <a:ext uri="{FF2B5EF4-FFF2-40B4-BE49-F238E27FC236}">
              <a16:creationId xmlns:a16="http://schemas.microsoft.com/office/drawing/2014/main" id="{6C67C870-24EF-46A2-A131-0E7508287D2D}"/>
            </a:ext>
          </a:extLst>
        </xdr:cNvPr>
        <xdr:cNvSpPr/>
      </xdr:nvSpPr>
      <xdr:spPr>
        <a:xfrm>
          <a:off x="8990488" y="6135100"/>
          <a:ext cx="249936" cy="150876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200" b="1">
              <a:solidFill>
                <a:srgbClr val="000000"/>
              </a:solidFill>
            </a:rPr>
            <a:t>L</a:t>
          </a:r>
        </a:p>
      </xdr:txBody>
    </xdr:sp>
    <xdr:clientData/>
  </xdr:twoCellAnchor>
  <xdr:twoCellAnchor>
    <xdr:from>
      <xdr:col>14</xdr:col>
      <xdr:colOff>100488</xdr:colOff>
      <xdr:row>30</xdr:row>
      <xdr:rowOff>32750</xdr:rowOff>
    </xdr:from>
    <xdr:to>
      <xdr:col>14</xdr:col>
      <xdr:colOff>350424</xdr:colOff>
      <xdr:row>30</xdr:row>
      <xdr:rowOff>183626</xdr:rowOff>
    </xdr:to>
    <xdr:sp macro="" textlink="">
      <xdr:nvSpPr>
        <xdr:cNvPr id="107" name="Oval 106">
          <a:extLst>
            <a:ext uri="{FF2B5EF4-FFF2-40B4-BE49-F238E27FC236}">
              <a16:creationId xmlns:a16="http://schemas.microsoft.com/office/drawing/2014/main" id="{A1051C32-EEBE-4DCD-BD88-7D6C6AE1AB43}"/>
            </a:ext>
          </a:extLst>
        </xdr:cNvPr>
        <xdr:cNvSpPr/>
      </xdr:nvSpPr>
      <xdr:spPr>
        <a:xfrm>
          <a:off x="9358788" y="6135100"/>
          <a:ext cx="249936" cy="150876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200" b="1">
              <a:solidFill>
                <a:srgbClr val="000000"/>
              </a:solidFill>
            </a:rPr>
            <a:t>L</a:t>
          </a:r>
        </a:p>
      </xdr:txBody>
    </xdr:sp>
    <xdr:clientData/>
  </xdr:twoCellAnchor>
  <xdr:twoCellAnchor>
    <xdr:from>
      <xdr:col>15</xdr:col>
      <xdr:colOff>66984</xdr:colOff>
      <xdr:row>30</xdr:row>
      <xdr:rowOff>16748</xdr:rowOff>
    </xdr:from>
    <xdr:to>
      <xdr:col>15</xdr:col>
      <xdr:colOff>302442</xdr:colOff>
      <xdr:row>30</xdr:row>
      <xdr:rowOff>176006</xdr:rowOff>
    </xdr:to>
    <xdr:sp macro="" textlink="">
      <xdr:nvSpPr>
        <xdr:cNvPr id="108" name="Oval 107">
          <a:extLst>
            <a:ext uri="{FF2B5EF4-FFF2-40B4-BE49-F238E27FC236}">
              <a16:creationId xmlns:a16="http://schemas.microsoft.com/office/drawing/2014/main" id="{743B5416-0461-458A-8CFD-AF391FB7617F}"/>
            </a:ext>
          </a:extLst>
        </xdr:cNvPr>
        <xdr:cNvSpPr/>
      </xdr:nvSpPr>
      <xdr:spPr>
        <a:xfrm>
          <a:off x="9693584" y="6119098"/>
          <a:ext cx="235458" cy="159258"/>
        </a:xfrm>
        <a:prstGeom prst="ellipse">
          <a:avLst/>
        </a:prstGeom>
        <a:solidFill>
          <a:srgbClr val="00FF00"/>
        </a:solidFill>
        <a:ln w="3175" cap="flat" cmpd="sng" algn="ctr">
          <a:solidFill>
            <a:srgbClr val="000000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100" b="1">
              <a:solidFill>
                <a:srgbClr val="000000"/>
              </a:solidFill>
            </a:rPr>
            <a:t>L</a:t>
          </a:r>
        </a:p>
      </xdr:txBody>
    </xdr:sp>
    <xdr:clientData/>
  </xdr:twoCellAnchor>
  <xdr:twoCellAnchor>
    <xdr:from>
      <xdr:col>10</xdr:col>
      <xdr:colOff>100488</xdr:colOff>
      <xdr:row>31</xdr:row>
      <xdr:rowOff>32750</xdr:rowOff>
    </xdr:from>
    <xdr:to>
      <xdr:col>10</xdr:col>
      <xdr:colOff>350424</xdr:colOff>
      <xdr:row>31</xdr:row>
      <xdr:rowOff>183626</xdr:rowOff>
    </xdr:to>
    <xdr:sp macro="" textlink="">
      <xdr:nvSpPr>
        <xdr:cNvPr id="109" name="Oval 108">
          <a:extLst>
            <a:ext uri="{FF2B5EF4-FFF2-40B4-BE49-F238E27FC236}">
              <a16:creationId xmlns:a16="http://schemas.microsoft.com/office/drawing/2014/main" id="{56741F64-8367-4428-85A6-32F865699CC5}"/>
            </a:ext>
          </a:extLst>
        </xdr:cNvPr>
        <xdr:cNvSpPr/>
      </xdr:nvSpPr>
      <xdr:spPr>
        <a:xfrm>
          <a:off x="7885588" y="6319250"/>
          <a:ext cx="249936" cy="150876"/>
        </a:xfrm>
        <a:prstGeom prst="ellipse">
          <a:avLst/>
        </a:prstGeom>
        <a:solidFill>
          <a:srgbClr val="FF00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200" b="1">
              <a:solidFill>
                <a:srgbClr val="000000"/>
              </a:solidFill>
            </a:rPr>
            <a:t>H</a:t>
          </a:r>
        </a:p>
      </xdr:txBody>
    </xdr:sp>
    <xdr:clientData/>
  </xdr:twoCellAnchor>
  <xdr:twoCellAnchor>
    <xdr:from>
      <xdr:col>11</xdr:col>
      <xdr:colOff>83740</xdr:colOff>
      <xdr:row>31</xdr:row>
      <xdr:rowOff>32750</xdr:rowOff>
    </xdr:from>
    <xdr:to>
      <xdr:col>11</xdr:col>
      <xdr:colOff>333676</xdr:colOff>
      <xdr:row>31</xdr:row>
      <xdr:rowOff>183626</xdr:rowOff>
    </xdr:to>
    <xdr:sp macro="" textlink="">
      <xdr:nvSpPr>
        <xdr:cNvPr id="110" name="Oval 109">
          <a:extLst>
            <a:ext uri="{FF2B5EF4-FFF2-40B4-BE49-F238E27FC236}">
              <a16:creationId xmlns:a16="http://schemas.microsoft.com/office/drawing/2014/main" id="{3D19AACE-00FB-4947-B1D5-EB63079AA46A}"/>
            </a:ext>
          </a:extLst>
        </xdr:cNvPr>
        <xdr:cNvSpPr/>
      </xdr:nvSpPr>
      <xdr:spPr>
        <a:xfrm>
          <a:off x="8237140" y="6319250"/>
          <a:ext cx="249936" cy="150876"/>
        </a:xfrm>
        <a:prstGeom prst="ellipse">
          <a:avLst/>
        </a:prstGeom>
        <a:solidFill>
          <a:srgbClr val="FF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200" b="1">
              <a:solidFill>
                <a:srgbClr val="000000"/>
              </a:solidFill>
            </a:rPr>
            <a:t>SC</a:t>
          </a:r>
        </a:p>
      </xdr:txBody>
    </xdr:sp>
    <xdr:clientData/>
  </xdr:twoCellAnchor>
  <xdr:twoCellAnchor>
    <xdr:from>
      <xdr:col>12</xdr:col>
      <xdr:colOff>100488</xdr:colOff>
      <xdr:row>31</xdr:row>
      <xdr:rowOff>32750</xdr:rowOff>
    </xdr:from>
    <xdr:to>
      <xdr:col>12</xdr:col>
      <xdr:colOff>350424</xdr:colOff>
      <xdr:row>31</xdr:row>
      <xdr:rowOff>183626</xdr:rowOff>
    </xdr:to>
    <xdr:sp macro="" textlink="">
      <xdr:nvSpPr>
        <xdr:cNvPr id="111" name="Oval 110">
          <a:extLst>
            <a:ext uri="{FF2B5EF4-FFF2-40B4-BE49-F238E27FC236}">
              <a16:creationId xmlns:a16="http://schemas.microsoft.com/office/drawing/2014/main" id="{865E1C38-AF8C-4BD0-8901-53DF68F1C21E}"/>
            </a:ext>
          </a:extLst>
        </xdr:cNvPr>
        <xdr:cNvSpPr/>
      </xdr:nvSpPr>
      <xdr:spPr>
        <a:xfrm>
          <a:off x="8622188" y="6319250"/>
          <a:ext cx="249936" cy="150876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200" b="1">
              <a:solidFill>
                <a:srgbClr val="000000"/>
              </a:solidFill>
            </a:rPr>
            <a:t>L</a:t>
          </a:r>
        </a:p>
      </xdr:txBody>
    </xdr:sp>
    <xdr:clientData/>
  </xdr:twoCellAnchor>
  <xdr:twoCellAnchor>
    <xdr:from>
      <xdr:col>13</xdr:col>
      <xdr:colOff>100488</xdr:colOff>
      <xdr:row>31</xdr:row>
      <xdr:rowOff>32750</xdr:rowOff>
    </xdr:from>
    <xdr:to>
      <xdr:col>13</xdr:col>
      <xdr:colOff>350424</xdr:colOff>
      <xdr:row>31</xdr:row>
      <xdr:rowOff>183626</xdr:rowOff>
    </xdr:to>
    <xdr:sp macro="" textlink="">
      <xdr:nvSpPr>
        <xdr:cNvPr id="112" name="Oval 111">
          <a:extLst>
            <a:ext uri="{FF2B5EF4-FFF2-40B4-BE49-F238E27FC236}">
              <a16:creationId xmlns:a16="http://schemas.microsoft.com/office/drawing/2014/main" id="{E054D102-58F4-4F4D-A7CC-726B2C645005}"/>
            </a:ext>
          </a:extLst>
        </xdr:cNvPr>
        <xdr:cNvSpPr/>
      </xdr:nvSpPr>
      <xdr:spPr>
        <a:xfrm>
          <a:off x="8990488" y="6319250"/>
          <a:ext cx="249936" cy="150876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200" b="1">
              <a:solidFill>
                <a:srgbClr val="000000"/>
              </a:solidFill>
            </a:rPr>
            <a:t>L</a:t>
          </a:r>
        </a:p>
      </xdr:txBody>
    </xdr:sp>
    <xdr:clientData/>
  </xdr:twoCellAnchor>
  <xdr:twoCellAnchor>
    <xdr:from>
      <xdr:col>14</xdr:col>
      <xdr:colOff>100488</xdr:colOff>
      <xdr:row>31</xdr:row>
      <xdr:rowOff>32750</xdr:rowOff>
    </xdr:from>
    <xdr:to>
      <xdr:col>14</xdr:col>
      <xdr:colOff>350424</xdr:colOff>
      <xdr:row>31</xdr:row>
      <xdr:rowOff>183626</xdr:rowOff>
    </xdr:to>
    <xdr:sp macro="" textlink="">
      <xdr:nvSpPr>
        <xdr:cNvPr id="113" name="Oval 112">
          <a:extLst>
            <a:ext uri="{FF2B5EF4-FFF2-40B4-BE49-F238E27FC236}">
              <a16:creationId xmlns:a16="http://schemas.microsoft.com/office/drawing/2014/main" id="{CF41AF0F-003E-487E-9933-7047FE3A25ED}"/>
            </a:ext>
          </a:extLst>
        </xdr:cNvPr>
        <xdr:cNvSpPr/>
      </xdr:nvSpPr>
      <xdr:spPr>
        <a:xfrm>
          <a:off x="9358788" y="6319250"/>
          <a:ext cx="249936" cy="150876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200" b="1">
              <a:solidFill>
                <a:srgbClr val="000000"/>
              </a:solidFill>
            </a:rPr>
            <a:t>L</a:t>
          </a:r>
        </a:p>
      </xdr:txBody>
    </xdr:sp>
    <xdr:clientData/>
  </xdr:twoCellAnchor>
  <xdr:twoCellAnchor>
    <xdr:from>
      <xdr:col>11</xdr:col>
      <xdr:colOff>93785</xdr:colOff>
      <xdr:row>32</xdr:row>
      <xdr:rowOff>34425</xdr:rowOff>
    </xdr:from>
    <xdr:to>
      <xdr:col>11</xdr:col>
      <xdr:colOff>343721</xdr:colOff>
      <xdr:row>33</xdr:row>
      <xdr:rowOff>1082</xdr:rowOff>
    </xdr:to>
    <xdr:sp macro="" textlink="">
      <xdr:nvSpPr>
        <xdr:cNvPr id="114" name="Oval 113">
          <a:extLst>
            <a:ext uri="{FF2B5EF4-FFF2-40B4-BE49-F238E27FC236}">
              <a16:creationId xmlns:a16="http://schemas.microsoft.com/office/drawing/2014/main" id="{081B7981-9456-47EF-AD5C-FCD7735A1E81}"/>
            </a:ext>
          </a:extLst>
        </xdr:cNvPr>
        <xdr:cNvSpPr/>
      </xdr:nvSpPr>
      <xdr:spPr>
        <a:xfrm>
          <a:off x="8247185" y="6505075"/>
          <a:ext cx="249936" cy="150807"/>
        </a:xfrm>
        <a:prstGeom prst="ellipse">
          <a:avLst/>
        </a:prstGeom>
        <a:solidFill>
          <a:srgbClr val="FF00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200" b="1">
              <a:solidFill>
                <a:srgbClr val="000000"/>
              </a:solidFill>
            </a:rPr>
            <a:t>H</a:t>
          </a:r>
        </a:p>
      </xdr:txBody>
    </xdr:sp>
    <xdr:clientData/>
  </xdr:twoCellAnchor>
  <xdr:twoCellAnchor>
    <xdr:from>
      <xdr:col>10</xdr:col>
      <xdr:colOff>93789</xdr:colOff>
      <xdr:row>32</xdr:row>
      <xdr:rowOff>26052</xdr:rowOff>
    </xdr:from>
    <xdr:to>
      <xdr:col>10</xdr:col>
      <xdr:colOff>343725</xdr:colOff>
      <xdr:row>32</xdr:row>
      <xdr:rowOff>176928</xdr:rowOff>
    </xdr:to>
    <xdr:sp macro="" textlink="">
      <xdr:nvSpPr>
        <xdr:cNvPr id="115" name="Oval 114">
          <a:extLst>
            <a:ext uri="{FF2B5EF4-FFF2-40B4-BE49-F238E27FC236}">
              <a16:creationId xmlns:a16="http://schemas.microsoft.com/office/drawing/2014/main" id="{1A8D7B16-C76A-4166-949F-A05343A28F86}"/>
            </a:ext>
          </a:extLst>
        </xdr:cNvPr>
        <xdr:cNvSpPr/>
      </xdr:nvSpPr>
      <xdr:spPr>
        <a:xfrm>
          <a:off x="7878889" y="6496702"/>
          <a:ext cx="249936" cy="150876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200" b="1">
              <a:solidFill>
                <a:srgbClr val="000000"/>
              </a:solidFill>
            </a:rPr>
            <a:t>L</a:t>
          </a:r>
        </a:p>
      </xdr:txBody>
    </xdr:sp>
    <xdr:clientData/>
  </xdr:twoCellAnchor>
  <xdr:twoCellAnchor>
    <xdr:from>
      <xdr:col>12</xdr:col>
      <xdr:colOff>93789</xdr:colOff>
      <xdr:row>32</xdr:row>
      <xdr:rowOff>34426</xdr:rowOff>
    </xdr:from>
    <xdr:to>
      <xdr:col>12</xdr:col>
      <xdr:colOff>343725</xdr:colOff>
      <xdr:row>33</xdr:row>
      <xdr:rowOff>1083</xdr:rowOff>
    </xdr:to>
    <xdr:sp macro="" textlink="">
      <xdr:nvSpPr>
        <xdr:cNvPr id="116" name="Oval 115">
          <a:extLst>
            <a:ext uri="{FF2B5EF4-FFF2-40B4-BE49-F238E27FC236}">
              <a16:creationId xmlns:a16="http://schemas.microsoft.com/office/drawing/2014/main" id="{34B608C9-5C39-41A8-9E00-E5CF0551BB5D}"/>
            </a:ext>
          </a:extLst>
        </xdr:cNvPr>
        <xdr:cNvSpPr/>
      </xdr:nvSpPr>
      <xdr:spPr>
        <a:xfrm>
          <a:off x="8615489" y="6505076"/>
          <a:ext cx="249936" cy="150807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200" b="1">
              <a:solidFill>
                <a:srgbClr val="000000"/>
              </a:solidFill>
            </a:rPr>
            <a:t>L</a:t>
          </a:r>
        </a:p>
      </xdr:txBody>
    </xdr:sp>
    <xdr:clientData/>
  </xdr:twoCellAnchor>
  <xdr:twoCellAnchor>
    <xdr:from>
      <xdr:col>13</xdr:col>
      <xdr:colOff>93789</xdr:colOff>
      <xdr:row>32</xdr:row>
      <xdr:rowOff>34426</xdr:rowOff>
    </xdr:from>
    <xdr:to>
      <xdr:col>13</xdr:col>
      <xdr:colOff>343725</xdr:colOff>
      <xdr:row>33</xdr:row>
      <xdr:rowOff>1083</xdr:rowOff>
    </xdr:to>
    <xdr:sp macro="" textlink="">
      <xdr:nvSpPr>
        <xdr:cNvPr id="117" name="Oval 116">
          <a:extLst>
            <a:ext uri="{FF2B5EF4-FFF2-40B4-BE49-F238E27FC236}">
              <a16:creationId xmlns:a16="http://schemas.microsoft.com/office/drawing/2014/main" id="{3F8274E9-B821-4E7A-B411-967B1F04E726}"/>
            </a:ext>
          </a:extLst>
        </xdr:cNvPr>
        <xdr:cNvSpPr/>
      </xdr:nvSpPr>
      <xdr:spPr>
        <a:xfrm>
          <a:off x="8983789" y="6505076"/>
          <a:ext cx="249936" cy="150807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200" b="1">
              <a:solidFill>
                <a:srgbClr val="000000"/>
              </a:solidFill>
            </a:rPr>
            <a:t>L</a:t>
          </a:r>
        </a:p>
      </xdr:txBody>
    </xdr:sp>
    <xdr:clientData/>
  </xdr:twoCellAnchor>
  <xdr:twoCellAnchor>
    <xdr:from>
      <xdr:col>14</xdr:col>
      <xdr:colOff>93789</xdr:colOff>
      <xdr:row>32</xdr:row>
      <xdr:rowOff>34426</xdr:rowOff>
    </xdr:from>
    <xdr:to>
      <xdr:col>14</xdr:col>
      <xdr:colOff>343725</xdr:colOff>
      <xdr:row>33</xdr:row>
      <xdr:rowOff>1083</xdr:rowOff>
    </xdr:to>
    <xdr:sp macro="" textlink="">
      <xdr:nvSpPr>
        <xdr:cNvPr id="118" name="Oval 117">
          <a:extLst>
            <a:ext uri="{FF2B5EF4-FFF2-40B4-BE49-F238E27FC236}">
              <a16:creationId xmlns:a16="http://schemas.microsoft.com/office/drawing/2014/main" id="{0E09F342-01EF-4616-AC61-E05348CA4BAD}"/>
            </a:ext>
          </a:extLst>
        </xdr:cNvPr>
        <xdr:cNvSpPr/>
      </xdr:nvSpPr>
      <xdr:spPr>
        <a:xfrm>
          <a:off x="9352089" y="6505076"/>
          <a:ext cx="249936" cy="150807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200" b="1">
              <a:solidFill>
                <a:srgbClr val="000000"/>
              </a:solidFill>
            </a:rPr>
            <a:t>L</a:t>
          </a:r>
        </a:p>
      </xdr:txBody>
    </xdr:sp>
    <xdr:clientData/>
  </xdr:twoCellAnchor>
  <xdr:twoCellAnchor>
    <xdr:from>
      <xdr:col>10</xdr:col>
      <xdr:colOff>92112</xdr:colOff>
      <xdr:row>33</xdr:row>
      <xdr:rowOff>32750</xdr:rowOff>
    </xdr:from>
    <xdr:to>
      <xdr:col>10</xdr:col>
      <xdr:colOff>342048</xdr:colOff>
      <xdr:row>33</xdr:row>
      <xdr:rowOff>183626</xdr:rowOff>
    </xdr:to>
    <xdr:sp macro="" textlink="">
      <xdr:nvSpPr>
        <xdr:cNvPr id="119" name="Oval 118">
          <a:extLst>
            <a:ext uri="{FF2B5EF4-FFF2-40B4-BE49-F238E27FC236}">
              <a16:creationId xmlns:a16="http://schemas.microsoft.com/office/drawing/2014/main" id="{A41449FB-79E6-4AF0-8FD7-7B9D216076E4}"/>
            </a:ext>
          </a:extLst>
        </xdr:cNvPr>
        <xdr:cNvSpPr/>
      </xdr:nvSpPr>
      <xdr:spPr>
        <a:xfrm>
          <a:off x="7877212" y="6687550"/>
          <a:ext cx="249936" cy="150876"/>
        </a:xfrm>
        <a:prstGeom prst="ellipse">
          <a:avLst/>
        </a:prstGeom>
        <a:solidFill>
          <a:srgbClr val="FF00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200" b="1">
              <a:solidFill>
                <a:srgbClr val="000000"/>
              </a:solidFill>
            </a:rPr>
            <a:t>H</a:t>
          </a:r>
        </a:p>
      </xdr:txBody>
    </xdr:sp>
    <xdr:clientData/>
  </xdr:twoCellAnchor>
  <xdr:twoCellAnchor>
    <xdr:from>
      <xdr:col>11</xdr:col>
      <xdr:colOff>92112</xdr:colOff>
      <xdr:row>33</xdr:row>
      <xdr:rowOff>32750</xdr:rowOff>
    </xdr:from>
    <xdr:to>
      <xdr:col>11</xdr:col>
      <xdr:colOff>342048</xdr:colOff>
      <xdr:row>33</xdr:row>
      <xdr:rowOff>183626</xdr:rowOff>
    </xdr:to>
    <xdr:sp macro="" textlink="">
      <xdr:nvSpPr>
        <xdr:cNvPr id="120" name="Oval 119">
          <a:extLst>
            <a:ext uri="{FF2B5EF4-FFF2-40B4-BE49-F238E27FC236}">
              <a16:creationId xmlns:a16="http://schemas.microsoft.com/office/drawing/2014/main" id="{CFF1F015-5A8E-412F-A48B-CA864041DBD5}"/>
            </a:ext>
          </a:extLst>
        </xdr:cNvPr>
        <xdr:cNvSpPr/>
      </xdr:nvSpPr>
      <xdr:spPr>
        <a:xfrm>
          <a:off x="8245512" y="6687550"/>
          <a:ext cx="249936" cy="150876"/>
        </a:xfrm>
        <a:prstGeom prst="ellipse">
          <a:avLst/>
        </a:prstGeom>
        <a:solidFill>
          <a:srgbClr val="FF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200" b="1">
              <a:solidFill>
                <a:srgbClr val="000000"/>
              </a:solidFill>
            </a:rPr>
            <a:t>SC</a:t>
          </a:r>
        </a:p>
      </xdr:txBody>
    </xdr:sp>
    <xdr:clientData/>
  </xdr:twoCellAnchor>
  <xdr:twoCellAnchor>
    <xdr:from>
      <xdr:col>12</xdr:col>
      <xdr:colOff>92112</xdr:colOff>
      <xdr:row>33</xdr:row>
      <xdr:rowOff>32750</xdr:rowOff>
    </xdr:from>
    <xdr:to>
      <xdr:col>12</xdr:col>
      <xdr:colOff>342048</xdr:colOff>
      <xdr:row>33</xdr:row>
      <xdr:rowOff>183626</xdr:rowOff>
    </xdr:to>
    <xdr:sp macro="" textlink="">
      <xdr:nvSpPr>
        <xdr:cNvPr id="121" name="Oval 120">
          <a:extLst>
            <a:ext uri="{FF2B5EF4-FFF2-40B4-BE49-F238E27FC236}">
              <a16:creationId xmlns:a16="http://schemas.microsoft.com/office/drawing/2014/main" id="{DDA4253F-5083-4380-A6AD-8FE1A5E33B1A}"/>
            </a:ext>
          </a:extLst>
        </xdr:cNvPr>
        <xdr:cNvSpPr/>
      </xdr:nvSpPr>
      <xdr:spPr>
        <a:xfrm>
          <a:off x="8613812" y="6687550"/>
          <a:ext cx="249936" cy="150876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200" b="1">
              <a:solidFill>
                <a:srgbClr val="000000"/>
              </a:solidFill>
            </a:rPr>
            <a:t>L</a:t>
          </a:r>
        </a:p>
      </xdr:txBody>
    </xdr:sp>
    <xdr:clientData/>
  </xdr:twoCellAnchor>
  <xdr:twoCellAnchor>
    <xdr:from>
      <xdr:col>13</xdr:col>
      <xdr:colOff>92112</xdr:colOff>
      <xdr:row>33</xdr:row>
      <xdr:rowOff>32750</xdr:rowOff>
    </xdr:from>
    <xdr:to>
      <xdr:col>13</xdr:col>
      <xdr:colOff>342048</xdr:colOff>
      <xdr:row>33</xdr:row>
      <xdr:rowOff>183626</xdr:rowOff>
    </xdr:to>
    <xdr:sp macro="" textlink="">
      <xdr:nvSpPr>
        <xdr:cNvPr id="122" name="Oval 121">
          <a:extLst>
            <a:ext uri="{FF2B5EF4-FFF2-40B4-BE49-F238E27FC236}">
              <a16:creationId xmlns:a16="http://schemas.microsoft.com/office/drawing/2014/main" id="{C84930BB-7917-4ABC-A095-A7A6856A58F8}"/>
            </a:ext>
          </a:extLst>
        </xdr:cNvPr>
        <xdr:cNvSpPr/>
      </xdr:nvSpPr>
      <xdr:spPr>
        <a:xfrm>
          <a:off x="8982112" y="6687550"/>
          <a:ext cx="249936" cy="150876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200" b="1">
              <a:solidFill>
                <a:srgbClr val="000000"/>
              </a:solidFill>
            </a:rPr>
            <a:t>L</a:t>
          </a:r>
        </a:p>
      </xdr:txBody>
    </xdr:sp>
    <xdr:clientData/>
  </xdr:twoCellAnchor>
  <xdr:twoCellAnchor>
    <xdr:from>
      <xdr:col>14</xdr:col>
      <xdr:colOff>92112</xdr:colOff>
      <xdr:row>33</xdr:row>
      <xdr:rowOff>32750</xdr:rowOff>
    </xdr:from>
    <xdr:to>
      <xdr:col>14</xdr:col>
      <xdr:colOff>342048</xdr:colOff>
      <xdr:row>33</xdr:row>
      <xdr:rowOff>183626</xdr:rowOff>
    </xdr:to>
    <xdr:sp macro="" textlink="">
      <xdr:nvSpPr>
        <xdr:cNvPr id="123" name="Oval 122">
          <a:extLst>
            <a:ext uri="{FF2B5EF4-FFF2-40B4-BE49-F238E27FC236}">
              <a16:creationId xmlns:a16="http://schemas.microsoft.com/office/drawing/2014/main" id="{1BEC3083-33B4-475A-BF76-43A3F3DEC302}"/>
            </a:ext>
          </a:extLst>
        </xdr:cNvPr>
        <xdr:cNvSpPr/>
      </xdr:nvSpPr>
      <xdr:spPr>
        <a:xfrm>
          <a:off x="9350412" y="6687550"/>
          <a:ext cx="249936" cy="150876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200" b="1">
              <a:solidFill>
                <a:srgbClr val="000000"/>
              </a:solidFill>
            </a:rPr>
            <a:t>L</a:t>
          </a:r>
        </a:p>
      </xdr:txBody>
    </xdr:sp>
    <xdr:clientData/>
  </xdr:twoCellAnchor>
  <xdr:twoCellAnchor>
    <xdr:from>
      <xdr:col>10</xdr:col>
      <xdr:colOff>92114</xdr:colOff>
      <xdr:row>34</xdr:row>
      <xdr:rowOff>32750</xdr:rowOff>
    </xdr:from>
    <xdr:to>
      <xdr:col>10</xdr:col>
      <xdr:colOff>342050</xdr:colOff>
      <xdr:row>34</xdr:row>
      <xdr:rowOff>183626</xdr:rowOff>
    </xdr:to>
    <xdr:sp macro="" textlink="">
      <xdr:nvSpPr>
        <xdr:cNvPr id="124" name="Oval 123">
          <a:extLst>
            <a:ext uri="{FF2B5EF4-FFF2-40B4-BE49-F238E27FC236}">
              <a16:creationId xmlns:a16="http://schemas.microsoft.com/office/drawing/2014/main" id="{1E662716-CF14-4287-A5DB-B5866E227BF8}"/>
            </a:ext>
          </a:extLst>
        </xdr:cNvPr>
        <xdr:cNvSpPr/>
      </xdr:nvSpPr>
      <xdr:spPr>
        <a:xfrm>
          <a:off x="7877214" y="6871700"/>
          <a:ext cx="249936" cy="150876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200" b="1">
              <a:solidFill>
                <a:srgbClr val="000000"/>
              </a:solidFill>
            </a:rPr>
            <a:t>L</a:t>
          </a:r>
        </a:p>
      </xdr:txBody>
    </xdr:sp>
    <xdr:clientData/>
  </xdr:twoCellAnchor>
  <xdr:twoCellAnchor>
    <xdr:from>
      <xdr:col>11</xdr:col>
      <xdr:colOff>92114</xdr:colOff>
      <xdr:row>34</xdr:row>
      <xdr:rowOff>32750</xdr:rowOff>
    </xdr:from>
    <xdr:to>
      <xdr:col>11</xdr:col>
      <xdr:colOff>342050</xdr:colOff>
      <xdr:row>34</xdr:row>
      <xdr:rowOff>183626</xdr:rowOff>
    </xdr:to>
    <xdr:sp macro="" textlink="">
      <xdr:nvSpPr>
        <xdr:cNvPr id="125" name="Oval 124">
          <a:extLst>
            <a:ext uri="{FF2B5EF4-FFF2-40B4-BE49-F238E27FC236}">
              <a16:creationId xmlns:a16="http://schemas.microsoft.com/office/drawing/2014/main" id="{9ACE2178-00B8-4B54-986E-08F9197E28DF}"/>
            </a:ext>
          </a:extLst>
        </xdr:cNvPr>
        <xdr:cNvSpPr/>
      </xdr:nvSpPr>
      <xdr:spPr>
        <a:xfrm>
          <a:off x="8245514" y="6871700"/>
          <a:ext cx="249936" cy="150876"/>
        </a:xfrm>
        <a:prstGeom prst="ellipse">
          <a:avLst/>
        </a:prstGeom>
        <a:solidFill>
          <a:srgbClr val="FF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200" b="1">
              <a:solidFill>
                <a:srgbClr val="000000"/>
              </a:solidFill>
            </a:rPr>
            <a:t>SC</a:t>
          </a:r>
        </a:p>
      </xdr:txBody>
    </xdr:sp>
    <xdr:clientData/>
  </xdr:twoCellAnchor>
  <xdr:twoCellAnchor>
    <xdr:from>
      <xdr:col>12</xdr:col>
      <xdr:colOff>92114</xdr:colOff>
      <xdr:row>34</xdr:row>
      <xdr:rowOff>32750</xdr:rowOff>
    </xdr:from>
    <xdr:to>
      <xdr:col>12</xdr:col>
      <xdr:colOff>342050</xdr:colOff>
      <xdr:row>34</xdr:row>
      <xdr:rowOff>183626</xdr:rowOff>
    </xdr:to>
    <xdr:sp macro="" textlink="">
      <xdr:nvSpPr>
        <xdr:cNvPr id="126" name="Oval 125">
          <a:extLst>
            <a:ext uri="{FF2B5EF4-FFF2-40B4-BE49-F238E27FC236}">
              <a16:creationId xmlns:a16="http://schemas.microsoft.com/office/drawing/2014/main" id="{792D340B-7C47-4356-B382-3E8BC4EBC321}"/>
            </a:ext>
          </a:extLst>
        </xdr:cNvPr>
        <xdr:cNvSpPr/>
      </xdr:nvSpPr>
      <xdr:spPr>
        <a:xfrm>
          <a:off x="8613814" y="6871700"/>
          <a:ext cx="249936" cy="150876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200" b="1">
              <a:solidFill>
                <a:srgbClr val="000000"/>
              </a:solidFill>
            </a:rPr>
            <a:t>L</a:t>
          </a:r>
        </a:p>
      </xdr:txBody>
    </xdr:sp>
    <xdr:clientData/>
  </xdr:twoCellAnchor>
  <xdr:twoCellAnchor>
    <xdr:from>
      <xdr:col>13</xdr:col>
      <xdr:colOff>92114</xdr:colOff>
      <xdr:row>34</xdr:row>
      <xdr:rowOff>32750</xdr:rowOff>
    </xdr:from>
    <xdr:to>
      <xdr:col>13</xdr:col>
      <xdr:colOff>342050</xdr:colOff>
      <xdr:row>34</xdr:row>
      <xdr:rowOff>183626</xdr:rowOff>
    </xdr:to>
    <xdr:sp macro="" textlink="">
      <xdr:nvSpPr>
        <xdr:cNvPr id="127" name="Oval 126">
          <a:extLst>
            <a:ext uri="{FF2B5EF4-FFF2-40B4-BE49-F238E27FC236}">
              <a16:creationId xmlns:a16="http://schemas.microsoft.com/office/drawing/2014/main" id="{DCA6820E-50AD-415C-BD54-D4600F48FCF5}"/>
            </a:ext>
          </a:extLst>
        </xdr:cNvPr>
        <xdr:cNvSpPr/>
      </xdr:nvSpPr>
      <xdr:spPr>
        <a:xfrm>
          <a:off x="8982114" y="6871700"/>
          <a:ext cx="249936" cy="150876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200" b="1">
              <a:solidFill>
                <a:srgbClr val="000000"/>
              </a:solidFill>
            </a:rPr>
            <a:t>L</a:t>
          </a:r>
        </a:p>
      </xdr:txBody>
    </xdr:sp>
    <xdr:clientData/>
  </xdr:twoCellAnchor>
  <xdr:twoCellAnchor>
    <xdr:from>
      <xdr:col>14</xdr:col>
      <xdr:colOff>92114</xdr:colOff>
      <xdr:row>34</xdr:row>
      <xdr:rowOff>32750</xdr:rowOff>
    </xdr:from>
    <xdr:to>
      <xdr:col>14</xdr:col>
      <xdr:colOff>342050</xdr:colOff>
      <xdr:row>34</xdr:row>
      <xdr:rowOff>183626</xdr:rowOff>
    </xdr:to>
    <xdr:sp macro="" textlink="">
      <xdr:nvSpPr>
        <xdr:cNvPr id="128" name="Oval 127">
          <a:extLst>
            <a:ext uri="{FF2B5EF4-FFF2-40B4-BE49-F238E27FC236}">
              <a16:creationId xmlns:a16="http://schemas.microsoft.com/office/drawing/2014/main" id="{D362A508-348A-4B3D-9F26-7E22BA8B182E}"/>
            </a:ext>
          </a:extLst>
        </xdr:cNvPr>
        <xdr:cNvSpPr/>
      </xdr:nvSpPr>
      <xdr:spPr>
        <a:xfrm>
          <a:off x="9350414" y="6871700"/>
          <a:ext cx="249936" cy="150876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200" b="1">
              <a:solidFill>
                <a:srgbClr val="000000"/>
              </a:solidFill>
            </a:rPr>
            <a:t>L</a:t>
          </a:r>
        </a:p>
      </xdr:txBody>
    </xdr:sp>
    <xdr:clientData/>
  </xdr:twoCellAnchor>
  <xdr:twoCellAnchor>
    <xdr:from>
      <xdr:col>15</xdr:col>
      <xdr:colOff>67992</xdr:colOff>
      <xdr:row>34</xdr:row>
      <xdr:rowOff>24535</xdr:rowOff>
    </xdr:from>
    <xdr:to>
      <xdr:col>15</xdr:col>
      <xdr:colOff>303450</xdr:colOff>
      <xdr:row>34</xdr:row>
      <xdr:rowOff>183793</xdr:rowOff>
    </xdr:to>
    <xdr:sp macro="" textlink="">
      <xdr:nvSpPr>
        <xdr:cNvPr id="129" name="Oval 128">
          <a:extLst>
            <a:ext uri="{FF2B5EF4-FFF2-40B4-BE49-F238E27FC236}">
              <a16:creationId xmlns:a16="http://schemas.microsoft.com/office/drawing/2014/main" id="{66700D93-56D1-41A5-B001-ABEC58E64E25}"/>
            </a:ext>
          </a:extLst>
        </xdr:cNvPr>
        <xdr:cNvSpPr/>
      </xdr:nvSpPr>
      <xdr:spPr>
        <a:xfrm>
          <a:off x="9694592" y="6863485"/>
          <a:ext cx="235458" cy="159258"/>
        </a:xfrm>
        <a:prstGeom prst="ellipse">
          <a:avLst/>
        </a:prstGeom>
        <a:solidFill>
          <a:srgbClr val="FFFF00"/>
        </a:solidFill>
        <a:ln w="3175" cap="flat" cmpd="sng" algn="ctr">
          <a:solidFill>
            <a:srgbClr val="000000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100" b="1">
              <a:solidFill>
                <a:srgbClr val="000000"/>
              </a:solidFill>
            </a:rPr>
            <a:t>SC</a:t>
          </a:r>
        </a:p>
      </xdr:txBody>
    </xdr:sp>
    <xdr:clientData/>
  </xdr:twoCellAnchor>
  <xdr:twoCellAnchor>
    <xdr:from>
      <xdr:col>15</xdr:col>
      <xdr:colOff>61965</xdr:colOff>
      <xdr:row>31</xdr:row>
      <xdr:rowOff>36846</xdr:rowOff>
    </xdr:from>
    <xdr:to>
      <xdr:col>15</xdr:col>
      <xdr:colOff>297423</xdr:colOff>
      <xdr:row>32</xdr:row>
      <xdr:rowOff>11884</xdr:rowOff>
    </xdr:to>
    <xdr:sp macro="" textlink="">
      <xdr:nvSpPr>
        <xdr:cNvPr id="130" name="Oval 129">
          <a:extLst>
            <a:ext uri="{FF2B5EF4-FFF2-40B4-BE49-F238E27FC236}">
              <a16:creationId xmlns:a16="http://schemas.microsoft.com/office/drawing/2014/main" id="{F28B398F-AF29-4B64-8E5B-9C4BBD755B4D}"/>
            </a:ext>
          </a:extLst>
        </xdr:cNvPr>
        <xdr:cNvSpPr/>
      </xdr:nvSpPr>
      <xdr:spPr>
        <a:xfrm>
          <a:off x="9688565" y="6323346"/>
          <a:ext cx="235458" cy="159188"/>
        </a:xfrm>
        <a:prstGeom prst="ellipse">
          <a:avLst/>
        </a:prstGeom>
        <a:solidFill>
          <a:srgbClr val="FF0000"/>
        </a:solidFill>
        <a:ln w="3175" cap="flat" cmpd="sng" algn="ctr">
          <a:solidFill>
            <a:srgbClr val="000000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100" b="1">
              <a:solidFill>
                <a:srgbClr val="000000"/>
              </a:solidFill>
            </a:rPr>
            <a:t>H</a:t>
          </a:r>
        </a:p>
      </xdr:txBody>
    </xdr:sp>
    <xdr:clientData/>
  </xdr:twoCellAnchor>
  <xdr:twoCellAnchor>
    <xdr:from>
      <xdr:col>15</xdr:col>
      <xdr:colOff>68666</xdr:colOff>
      <xdr:row>32</xdr:row>
      <xdr:rowOff>26796</xdr:rowOff>
    </xdr:from>
    <xdr:to>
      <xdr:col>15</xdr:col>
      <xdr:colOff>304124</xdr:colOff>
      <xdr:row>33</xdr:row>
      <xdr:rowOff>1835</xdr:rowOff>
    </xdr:to>
    <xdr:sp macro="" textlink="">
      <xdr:nvSpPr>
        <xdr:cNvPr id="131" name="Oval 130">
          <a:extLst>
            <a:ext uri="{FF2B5EF4-FFF2-40B4-BE49-F238E27FC236}">
              <a16:creationId xmlns:a16="http://schemas.microsoft.com/office/drawing/2014/main" id="{FE73F1C8-4C0A-4F8A-9CB9-7B496AF658F2}"/>
            </a:ext>
          </a:extLst>
        </xdr:cNvPr>
        <xdr:cNvSpPr/>
      </xdr:nvSpPr>
      <xdr:spPr>
        <a:xfrm>
          <a:off x="9695266" y="6497446"/>
          <a:ext cx="235458" cy="159189"/>
        </a:xfrm>
        <a:prstGeom prst="ellipse">
          <a:avLst/>
        </a:prstGeom>
        <a:solidFill>
          <a:srgbClr val="FF0000"/>
        </a:solidFill>
        <a:ln w="3175" cap="flat" cmpd="sng" algn="ctr">
          <a:solidFill>
            <a:srgbClr val="000000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100" b="1">
              <a:solidFill>
                <a:srgbClr val="000000"/>
              </a:solidFill>
            </a:rPr>
            <a:t>H</a:t>
          </a:r>
        </a:p>
      </xdr:txBody>
    </xdr:sp>
    <xdr:clientData/>
  </xdr:twoCellAnchor>
  <xdr:twoCellAnchor>
    <xdr:from>
      <xdr:col>15</xdr:col>
      <xdr:colOff>68666</xdr:colOff>
      <xdr:row>33</xdr:row>
      <xdr:rowOff>26797</xdr:rowOff>
    </xdr:from>
    <xdr:to>
      <xdr:col>15</xdr:col>
      <xdr:colOff>304124</xdr:colOff>
      <xdr:row>34</xdr:row>
      <xdr:rowOff>1835</xdr:rowOff>
    </xdr:to>
    <xdr:sp macro="" textlink="">
      <xdr:nvSpPr>
        <xdr:cNvPr id="132" name="Oval 131">
          <a:extLst>
            <a:ext uri="{FF2B5EF4-FFF2-40B4-BE49-F238E27FC236}">
              <a16:creationId xmlns:a16="http://schemas.microsoft.com/office/drawing/2014/main" id="{297CBFC8-9704-4A27-9538-7C43CC11F8BC}"/>
            </a:ext>
          </a:extLst>
        </xdr:cNvPr>
        <xdr:cNvSpPr/>
      </xdr:nvSpPr>
      <xdr:spPr>
        <a:xfrm>
          <a:off x="9695266" y="6681597"/>
          <a:ext cx="235458" cy="159188"/>
        </a:xfrm>
        <a:prstGeom prst="ellipse">
          <a:avLst/>
        </a:prstGeom>
        <a:solidFill>
          <a:srgbClr val="FF0000"/>
        </a:solidFill>
        <a:ln w="3175" cap="flat" cmpd="sng" algn="ctr">
          <a:solidFill>
            <a:srgbClr val="000000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100" b="1">
              <a:solidFill>
                <a:srgbClr val="000000"/>
              </a:solidFill>
            </a:rPr>
            <a:t>H</a:t>
          </a:r>
        </a:p>
      </xdr:txBody>
    </xdr:sp>
    <xdr:clientData/>
  </xdr:twoCellAnchor>
  <xdr:twoCellAnchor>
    <xdr:from>
      <xdr:col>15</xdr:col>
      <xdr:colOff>75366</xdr:colOff>
      <xdr:row>29</xdr:row>
      <xdr:rowOff>16748</xdr:rowOff>
    </xdr:from>
    <xdr:to>
      <xdr:col>15</xdr:col>
      <xdr:colOff>310824</xdr:colOff>
      <xdr:row>29</xdr:row>
      <xdr:rowOff>176006</xdr:rowOff>
    </xdr:to>
    <xdr:sp macro="" textlink="">
      <xdr:nvSpPr>
        <xdr:cNvPr id="133" name="Oval 132">
          <a:extLst>
            <a:ext uri="{FF2B5EF4-FFF2-40B4-BE49-F238E27FC236}">
              <a16:creationId xmlns:a16="http://schemas.microsoft.com/office/drawing/2014/main" id="{7770BD7B-D1AA-4FDE-BA38-3D6B730126CF}"/>
            </a:ext>
          </a:extLst>
        </xdr:cNvPr>
        <xdr:cNvSpPr/>
      </xdr:nvSpPr>
      <xdr:spPr>
        <a:xfrm>
          <a:off x="9701966" y="5934948"/>
          <a:ext cx="235458" cy="159258"/>
        </a:xfrm>
        <a:prstGeom prst="ellipse">
          <a:avLst/>
        </a:prstGeom>
        <a:solidFill>
          <a:srgbClr val="FF0000"/>
        </a:solidFill>
        <a:ln w="3175" cap="flat" cmpd="sng" algn="ctr">
          <a:solidFill>
            <a:srgbClr val="000000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100" b="1">
              <a:solidFill>
                <a:srgbClr val="000000"/>
              </a:solidFill>
            </a:rPr>
            <a:t>H</a:t>
          </a:r>
        </a:p>
      </xdr:txBody>
    </xdr:sp>
    <xdr:clientData/>
  </xdr:twoCellAnchor>
  <xdr:twoCellAnchor>
    <xdr:from>
      <xdr:col>13</xdr:col>
      <xdr:colOff>92110</xdr:colOff>
      <xdr:row>29</xdr:row>
      <xdr:rowOff>33495</xdr:rowOff>
    </xdr:from>
    <xdr:to>
      <xdr:col>13</xdr:col>
      <xdr:colOff>342046</xdr:colOff>
      <xdr:row>30</xdr:row>
      <xdr:rowOff>151</xdr:rowOff>
    </xdr:to>
    <xdr:sp macro="" textlink="">
      <xdr:nvSpPr>
        <xdr:cNvPr id="134" name="Oval 133">
          <a:extLst>
            <a:ext uri="{FF2B5EF4-FFF2-40B4-BE49-F238E27FC236}">
              <a16:creationId xmlns:a16="http://schemas.microsoft.com/office/drawing/2014/main" id="{3BCE7CF5-9962-4FF2-8C1D-B4416D73171C}"/>
            </a:ext>
          </a:extLst>
        </xdr:cNvPr>
        <xdr:cNvSpPr/>
      </xdr:nvSpPr>
      <xdr:spPr>
        <a:xfrm>
          <a:off x="8982110" y="5951695"/>
          <a:ext cx="249936" cy="150806"/>
        </a:xfrm>
        <a:prstGeom prst="ellipse">
          <a:avLst/>
        </a:prstGeom>
        <a:solidFill>
          <a:srgbClr val="FF00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400" b="1">
              <a:solidFill>
                <a:srgbClr val="000000"/>
              </a:solidFill>
            </a:rPr>
            <a:t>H</a:t>
          </a:r>
        </a:p>
      </xdr:txBody>
    </xdr:sp>
    <xdr:clientData/>
  </xdr:twoCellAnchor>
  <xdr:twoCellAnchor>
    <xdr:from>
      <xdr:col>14</xdr:col>
      <xdr:colOff>92111</xdr:colOff>
      <xdr:row>29</xdr:row>
      <xdr:rowOff>33495</xdr:rowOff>
    </xdr:from>
    <xdr:to>
      <xdr:col>14</xdr:col>
      <xdr:colOff>342047</xdr:colOff>
      <xdr:row>30</xdr:row>
      <xdr:rowOff>151</xdr:rowOff>
    </xdr:to>
    <xdr:sp macro="" textlink="">
      <xdr:nvSpPr>
        <xdr:cNvPr id="135" name="Oval 134">
          <a:extLst>
            <a:ext uri="{FF2B5EF4-FFF2-40B4-BE49-F238E27FC236}">
              <a16:creationId xmlns:a16="http://schemas.microsoft.com/office/drawing/2014/main" id="{6C6DF7A0-5908-487D-B25F-8CE0151E44AF}"/>
            </a:ext>
          </a:extLst>
        </xdr:cNvPr>
        <xdr:cNvSpPr/>
      </xdr:nvSpPr>
      <xdr:spPr>
        <a:xfrm>
          <a:off x="9350411" y="5951695"/>
          <a:ext cx="249936" cy="150806"/>
        </a:xfrm>
        <a:prstGeom prst="ellipse">
          <a:avLst/>
        </a:prstGeom>
        <a:solidFill>
          <a:srgbClr val="FF00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400" b="1">
              <a:solidFill>
                <a:srgbClr val="000000"/>
              </a:solidFill>
            </a:rPr>
            <a:t>H</a:t>
          </a:r>
        </a:p>
      </xdr:txBody>
    </xdr:sp>
    <xdr:clientData/>
  </xdr:twoCellAnchor>
  <xdr:twoCellAnchor>
    <xdr:from>
      <xdr:col>10</xdr:col>
      <xdr:colOff>100732</xdr:colOff>
      <xdr:row>15</xdr:row>
      <xdr:rowOff>16161</xdr:rowOff>
    </xdr:from>
    <xdr:to>
      <xdr:col>10</xdr:col>
      <xdr:colOff>350668</xdr:colOff>
      <xdr:row>15</xdr:row>
      <xdr:rowOff>167037</xdr:rowOff>
    </xdr:to>
    <xdr:sp macro="" textlink="">
      <xdr:nvSpPr>
        <xdr:cNvPr id="136" name="Oval 135">
          <a:extLst>
            <a:ext uri="{FF2B5EF4-FFF2-40B4-BE49-F238E27FC236}">
              <a16:creationId xmlns:a16="http://schemas.microsoft.com/office/drawing/2014/main" id="{AB4C2057-1063-4489-9341-E4FA7D1DBEA0}"/>
            </a:ext>
          </a:extLst>
        </xdr:cNvPr>
        <xdr:cNvSpPr/>
      </xdr:nvSpPr>
      <xdr:spPr>
        <a:xfrm>
          <a:off x="7885832" y="2651411"/>
          <a:ext cx="249936" cy="150876"/>
        </a:xfrm>
        <a:prstGeom prst="ellipse">
          <a:avLst/>
        </a:prstGeom>
        <a:solidFill>
          <a:srgbClr val="FF00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100" b="1">
              <a:solidFill>
                <a:srgbClr val="000000"/>
              </a:solidFill>
            </a:rPr>
            <a:t>C</a:t>
          </a:r>
        </a:p>
      </xdr:txBody>
    </xdr:sp>
    <xdr:clientData/>
  </xdr:twoCellAnchor>
  <xdr:twoCellAnchor>
    <xdr:from>
      <xdr:col>11</xdr:col>
      <xdr:colOff>108352</xdr:colOff>
      <xdr:row>15</xdr:row>
      <xdr:rowOff>16161</xdr:rowOff>
    </xdr:from>
    <xdr:to>
      <xdr:col>11</xdr:col>
      <xdr:colOff>358288</xdr:colOff>
      <xdr:row>15</xdr:row>
      <xdr:rowOff>167037</xdr:rowOff>
    </xdr:to>
    <xdr:sp macro="" textlink="">
      <xdr:nvSpPr>
        <xdr:cNvPr id="137" name="Oval 136">
          <a:extLst>
            <a:ext uri="{FF2B5EF4-FFF2-40B4-BE49-F238E27FC236}">
              <a16:creationId xmlns:a16="http://schemas.microsoft.com/office/drawing/2014/main" id="{0A038B6D-9554-460D-AD34-2ADCC64E617A}"/>
            </a:ext>
          </a:extLst>
        </xdr:cNvPr>
        <xdr:cNvSpPr/>
      </xdr:nvSpPr>
      <xdr:spPr>
        <a:xfrm>
          <a:off x="8261752" y="2651411"/>
          <a:ext cx="249936" cy="150876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100" b="1">
              <a:solidFill>
                <a:srgbClr val="000000"/>
              </a:solidFill>
            </a:rPr>
            <a:t>L</a:t>
          </a:r>
        </a:p>
      </xdr:txBody>
    </xdr:sp>
    <xdr:clientData/>
  </xdr:twoCellAnchor>
  <xdr:twoCellAnchor>
    <xdr:from>
      <xdr:col>12</xdr:col>
      <xdr:colOff>108352</xdr:colOff>
      <xdr:row>15</xdr:row>
      <xdr:rowOff>16161</xdr:rowOff>
    </xdr:from>
    <xdr:to>
      <xdr:col>12</xdr:col>
      <xdr:colOff>358288</xdr:colOff>
      <xdr:row>15</xdr:row>
      <xdr:rowOff>167037</xdr:rowOff>
    </xdr:to>
    <xdr:sp macro="" textlink="">
      <xdr:nvSpPr>
        <xdr:cNvPr id="138" name="Oval 137">
          <a:extLst>
            <a:ext uri="{FF2B5EF4-FFF2-40B4-BE49-F238E27FC236}">
              <a16:creationId xmlns:a16="http://schemas.microsoft.com/office/drawing/2014/main" id="{F523DEB1-5465-4168-813B-C05D07BA1542}"/>
            </a:ext>
          </a:extLst>
        </xdr:cNvPr>
        <xdr:cNvSpPr/>
      </xdr:nvSpPr>
      <xdr:spPr>
        <a:xfrm>
          <a:off x="8630052" y="2651411"/>
          <a:ext cx="249936" cy="150876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100" b="1">
              <a:solidFill>
                <a:srgbClr val="000000"/>
              </a:solidFill>
            </a:rPr>
            <a:t>L</a:t>
          </a:r>
        </a:p>
      </xdr:txBody>
    </xdr:sp>
    <xdr:clientData/>
  </xdr:twoCellAnchor>
  <xdr:twoCellAnchor>
    <xdr:from>
      <xdr:col>13</xdr:col>
      <xdr:colOff>108352</xdr:colOff>
      <xdr:row>15</xdr:row>
      <xdr:rowOff>8541</xdr:rowOff>
    </xdr:from>
    <xdr:to>
      <xdr:col>13</xdr:col>
      <xdr:colOff>358288</xdr:colOff>
      <xdr:row>15</xdr:row>
      <xdr:rowOff>159417</xdr:rowOff>
    </xdr:to>
    <xdr:sp macro="" textlink="">
      <xdr:nvSpPr>
        <xdr:cNvPr id="139" name="Oval 138">
          <a:extLst>
            <a:ext uri="{FF2B5EF4-FFF2-40B4-BE49-F238E27FC236}">
              <a16:creationId xmlns:a16="http://schemas.microsoft.com/office/drawing/2014/main" id="{F66D9240-A427-44B1-9D87-0A78A97426E1}"/>
            </a:ext>
          </a:extLst>
        </xdr:cNvPr>
        <xdr:cNvSpPr/>
      </xdr:nvSpPr>
      <xdr:spPr>
        <a:xfrm>
          <a:off x="8998352" y="2643791"/>
          <a:ext cx="249936" cy="150876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100" b="1">
              <a:solidFill>
                <a:srgbClr val="000000"/>
              </a:solidFill>
            </a:rPr>
            <a:t>L</a:t>
          </a:r>
        </a:p>
      </xdr:txBody>
    </xdr:sp>
    <xdr:clientData/>
  </xdr:twoCellAnchor>
  <xdr:twoCellAnchor>
    <xdr:from>
      <xdr:col>14</xdr:col>
      <xdr:colOff>62632</xdr:colOff>
      <xdr:row>15</xdr:row>
      <xdr:rowOff>8541</xdr:rowOff>
    </xdr:from>
    <xdr:to>
      <xdr:col>14</xdr:col>
      <xdr:colOff>312568</xdr:colOff>
      <xdr:row>15</xdr:row>
      <xdr:rowOff>159417</xdr:rowOff>
    </xdr:to>
    <xdr:sp macro="" textlink="">
      <xdr:nvSpPr>
        <xdr:cNvPr id="140" name="Oval 139">
          <a:extLst>
            <a:ext uri="{FF2B5EF4-FFF2-40B4-BE49-F238E27FC236}">
              <a16:creationId xmlns:a16="http://schemas.microsoft.com/office/drawing/2014/main" id="{7D9FD9DD-1D19-4D3A-AFEB-3D0D268AC0FC}"/>
            </a:ext>
          </a:extLst>
        </xdr:cNvPr>
        <xdr:cNvSpPr/>
      </xdr:nvSpPr>
      <xdr:spPr>
        <a:xfrm>
          <a:off x="9320932" y="2643791"/>
          <a:ext cx="249936" cy="150876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100" b="1">
              <a:solidFill>
                <a:srgbClr val="000000"/>
              </a:solidFill>
            </a:rPr>
            <a:t>L</a:t>
          </a:r>
        </a:p>
      </xdr:txBody>
    </xdr:sp>
    <xdr:clientData/>
  </xdr:twoCellAnchor>
  <xdr:twoCellAnchor>
    <xdr:from>
      <xdr:col>15</xdr:col>
      <xdr:colOff>70252</xdr:colOff>
      <xdr:row>15</xdr:row>
      <xdr:rowOff>8541</xdr:rowOff>
    </xdr:from>
    <xdr:to>
      <xdr:col>15</xdr:col>
      <xdr:colOff>320188</xdr:colOff>
      <xdr:row>15</xdr:row>
      <xdr:rowOff>159417</xdr:rowOff>
    </xdr:to>
    <xdr:sp macro="" textlink="">
      <xdr:nvSpPr>
        <xdr:cNvPr id="141" name="Oval 140">
          <a:extLst>
            <a:ext uri="{FF2B5EF4-FFF2-40B4-BE49-F238E27FC236}">
              <a16:creationId xmlns:a16="http://schemas.microsoft.com/office/drawing/2014/main" id="{6D82FFAA-A4E4-49F7-8D13-8DA23FBB224D}"/>
            </a:ext>
          </a:extLst>
        </xdr:cNvPr>
        <xdr:cNvSpPr/>
      </xdr:nvSpPr>
      <xdr:spPr>
        <a:xfrm>
          <a:off x="9696852" y="2643791"/>
          <a:ext cx="249936" cy="150876"/>
        </a:xfrm>
        <a:prstGeom prst="ellipse">
          <a:avLst/>
        </a:prstGeom>
        <a:solidFill>
          <a:srgbClr val="FF00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100" b="1">
              <a:solidFill>
                <a:srgbClr val="000000"/>
              </a:solidFill>
            </a:rPr>
            <a:t>C</a:t>
          </a:r>
        </a:p>
      </xdr:txBody>
    </xdr:sp>
    <xdr:clientData/>
  </xdr:twoCellAnchor>
  <xdr:twoCellAnchor>
    <xdr:from>
      <xdr:col>17</xdr:col>
      <xdr:colOff>55012</xdr:colOff>
      <xdr:row>15</xdr:row>
      <xdr:rowOff>16161</xdr:rowOff>
    </xdr:from>
    <xdr:to>
      <xdr:col>17</xdr:col>
      <xdr:colOff>304948</xdr:colOff>
      <xdr:row>15</xdr:row>
      <xdr:rowOff>167037</xdr:rowOff>
    </xdr:to>
    <xdr:sp macro="" textlink="">
      <xdr:nvSpPr>
        <xdr:cNvPr id="142" name="Oval 141">
          <a:extLst>
            <a:ext uri="{FF2B5EF4-FFF2-40B4-BE49-F238E27FC236}">
              <a16:creationId xmlns:a16="http://schemas.microsoft.com/office/drawing/2014/main" id="{F7D7A09D-9894-4CE5-A978-B45813132B0C}"/>
            </a:ext>
          </a:extLst>
        </xdr:cNvPr>
        <xdr:cNvSpPr/>
      </xdr:nvSpPr>
      <xdr:spPr>
        <a:xfrm>
          <a:off x="10418212" y="2651411"/>
          <a:ext cx="249936" cy="150876"/>
        </a:xfrm>
        <a:prstGeom prst="ellipse">
          <a:avLst/>
        </a:prstGeom>
        <a:solidFill>
          <a:srgbClr val="FF0000"/>
        </a:solidFill>
        <a:ln w="9525" cap="flat" cmpd="sng" algn="ctr">
          <a:solidFill>
            <a:schemeClr val="tx1">
              <a:alpha val="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100" b="1">
              <a:solidFill>
                <a:srgbClr val="000000"/>
              </a:solidFill>
            </a:rPr>
            <a:t>C</a:t>
          </a:r>
        </a:p>
      </xdr:txBody>
    </xdr:sp>
    <xdr:clientData/>
  </xdr:twoCellAnchor>
  <xdr:twoCellAnchor>
    <xdr:from>
      <xdr:col>16</xdr:col>
      <xdr:colOff>62632</xdr:colOff>
      <xdr:row>15</xdr:row>
      <xdr:rowOff>16161</xdr:rowOff>
    </xdr:from>
    <xdr:to>
      <xdr:col>16</xdr:col>
      <xdr:colOff>312568</xdr:colOff>
      <xdr:row>15</xdr:row>
      <xdr:rowOff>167037</xdr:rowOff>
    </xdr:to>
    <xdr:sp macro="" textlink="">
      <xdr:nvSpPr>
        <xdr:cNvPr id="143" name="Oval 142">
          <a:extLst>
            <a:ext uri="{FF2B5EF4-FFF2-40B4-BE49-F238E27FC236}">
              <a16:creationId xmlns:a16="http://schemas.microsoft.com/office/drawing/2014/main" id="{68EACA92-71B3-4EFC-8DA5-33CF42005CE6}"/>
            </a:ext>
          </a:extLst>
        </xdr:cNvPr>
        <xdr:cNvSpPr/>
      </xdr:nvSpPr>
      <xdr:spPr>
        <a:xfrm>
          <a:off x="10057532" y="2651411"/>
          <a:ext cx="249936" cy="150876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100" b="1">
              <a:solidFill>
                <a:srgbClr val="000000"/>
              </a:solidFill>
            </a:rPr>
            <a:t>L</a:t>
          </a:r>
        </a:p>
      </xdr:txBody>
    </xdr:sp>
    <xdr:clientData/>
  </xdr:twoCellAnchor>
  <xdr:twoCellAnchor>
    <xdr:from>
      <xdr:col>10</xdr:col>
      <xdr:colOff>102405</xdr:colOff>
      <xdr:row>2</xdr:row>
      <xdr:rowOff>26211</xdr:rowOff>
    </xdr:from>
    <xdr:to>
      <xdr:col>10</xdr:col>
      <xdr:colOff>352341</xdr:colOff>
      <xdr:row>2</xdr:row>
      <xdr:rowOff>177087</xdr:rowOff>
    </xdr:to>
    <xdr:sp macro="" textlink="">
      <xdr:nvSpPr>
        <xdr:cNvPr id="144" name="Oval 143">
          <a:extLst>
            <a:ext uri="{FF2B5EF4-FFF2-40B4-BE49-F238E27FC236}">
              <a16:creationId xmlns:a16="http://schemas.microsoft.com/office/drawing/2014/main" id="{93D18202-13CB-4606-946C-620D894EA86E}"/>
            </a:ext>
          </a:extLst>
        </xdr:cNvPr>
        <xdr:cNvSpPr/>
      </xdr:nvSpPr>
      <xdr:spPr>
        <a:xfrm>
          <a:off x="7887505" y="394511"/>
          <a:ext cx="249936" cy="150876"/>
        </a:xfrm>
        <a:prstGeom prst="ellipse">
          <a:avLst/>
        </a:prstGeom>
        <a:solidFill>
          <a:srgbClr val="FF99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100" b="1">
              <a:solidFill>
                <a:srgbClr val="000000"/>
              </a:solidFill>
            </a:rPr>
            <a:t>S</a:t>
          </a:r>
        </a:p>
      </xdr:txBody>
    </xdr:sp>
    <xdr:clientData/>
  </xdr:twoCellAnchor>
  <xdr:twoCellAnchor>
    <xdr:from>
      <xdr:col>11</xdr:col>
      <xdr:colOff>110025</xdr:colOff>
      <xdr:row>2</xdr:row>
      <xdr:rowOff>26211</xdr:rowOff>
    </xdr:from>
    <xdr:to>
      <xdr:col>11</xdr:col>
      <xdr:colOff>359961</xdr:colOff>
      <xdr:row>2</xdr:row>
      <xdr:rowOff>177087</xdr:rowOff>
    </xdr:to>
    <xdr:sp macro="" textlink="">
      <xdr:nvSpPr>
        <xdr:cNvPr id="145" name="Oval 144">
          <a:extLst>
            <a:ext uri="{FF2B5EF4-FFF2-40B4-BE49-F238E27FC236}">
              <a16:creationId xmlns:a16="http://schemas.microsoft.com/office/drawing/2014/main" id="{F41DD334-AB72-43E4-844F-835BB7009D51}"/>
            </a:ext>
          </a:extLst>
        </xdr:cNvPr>
        <xdr:cNvSpPr/>
      </xdr:nvSpPr>
      <xdr:spPr>
        <a:xfrm>
          <a:off x="8263425" y="394511"/>
          <a:ext cx="249936" cy="150876"/>
        </a:xfrm>
        <a:prstGeom prst="ellipse">
          <a:avLst/>
        </a:prstGeom>
        <a:solidFill>
          <a:srgbClr val="FF00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100" b="1">
              <a:solidFill>
                <a:srgbClr val="000000"/>
              </a:solidFill>
            </a:rPr>
            <a:t>C</a:t>
          </a:r>
        </a:p>
      </xdr:txBody>
    </xdr:sp>
    <xdr:clientData/>
  </xdr:twoCellAnchor>
  <xdr:twoCellAnchor>
    <xdr:from>
      <xdr:col>12</xdr:col>
      <xdr:colOff>110025</xdr:colOff>
      <xdr:row>2</xdr:row>
      <xdr:rowOff>26211</xdr:rowOff>
    </xdr:from>
    <xdr:to>
      <xdr:col>12</xdr:col>
      <xdr:colOff>359961</xdr:colOff>
      <xdr:row>2</xdr:row>
      <xdr:rowOff>177087</xdr:rowOff>
    </xdr:to>
    <xdr:sp macro="" textlink="">
      <xdr:nvSpPr>
        <xdr:cNvPr id="146" name="Oval 145">
          <a:extLst>
            <a:ext uri="{FF2B5EF4-FFF2-40B4-BE49-F238E27FC236}">
              <a16:creationId xmlns:a16="http://schemas.microsoft.com/office/drawing/2014/main" id="{1632B25E-9F58-4631-8F33-3F74B57EC856}"/>
            </a:ext>
          </a:extLst>
        </xdr:cNvPr>
        <xdr:cNvSpPr/>
      </xdr:nvSpPr>
      <xdr:spPr>
        <a:xfrm>
          <a:off x="8631725" y="394511"/>
          <a:ext cx="249936" cy="150876"/>
        </a:xfrm>
        <a:prstGeom prst="ellipse">
          <a:avLst/>
        </a:prstGeom>
        <a:solidFill>
          <a:srgbClr val="FF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100" b="1">
              <a:solidFill>
                <a:srgbClr val="000000"/>
              </a:solidFill>
            </a:rPr>
            <a:t>M</a:t>
          </a:r>
        </a:p>
      </xdr:txBody>
    </xdr:sp>
    <xdr:clientData/>
  </xdr:twoCellAnchor>
  <xdr:twoCellAnchor>
    <xdr:from>
      <xdr:col>13</xdr:col>
      <xdr:colOff>110025</xdr:colOff>
      <xdr:row>2</xdr:row>
      <xdr:rowOff>18591</xdr:rowOff>
    </xdr:from>
    <xdr:to>
      <xdr:col>13</xdr:col>
      <xdr:colOff>359961</xdr:colOff>
      <xdr:row>2</xdr:row>
      <xdr:rowOff>169467</xdr:rowOff>
    </xdr:to>
    <xdr:sp macro="" textlink="">
      <xdr:nvSpPr>
        <xdr:cNvPr id="147" name="Oval 146">
          <a:extLst>
            <a:ext uri="{FF2B5EF4-FFF2-40B4-BE49-F238E27FC236}">
              <a16:creationId xmlns:a16="http://schemas.microsoft.com/office/drawing/2014/main" id="{76775AC5-A594-43F6-9827-0FF91E31B9E0}"/>
            </a:ext>
          </a:extLst>
        </xdr:cNvPr>
        <xdr:cNvSpPr/>
      </xdr:nvSpPr>
      <xdr:spPr>
        <a:xfrm>
          <a:off x="9000025" y="386891"/>
          <a:ext cx="249936" cy="150876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100" b="1">
              <a:solidFill>
                <a:srgbClr val="000000"/>
              </a:solidFill>
            </a:rPr>
            <a:t>L</a:t>
          </a:r>
        </a:p>
      </xdr:txBody>
    </xdr:sp>
    <xdr:clientData/>
  </xdr:twoCellAnchor>
  <xdr:twoCellAnchor>
    <xdr:from>
      <xdr:col>14</xdr:col>
      <xdr:colOff>64305</xdr:colOff>
      <xdr:row>2</xdr:row>
      <xdr:rowOff>18591</xdr:rowOff>
    </xdr:from>
    <xdr:to>
      <xdr:col>14</xdr:col>
      <xdr:colOff>314241</xdr:colOff>
      <xdr:row>2</xdr:row>
      <xdr:rowOff>169467</xdr:rowOff>
    </xdr:to>
    <xdr:sp macro="" textlink="">
      <xdr:nvSpPr>
        <xdr:cNvPr id="148" name="Oval 147">
          <a:extLst>
            <a:ext uri="{FF2B5EF4-FFF2-40B4-BE49-F238E27FC236}">
              <a16:creationId xmlns:a16="http://schemas.microsoft.com/office/drawing/2014/main" id="{D3AF80EE-8B55-4E54-A211-ACE1C7697A5C}"/>
            </a:ext>
          </a:extLst>
        </xdr:cNvPr>
        <xdr:cNvSpPr/>
      </xdr:nvSpPr>
      <xdr:spPr>
        <a:xfrm>
          <a:off x="9322605" y="386891"/>
          <a:ext cx="249936" cy="150876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100" b="1">
              <a:solidFill>
                <a:srgbClr val="000000"/>
              </a:solidFill>
            </a:rPr>
            <a:t>L</a:t>
          </a:r>
        </a:p>
      </xdr:txBody>
    </xdr:sp>
    <xdr:clientData/>
  </xdr:twoCellAnchor>
  <xdr:twoCellAnchor>
    <xdr:from>
      <xdr:col>15</xdr:col>
      <xdr:colOff>71925</xdr:colOff>
      <xdr:row>2</xdr:row>
      <xdr:rowOff>18591</xdr:rowOff>
    </xdr:from>
    <xdr:to>
      <xdr:col>15</xdr:col>
      <xdr:colOff>321861</xdr:colOff>
      <xdr:row>2</xdr:row>
      <xdr:rowOff>169467</xdr:rowOff>
    </xdr:to>
    <xdr:sp macro="" textlink="">
      <xdr:nvSpPr>
        <xdr:cNvPr id="149" name="Oval 148">
          <a:extLst>
            <a:ext uri="{FF2B5EF4-FFF2-40B4-BE49-F238E27FC236}">
              <a16:creationId xmlns:a16="http://schemas.microsoft.com/office/drawing/2014/main" id="{2A6485B8-FF60-47ED-B873-15521AC612C6}"/>
            </a:ext>
          </a:extLst>
        </xdr:cNvPr>
        <xdr:cNvSpPr/>
      </xdr:nvSpPr>
      <xdr:spPr>
        <a:xfrm>
          <a:off x="9698525" y="386891"/>
          <a:ext cx="249936" cy="150876"/>
        </a:xfrm>
        <a:prstGeom prst="ellipse">
          <a:avLst/>
        </a:prstGeom>
        <a:solidFill>
          <a:srgbClr val="FF00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100" b="1">
              <a:solidFill>
                <a:srgbClr val="000000"/>
              </a:solidFill>
            </a:rPr>
            <a:t>C</a:t>
          </a:r>
        </a:p>
      </xdr:txBody>
    </xdr:sp>
    <xdr:clientData/>
  </xdr:twoCellAnchor>
  <xdr:twoCellAnchor>
    <xdr:from>
      <xdr:col>17</xdr:col>
      <xdr:colOff>56685</xdr:colOff>
      <xdr:row>2</xdr:row>
      <xdr:rowOff>26211</xdr:rowOff>
    </xdr:from>
    <xdr:to>
      <xdr:col>17</xdr:col>
      <xdr:colOff>306621</xdr:colOff>
      <xdr:row>2</xdr:row>
      <xdr:rowOff>177087</xdr:rowOff>
    </xdr:to>
    <xdr:sp macro="" textlink="">
      <xdr:nvSpPr>
        <xdr:cNvPr id="150" name="Oval 149">
          <a:extLst>
            <a:ext uri="{FF2B5EF4-FFF2-40B4-BE49-F238E27FC236}">
              <a16:creationId xmlns:a16="http://schemas.microsoft.com/office/drawing/2014/main" id="{3AD7E44B-623B-4C70-BEDC-89496EC17494}"/>
            </a:ext>
          </a:extLst>
        </xdr:cNvPr>
        <xdr:cNvSpPr/>
      </xdr:nvSpPr>
      <xdr:spPr>
        <a:xfrm>
          <a:off x="10419885" y="394511"/>
          <a:ext cx="249936" cy="150876"/>
        </a:xfrm>
        <a:prstGeom prst="ellipse">
          <a:avLst/>
        </a:prstGeom>
        <a:solidFill>
          <a:srgbClr val="FF0000"/>
        </a:solidFill>
        <a:ln w="9525" cap="flat" cmpd="sng" algn="ctr">
          <a:solidFill>
            <a:schemeClr val="tx1">
              <a:alpha val="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100" b="1">
              <a:solidFill>
                <a:srgbClr val="000000"/>
              </a:solidFill>
            </a:rPr>
            <a:t>C</a:t>
          </a:r>
        </a:p>
      </xdr:txBody>
    </xdr:sp>
    <xdr:clientData/>
  </xdr:twoCellAnchor>
  <xdr:twoCellAnchor>
    <xdr:from>
      <xdr:col>16</xdr:col>
      <xdr:colOff>64305</xdr:colOff>
      <xdr:row>2</xdr:row>
      <xdr:rowOff>26211</xdr:rowOff>
    </xdr:from>
    <xdr:to>
      <xdr:col>16</xdr:col>
      <xdr:colOff>314241</xdr:colOff>
      <xdr:row>2</xdr:row>
      <xdr:rowOff>177087</xdr:rowOff>
    </xdr:to>
    <xdr:sp macro="" textlink="">
      <xdr:nvSpPr>
        <xdr:cNvPr id="151" name="Oval 150">
          <a:extLst>
            <a:ext uri="{FF2B5EF4-FFF2-40B4-BE49-F238E27FC236}">
              <a16:creationId xmlns:a16="http://schemas.microsoft.com/office/drawing/2014/main" id="{466331D2-4C2A-41F6-A02A-E2D448E8DCCF}"/>
            </a:ext>
          </a:extLst>
        </xdr:cNvPr>
        <xdr:cNvSpPr/>
      </xdr:nvSpPr>
      <xdr:spPr>
        <a:xfrm>
          <a:off x="10059205" y="394511"/>
          <a:ext cx="249936" cy="150876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100" b="1">
              <a:solidFill>
                <a:srgbClr val="000000"/>
              </a:solidFill>
            </a:rPr>
            <a:t>L</a:t>
          </a:r>
        </a:p>
      </xdr:txBody>
    </xdr:sp>
    <xdr:clientData/>
  </xdr:twoCellAnchor>
  <xdr:twoCellAnchor>
    <xdr:from>
      <xdr:col>10</xdr:col>
      <xdr:colOff>100488</xdr:colOff>
      <xdr:row>6</xdr:row>
      <xdr:rowOff>24368</xdr:rowOff>
    </xdr:from>
    <xdr:to>
      <xdr:col>10</xdr:col>
      <xdr:colOff>350424</xdr:colOff>
      <xdr:row>6</xdr:row>
      <xdr:rowOff>175244</xdr:rowOff>
    </xdr:to>
    <xdr:sp macro="" textlink="">
      <xdr:nvSpPr>
        <xdr:cNvPr id="152" name="Oval 151">
          <a:extLst>
            <a:ext uri="{FF2B5EF4-FFF2-40B4-BE49-F238E27FC236}">
              <a16:creationId xmlns:a16="http://schemas.microsoft.com/office/drawing/2014/main" id="{B3833825-D811-45B9-9AB6-1E3648168D4C}"/>
            </a:ext>
          </a:extLst>
        </xdr:cNvPr>
        <xdr:cNvSpPr/>
      </xdr:nvSpPr>
      <xdr:spPr>
        <a:xfrm>
          <a:off x="7885588" y="1129268"/>
          <a:ext cx="249936" cy="150876"/>
        </a:xfrm>
        <a:prstGeom prst="ellipse">
          <a:avLst/>
        </a:prstGeom>
        <a:solidFill>
          <a:srgbClr val="FF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100" b="1">
              <a:solidFill>
                <a:srgbClr val="000000"/>
              </a:solidFill>
            </a:rPr>
            <a:t>M</a:t>
          </a:r>
        </a:p>
      </xdr:txBody>
    </xdr:sp>
    <xdr:clientData/>
  </xdr:twoCellAnchor>
  <xdr:twoCellAnchor>
    <xdr:from>
      <xdr:col>11</xdr:col>
      <xdr:colOff>108108</xdr:colOff>
      <xdr:row>6</xdr:row>
      <xdr:rowOff>24368</xdr:rowOff>
    </xdr:from>
    <xdr:to>
      <xdr:col>11</xdr:col>
      <xdr:colOff>358044</xdr:colOff>
      <xdr:row>6</xdr:row>
      <xdr:rowOff>175244</xdr:rowOff>
    </xdr:to>
    <xdr:sp macro="" textlink="">
      <xdr:nvSpPr>
        <xdr:cNvPr id="153" name="Oval 152">
          <a:extLst>
            <a:ext uri="{FF2B5EF4-FFF2-40B4-BE49-F238E27FC236}">
              <a16:creationId xmlns:a16="http://schemas.microsoft.com/office/drawing/2014/main" id="{BB14BB25-CA89-443A-85B2-F9028D7DBAA9}"/>
            </a:ext>
          </a:extLst>
        </xdr:cNvPr>
        <xdr:cNvSpPr/>
      </xdr:nvSpPr>
      <xdr:spPr>
        <a:xfrm>
          <a:off x="8261508" y="1129268"/>
          <a:ext cx="249936" cy="150876"/>
        </a:xfrm>
        <a:prstGeom prst="ellipse">
          <a:avLst/>
        </a:prstGeom>
        <a:solidFill>
          <a:srgbClr val="FF00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100" b="1">
              <a:solidFill>
                <a:srgbClr val="000000"/>
              </a:solidFill>
            </a:rPr>
            <a:t>C</a:t>
          </a:r>
        </a:p>
      </xdr:txBody>
    </xdr:sp>
    <xdr:clientData/>
  </xdr:twoCellAnchor>
  <xdr:twoCellAnchor>
    <xdr:from>
      <xdr:col>12</xdr:col>
      <xdr:colOff>108108</xdr:colOff>
      <xdr:row>6</xdr:row>
      <xdr:rowOff>24368</xdr:rowOff>
    </xdr:from>
    <xdr:to>
      <xdr:col>12</xdr:col>
      <xdr:colOff>358044</xdr:colOff>
      <xdr:row>6</xdr:row>
      <xdr:rowOff>175244</xdr:rowOff>
    </xdr:to>
    <xdr:sp macro="" textlink="">
      <xdr:nvSpPr>
        <xdr:cNvPr id="154" name="Oval 153">
          <a:extLst>
            <a:ext uri="{FF2B5EF4-FFF2-40B4-BE49-F238E27FC236}">
              <a16:creationId xmlns:a16="http://schemas.microsoft.com/office/drawing/2014/main" id="{EFCB7F7C-1494-4674-A3C4-7BE850DBEF35}"/>
            </a:ext>
          </a:extLst>
        </xdr:cNvPr>
        <xdr:cNvSpPr/>
      </xdr:nvSpPr>
      <xdr:spPr>
        <a:xfrm>
          <a:off x="8629808" y="1129268"/>
          <a:ext cx="249936" cy="150876"/>
        </a:xfrm>
        <a:prstGeom prst="ellipse">
          <a:avLst/>
        </a:prstGeom>
        <a:solidFill>
          <a:srgbClr val="FF99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100" b="1">
              <a:solidFill>
                <a:srgbClr val="000000"/>
              </a:solidFill>
            </a:rPr>
            <a:t>S</a:t>
          </a:r>
        </a:p>
      </xdr:txBody>
    </xdr:sp>
    <xdr:clientData/>
  </xdr:twoCellAnchor>
  <xdr:twoCellAnchor>
    <xdr:from>
      <xdr:col>13</xdr:col>
      <xdr:colOff>108108</xdr:colOff>
      <xdr:row>6</xdr:row>
      <xdr:rowOff>16748</xdr:rowOff>
    </xdr:from>
    <xdr:to>
      <xdr:col>13</xdr:col>
      <xdr:colOff>358044</xdr:colOff>
      <xdr:row>6</xdr:row>
      <xdr:rowOff>167624</xdr:rowOff>
    </xdr:to>
    <xdr:sp macro="" textlink="">
      <xdr:nvSpPr>
        <xdr:cNvPr id="155" name="Oval 154">
          <a:extLst>
            <a:ext uri="{FF2B5EF4-FFF2-40B4-BE49-F238E27FC236}">
              <a16:creationId xmlns:a16="http://schemas.microsoft.com/office/drawing/2014/main" id="{57C42102-BAD2-4D0A-B9DC-BC0CCD35D61C}"/>
            </a:ext>
          </a:extLst>
        </xdr:cNvPr>
        <xdr:cNvSpPr/>
      </xdr:nvSpPr>
      <xdr:spPr>
        <a:xfrm>
          <a:off x="8998108" y="1121648"/>
          <a:ext cx="249936" cy="150876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100" b="1">
              <a:solidFill>
                <a:srgbClr val="000000"/>
              </a:solidFill>
            </a:rPr>
            <a:t>L</a:t>
          </a:r>
        </a:p>
      </xdr:txBody>
    </xdr:sp>
    <xdr:clientData/>
  </xdr:twoCellAnchor>
  <xdr:twoCellAnchor>
    <xdr:from>
      <xdr:col>14</xdr:col>
      <xdr:colOff>62388</xdr:colOff>
      <xdr:row>6</xdr:row>
      <xdr:rowOff>16748</xdr:rowOff>
    </xdr:from>
    <xdr:to>
      <xdr:col>14</xdr:col>
      <xdr:colOff>312324</xdr:colOff>
      <xdr:row>6</xdr:row>
      <xdr:rowOff>167624</xdr:rowOff>
    </xdr:to>
    <xdr:sp macro="" textlink="">
      <xdr:nvSpPr>
        <xdr:cNvPr id="156" name="Oval 155">
          <a:extLst>
            <a:ext uri="{FF2B5EF4-FFF2-40B4-BE49-F238E27FC236}">
              <a16:creationId xmlns:a16="http://schemas.microsoft.com/office/drawing/2014/main" id="{38BB1BC6-C431-411F-8707-3B86BE3595EE}"/>
            </a:ext>
          </a:extLst>
        </xdr:cNvPr>
        <xdr:cNvSpPr/>
      </xdr:nvSpPr>
      <xdr:spPr>
        <a:xfrm>
          <a:off x="9320688" y="1121648"/>
          <a:ext cx="249936" cy="150876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100" b="1">
              <a:solidFill>
                <a:srgbClr val="000000"/>
              </a:solidFill>
            </a:rPr>
            <a:t>L</a:t>
          </a:r>
        </a:p>
      </xdr:txBody>
    </xdr:sp>
    <xdr:clientData/>
  </xdr:twoCellAnchor>
  <xdr:twoCellAnchor>
    <xdr:from>
      <xdr:col>15</xdr:col>
      <xdr:colOff>70008</xdr:colOff>
      <xdr:row>6</xdr:row>
      <xdr:rowOff>16748</xdr:rowOff>
    </xdr:from>
    <xdr:to>
      <xdr:col>15</xdr:col>
      <xdr:colOff>319944</xdr:colOff>
      <xdr:row>6</xdr:row>
      <xdr:rowOff>167624</xdr:rowOff>
    </xdr:to>
    <xdr:sp macro="" textlink="">
      <xdr:nvSpPr>
        <xdr:cNvPr id="157" name="Oval 156">
          <a:extLst>
            <a:ext uri="{FF2B5EF4-FFF2-40B4-BE49-F238E27FC236}">
              <a16:creationId xmlns:a16="http://schemas.microsoft.com/office/drawing/2014/main" id="{C79560CB-7C58-4161-A4F0-2173AB14950E}"/>
            </a:ext>
          </a:extLst>
        </xdr:cNvPr>
        <xdr:cNvSpPr/>
      </xdr:nvSpPr>
      <xdr:spPr>
        <a:xfrm>
          <a:off x="9696608" y="1121648"/>
          <a:ext cx="249936" cy="150876"/>
        </a:xfrm>
        <a:prstGeom prst="ellipse">
          <a:avLst/>
        </a:prstGeom>
        <a:solidFill>
          <a:srgbClr val="FF99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100" b="1">
              <a:solidFill>
                <a:srgbClr val="000000"/>
              </a:solidFill>
            </a:rPr>
            <a:t>S</a:t>
          </a:r>
        </a:p>
      </xdr:txBody>
    </xdr:sp>
    <xdr:clientData/>
  </xdr:twoCellAnchor>
  <xdr:twoCellAnchor>
    <xdr:from>
      <xdr:col>17</xdr:col>
      <xdr:colOff>54768</xdr:colOff>
      <xdr:row>6</xdr:row>
      <xdr:rowOff>24368</xdr:rowOff>
    </xdr:from>
    <xdr:to>
      <xdr:col>17</xdr:col>
      <xdr:colOff>304704</xdr:colOff>
      <xdr:row>6</xdr:row>
      <xdr:rowOff>175244</xdr:rowOff>
    </xdr:to>
    <xdr:sp macro="" textlink="">
      <xdr:nvSpPr>
        <xdr:cNvPr id="158" name="Oval 157">
          <a:extLst>
            <a:ext uri="{FF2B5EF4-FFF2-40B4-BE49-F238E27FC236}">
              <a16:creationId xmlns:a16="http://schemas.microsoft.com/office/drawing/2014/main" id="{304D1FC3-3A20-4BD7-81DF-C179CBF522D9}"/>
            </a:ext>
          </a:extLst>
        </xdr:cNvPr>
        <xdr:cNvSpPr/>
      </xdr:nvSpPr>
      <xdr:spPr>
        <a:xfrm>
          <a:off x="10417968" y="1129268"/>
          <a:ext cx="249936" cy="150876"/>
        </a:xfrm>
        <a:prstGeom prst="ellipse">
          <a:avLst/>
        </a:prstGeom>
        <a:solidFill>
          <a:srgbClr val="FF0000"/>
        </a:solidFill>
        <a:ln w="9525" cap="flat" cmpd="sng" algn="ctr">
          <a:solidFill>
            <a:schemeClr val="tx1">
              <a:alpha val="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100" b="1">
              <a:solidFill>
                <a:srgbClr val="000000"/>
              </a:solidFill>
            </a:rPr>
            <a:t>C</a:t>
          </a:r>
        </a:p>
      </xdr:txBody>
    </xdr:sp>
    <xdr:clientData/>
  </xdr:twoCellAnchor>
  <xdr:twoCellAnchor>
    <xdr:from>
      <xdr:col>16</xdr:col>
      <xdr:colOff>62388</xdr:colOff>
      <xdr:row>6</xdr:row>
      <xdr:rowOff>24368</xdr:rowOff>
    </xdr:from>
    <xdr:to>
      <xdr:col>16</xdr:col>
      <xdr:colOff>312324</xdr:colOff>
      <xdr:row>6</xdr:row>
      <xdr:rowOff>175244</xdr:rowOff>
    </xdr:to>
    <xdr:sp macro="" textlink="">
      <xdr:nvSpPr>
        <xdr:cNvPr id="159" name="Oval 158">
          <a:extLst>
            <a:ext uri="{FF2B5EF4-FFF2-40B4-BE49-F238E27FC236}">
              <a16:creationId xmlns:a16="http://schemas.microsoft.com/office/drawing/2014/main" id="{52054357-AD61-4562-B9AA-23DAA20A32FD}"/>
            </a:ext>
          </a:extLst>
        </xdr:cNvPr>
        <xdr:cNvSpPr/>
      </xdr:nvSpPr>
      <xdr:spPr>
        <a:xfrm>
          <a:off x="10057288" y="1129268"/>
          <a:ext cx="249936" cy="150876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100" b="1">
              <a:solidFill>
                <a:srgbClr val="000000"/>
              </a:solidFill>
            </a:rPr>
            <a:t>L</a:t>
          </a:r>
        </a:p>
      </xdr:txBody>
    </xdr:sp>
    <xdr:clientData/>
  </xdr:twoCellAnchor>
  <xdr:twoCellAnchor>
    <xdr:from>
      <xdr:col>10</xdr:col>
      <xdr:colOff>100488</xdr:colOff>
      <xdr:row>4</xdr:row>
      <xdr:rowOff>24368</xdr:rowOff>
    </xdr:from>
    <xdr:to>
      <xdr:col>10</xdr:col>
      <xdr:colOff>350424</xdr:colOff>
      <xdr:row>4</xdr:row>
      <xdr:rowOff>175244</xdr:rowOff>
    </xdr:to>
    <xdr:sp macro="" textlink="">
      <xdr:nvSpPr>
        <xdr:cNvPr id="160" name="Oval 159">
          <a:extLst>
            <a:ext uri="{FF2B5EF4-FFF2-40B4-BE49-F238E27FC236}">
              <a16:creationId xmlns:a16="http://schemas.microsoft.com/office/drawing/2014/main" id="{BDC8A2C1-CA34-4C2F-BCE8-4B00E5AAE400}"/>
            </a:ext>
          </a:extLst>
        </xdr:cNvPr>
        <xdr:cNvSpPr/>
      </xdr:nvSpPr>
      <xdr:spPr>
        <a:xfrm>
          <a:off x="7885588" y="760968"/>
          <a:ext cx="249936" cy="150876"/>
        </a:xfrm>
        <a:prstGeom prst="ellipse">
          <a:avLst/>
        </a:prstGeom>
        <a:solidFill>
          <a:srgbClr val="FF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100" b="1">
              <a:solidFill>
                <a:srgbClr val="000000"/>
              </a:solidFill>
            </a:rPr>
            <a:t>M</a:t>
          </a:r>
        </a:p>
      </xdr:txBody>
    </xdr:sp>
    <xdr:clientData/>
  </xdr:twoCellAnchor>
  <xdr:twoCellAnchor>
    <xdr:from>
      <xdr:col>11</xdr:col>
      <xdr:colOff>108108</xdr:colOff>
      <xdr:row>4</xdr:row>
      <xdr:rowOff>24368</xdr:rowOff>
    </xdr:from>
    <xdr:to>
      <xdr:col>11</xdr:col>
      <xdr:colOff>358044</xdr:colOff>
      <xdr:row>4</xdr:row>
      <xdr:rowOff>175244</xdr:rowOff>
    </xdr:to>
    <xdr:sp macro="" textlink="">
      <xdr:nvSpPr>
        <xdr:cNvPr id="161" name="Oval 160">
          <a:extLst>
            <a:ext uri="{FF2B5EF4-FFF2-40B4-BE49-F238E27FC236}">
              <a16:creationId xmlns:a16="http://schemas.microsoft.com/office/drawing/2014/main" id="{B2FA9B30-54B5-4458-A983-C85ABC89FF34}"/>
            </a:ext>
          </a:extLst>
        </xdr:cNvPr>
        <xdr:cNvSpPr/>
      </xdr:nvSpPr>
      <xdr:spPr>
        <a:xfrm>
          <a:off x="8261508" y="760968"/>
          <a:ext cx="249936" cy="150876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100" b="1">
              <a:solidFill>
                <a:srgbClr val="000000"/>
              </a:solidFill>
            </a:rPr>
            <a:t>L</a:t>
          </a:r>
        </a:p>
      </xdr:txBody>
    </xdr:sp>
    <xdr:clientData/>
  </xdr:twoCellAnchor>
  <xdr:twoCellAnchor>
    <xdr:from>
      <xdr:col>12</xdr:col>
      <xdr:colOff>108108</xdr:colOff>
      <xdr:row>4</xdr:row>
      <xdr:rowOff>24368</xdr:rowOff>
    </xdr:from>
    <xdr:to>
      <xdr:col>12</xdr:col>
      <xdr:colOff>358044</xdr:colOff>
      <xdr:row>4</xdr:row>
      <xdr:rowOff>175244</xdr:rowOff>
    </xdr:to>
    <xdr:sp macro="" textlink="">
      <xdr:nvSpPr>
        <xdr:cNvPr id="162" name="Oval 161">
          <a:extLst>
            <a:ext uri="{FF2B5EF4-FFF2-40B4-BE49-F238E27FC236}">
              <a16:creationId xmlns:a16="http://schemas.microsoft.com/office/drawing/2014/main" id="{7FB0FC0E-386B-4C61-8DC9-90E51810B626}"/>
            </a:ext>
          </a:extLst>
        </xdr:cNvPr>
        <xdr:cNvSpPr/>
      </xdr:nvSpPr>
      <xdr:spPr>
        <a:xfrm>
          <a:off x="8629808" y="760968"/>
          <a:ext cx="249936" cy="150876"/>
        </a:xfrm>
        <a:prstGeom prst="ellipse">
          <a:avLst/>
        </a:prstGeom>
        <a:solidFill>
          <a:srgbClr val="FF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100" b="1">
              <a:solidFill>
                <a:srgbClr val="000000"/>
              </a:solidFill>
            </a:rPr>
            <a:t>M</a:t>
          </a:r>
        </a:p>
      </xdr:txBody>
    </xdr:sp>
    <xdr:clientData/>
  </xdr:twoCellAnchor>
  <xdr:twoCellAnchor>
    <xdr:from>
      <xdr:col>13</xdr:col>
      <xdr:colOff>108108</xdr:colOff>
      <xdr:row>4</xdr:row>
      <xdr:rowOff>16748</xdr:rowOff>
    </xdr:from>
    <xdr:to>
      <xdr:col>13</xdr:col>
      <xdr:colOff>358044</xdr:colOff>
      <xdr:row>4</xdr:row>
      <xdr:rowOff>167624</xdr:rowOff>
    </xdr:to>
    <xdr:sp macro="" textlink="">
      <xdr:nvSpPr>
        <xdr:cNvPr id="163" name="Oval 162">
          <a:extLst>
            <a:ext uri="{FF2B5EF4-FFF2-40B4-BE49-F238E27FC236}">
              <a16:creationId xmlns:a16="http://schemas.microsoft.com/office/drawing/2014/main" id="{80500BE1-E32A-49EA-9054-0315713A5DA6}"/>
            </a:ext>
          </a:extLst>
        </xdr:cNvPr>
        <xdr:cNvSpPr/>
      </xdr:nvSpPr>
      <xdr:spPr>
        <a:xfrm>
          <a:off x="8998108" y="753348"/>
          <a:ext cx="249936" cy="150876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100" b="1">
              <a:solidFill>
                <a:srgbClr val="000000"/>
              </a:solidFill>
            </a:rPr>
            <a:t>L</a:t>
          </a:r>
        </a:p>
      </xdr:txBody>
    </xdr:sp>
    <xdr:clientData/>
  </xdr:twoCellAnchor>
  <xdr:twoCellAnchor>
    <xdr:from>
      <xdr:col>14</xdr:col>
      <xdr:colOff>62388</xdr:colOff>
      <xdr:row>4</xdr:row>
      <xdr:rowOff>16748</xdr:rowOff>
    </xdr:from>
    <xdr:to>
      <xdr:col>14</xdr:col>
      <xdr:colOff>312324</xdr:colOff>
      <xdr:row>4</xdr:row>
      <xdr:rowOff>167624</xdr:rowOff>
    </xdr:to>
    <xdr:sp macro="" textlink="">
      <xdr:nvSpPr>
        <xdr:cNvPr id="164" name="Oval 163">
          <a:extLst>
            <a:ext uri="{FF2B5EF4-FFF2-40B4-BE49-F238E27FC236}">
              <a16:creationId xmlns:a16="http://schemas.microsoft.com/office/drawing/2014/main" id="{778B5F46-D6AC-4BD9-846A-B5D7E8E0F14B}"/>
            </a:ext>
          </a:extLst>
        </xdr:cNvPr>
        <xdr:cNvSpPr/>
      </xdr:nvSpPr>
      <xdr:spPr>
        <a:xfrm>
          <a:off x="9320688" y="753348"/>
          <a:ext cx="249936" cy="150876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100" b="1">
              <a:solidFill>
                <a:srgbClr val="000000"/>
              </a:solidFill>
            </a:rPr>
            <a:t>L</a:t>
          </a:r>
        </a:p>
      </xdr:txBody>
    </xdr:sp>
    <xdr:clientData/>
  </xdr:twoCellAnchor>
  <xdr:twoCellAnchor>
    <xdr:from>
      <xdr:col>15</xdr:col>
      <xdr:colOff>70008</xdr:colOff>
      <xdr:row>4</xdr:row>
      <xdr:rowOff>16748</xdr:rowOff>
    </xdr:from>
    <xdr:to>
      <xdr:col>15</xdr:col>
      <xdr:colOff>319944</xdr:colOff>
      <xdr:row>4</xdr:row>
      <xdr:rowOff>167624</xdr:rowOff>
    </xdr:to>
    <xdr:sp macro="" textlink="">
      <xdr:nvSpPr>
        <xdr:cNvPr id="165" name="Oval 164">
          <a:extLst>
            <a:ext uri="{FF2B5EF4-FFF2-40B4-BE49-F238E27FC236}">
              <a16:creationId xmlns:a16="http://schemas.microsoft.com/office/drawing/2014/main" id="{F8A3AF37-72A0-43FC-AB84-B7CD8065FF0A}"/>
            </a:ext>
          </a:extLst>
        </xdr:cNvPr>
        <xdr:cNvSpPr/>
      </xdr:nvSpPr>
      <xdr:spPr>
        <a:xfrm>
          <a:off x="9696608" y="753348"/>
          <a:ext cx="249936" cy="150876"/>
        </a:xfrm>
        <a:prstGeom prst="ellipse">
          <a:avLst/>
        </a:prstGeom>
        <a:solidFill>
          <a:srgbClr val="FF99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100" b="1">
              <a:solidFill>
                <a:srgbClr val="000000"/>
              </a:solidFill>
            </a:rPr>
            <a:t>S</a:t>
          </a:r>
        </a:p>
      </xdr:txBody>
    </xdr:sp>
    <xdr:clientData/>
  </xdr:twoCellAnchor>
  <xdr:twoCellAnchor>
    <xdr:from>
      <xdr:col>17</xdr:col>
      <xdr:colOff>54768</xdr:colOff>
      <xdr:row>4</xdr:row>
      <xdr:rowOff>24368</xdr:rowOff>
    </xdr:from>
    <xdr:to>
      <xdr:col>17</xdr:col>
      <xdr:colOff>304704</xdr:colOff>
      <xdr:row>4</xdr:row>
      <xdr:rowOff>175244</xdr:rowOff>
    </xdr:to>
    <xdr:sp macro="" textlink="">
      <xdr:nvSpPr>
        <xdr:cNvPr id="166" name="Oval 165">
          <a:extLst>
            <a:ext uri="{FF2B5EF4-FFF2-40B4-BE49-F238E27FC236}">
              <a16:creationId xmlns:a16="http://schemas.microsoft.com/office/drawing/2014/main" id="{206FB291-65C4-4C91-9C97-F3FEB9FBE698}"/>
            </a:ext>
          </a:extLst>
        </xdr:cNvPr>
        <xdr:cNvSpPr/>
      </xdr:nvSpPr>
      <xdr:spPr>
        <a:xfrm>
          <a:off x="10417968" y="760968"/>
          <a:ext cx="249936" cy="150876"/>
        </a:xfrm>
        <a:prstGeom prst="ellipse">
          <a:avLst/>
        </a:prstGeom>
        <a:solidFill>
          <a:srgbClr val="FF9900"/>
        </a:solidFill>
        <a:ln w="9525" cap="flat" cmpd="sng" algn="ctr">
          <a:solidFill>
            <a:schemeClr val="tx1">
              <a:alpha val="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100" b="1">
              <a:solidFill>
                <a:srgbClr val="000000"/>
              </a:solidFill>
            </a:rPr>
            <a:t>S</a:t>
          </a:r>
        </a:p>
      </xdr:txBody>
    </xdr:sp>
    <xdr:clientData/>
  </xdr:twoCellAnchor>
  <xdr:twoCellAnchor>
    <xdr:from>
      <xdr:col>16</xdr:col>
      <xdr:colOff>62388</xdr:colOff>
      <xdr:row>4</xdr:row>
      <xdr:rowOff>24368</xdr:rowOff>
    </xdr:from>
    <xdr:to>
      <xdr:col>16</xdr:col>
      <xdr:colOff>312324</xdr:colOff>
      <xdr:row>4</xdr:row>
      <xdr:rowOff>175244</xdr:rowOff>
    </xdr:to>
    <xdr:sp macro="" textlink="">
      <xdr:nvSpPr>
        <xdr:cNvPr id="167" name="Oval 166">
          <a:extLst>
            <a:ext uri="{FF2B5EF4-FFF2-40B4-BE49-F238E27FC236}">
              <a16:creationId xmlns:a16="http://schemas.microsoft.com/office/drawing/2014/main" id="{EC3D3B99-B016-4173-BAD3-D29A3D5731CE}"/>
            </a:ext>
          </a:extLst>
        </xdr:cNvPr>
        <xdr:cNvSpPr/>
      </xdr:nvSpPr>
      <xdr:spPr>
        <a:xfrm>
          <a:off x="10057288" y="760968"/>
          <a:ext cx="249936" cy="150876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100" b="1">
              <a:solidFill>
                <a:srgbClr val="000000"/>
              </a:solidFill>
            </a:rPr>
            <a:t>L</a:t>
          </a:r>
        </a:p>
      </xdr:txBody>
    </xdr:sp>
    <xdr:clientData/>
  </xdr:twoCellAnchor>
  <xdr:twoCellAnchor>
    <xdr:from>
      <xdr:col>10</xdr:col>
      <xdr:colOff>102167</xdr:colOff>
      <xdr:row>16</xdr:row>
      <xdr:rowOff>26044</xdr:rowOff>
    </xdr:from>
    <xdr:to>
      <xdr:col>10</xdr:col>
      <xdr:colOff>352103</xdr:colOff>
      <xdr:row>16</xdr:row>
      <xdr:rowOff>176920</xdr:rowOff>
    </xdr:to>
    <xdr:sp macro="" textlink="">
      <xdr:nvSpPr>
        <xdr:cNvPr id="168" name="Oval 167">
          <a:extLst>
            <a:ext uri="{FF2B5EF4-FFF2-40B4-BE49-F238E27FC236}">
              <a16:creationId xmlns:a16="http://schemas.microsoft.com/office/drawing/2014/main" id="{149F6E06-12CE-4C59-B731-ED4CEE613938}"/>
            </a:ext>
          </a:extLst>
        </xdr:cNvPr>
        <xdr:cNvSpPr/>
      </xdr:nvSpPr>
      <xdr:spPr>
        <a:xfrm>
          <a:off x="7887267" y="2845444"/>
          <a:ext cx="249936" cy="150876"/>
        </a:xfrm>
        <a:prstGeom prst="ellipse">
          <a:avLst/>
        </a:prstGeom>
        <a:solidFill>
          <a:srgbClr val="FF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100" b="1">
              <a:solidFill>
                <a:srgbClr val="000000"/>
              </a:solidFill>
            </a:rPr>
            <a:t>M</a:t>
          </a:r>
        </a:p>
      </xdr:txBody>
    </xdr:sp>
    <xdr:clientData/>
  </xdr:twoCellAnchor>
  <xdr:twoCellAnchor>
    <xdr:from>
      <xdr:col>11</xdr:col>
      <xdr:colOff>109787</xdr:colOff>
      <xdr:row>16</xdr:row>
      <xdr:rowOff>26044</xdr:rowOff>
    </xdr:from>
    <xdr:to>
      <xdr:col>11</xdr:col>
      <xdr:colOff>359723</xdr:colOff>
      <xdr:row>16</xdr:row>
      <xdr:rowOff>176920</xdr:rowOff>
    </xdr:to>
    <xdr:sp macro="" textlink="">
      <xdr:nvSpPr>
        <xdr:cNvPr id="169" name="Oval 168">
          <a:extLst>
            <a:ext uri="{FF2B5EF4-FFF2-40B4-BE49-F238E27FC236}">
              <a16:creationId xmlns:a16="http://schemas.microsoft.com/office/drawing/2014/main" id="{4E447761-9A1D-454A-9961-E5E843324623}"/>
            </a:ext>
          </a:extLst>
        </xdr:cNvPr>
        <xdr:cNvSpPr/>
      </xdr:nvSpPr>
      <xdr:spPr>
        <a:xfrm>
          <a:off x="8263187" y="2845444"/>
          <a:ext cx="249936" cy="150876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100" b="1">
              <a:solidFill>
                <a:srgbClr val="000000"/>
              </a:solidFill>
            </a:rPr>
            <a:t>L</a:t>
          </a:r>
        </a:p>
      </xdr:txBody>
    </xdr:sp>
    <xdr:clientData/>
  </xdr:twoCellAnchor>
  <xdr:twoCellAnchor>
    <xdr:from>
      <xdr:col>12</xdr:col>
      <xdr:colOff>109787</xdr:colOff>
      <xdr:row>16</xdr:row>
      <xdr:rowOff>26044</xdr:rowOff>
    </xdr:from>
    <xdr:to>
      <xdr:col>12</xdr:col>
      <xdr:colOff>359723</xdr:colOff>
      <xdr:row>16</xdr:row>
      <xdr:rowOff>176920</xdr:rowOff>
    </xdr:to>
    <xdr:sp macro="" textlink="">
      <xdr:nvSpPr>
        <xdr:cNvPr id="170" name="Oval 169">
          <a:extLst>
            <a:ext uri="{FF2B5EF4-FFF2-40B4-BE49-F238E27FC236}">
              <a16:creationId xmlns:a16="http://schemas.microsoft.com/office/drawing/2014/main" id="{5EDD46D4-4524-46BE-93CC-7BA2D1E96E6A}"/>
            </a:ext>
          </a:extLst>
        </xdr:cNvPr>
        <xdr:cNvSpPr/>
      </xdr:nvSpPr>
      <xdr:spPr>
        <a:xfrm>
          <a:off x="8631487" y="2845444"/>
          <a:ext cx="249936" cy="150876"/>
        </a:xfrm>
        <a:prstGeom prst="ellipse">
          <a:avLst/>
        </a:prstGeom>
        <a:solidFill>
          <a:srgbClr val="FF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100" b="1">
              <a:solidFill>
                <a:srgbClr val="000000"/>
              </a:solidFill>
            </a:rPr>
            <a:t>M</a:t>
          </a:r>
        </a:p>
      </xdr:txBody>
    </xdr:sp>
    <xdr:clientData/>
  </xdr:twoCellAnchor>
  <xdr:twoCellAnchor>
    <xdr:from>
      <xdr:col>13</xdr:col>
      <xdr:colOff>109787</xdr:colOff>
      <xdr:row>16</xdr:row>
      <xdr:rowOff>18424</xdr:rowOff>
    </xdr:from>
    <xdr:to>
      <xdr:col>13</xdr:col>
      <xdr:colOff>359723</xdr:colOff>
      <xdr:row>16</xdr:row>
      <xdr:rowOff>169300</xdr:rowOff>
    </xdr:to>
    <xdr:sp macro="" textlink="">
      <xdr:nvSpPr>
        <xdr:cNvPr id="171" name="Oval 170">
          <a:extLst>
            <a:ext uri="{FF2B5EF4-FFF2-40B4-BE49-F238E27FC236}">
              <a16:creationId xmlns:a16="http://schemas.microsoft.com/office/drawing/2014/main" id="{7F1AD8B6-CD9F-487D-8E9B-EB46B44D8D0A}"/>
            </a:ext>
          </a:extLst>
        </xdr:cNvPr>
        <xdr:cNvSpPr/>
      </xdr:nvSpPr>
      <xdr:spPr>
        <a:xfrm>
          <a:off x="8999787" y="2837824"/>
          <a:ext cx="249936" cy="150876"/>
        </a:xfrm>
        <a:prstGeom prst="ellipse">
          <a:avLst/>
        </a:prstGeom>
        <a:solidFill>
          <a:srgbClr val="FF00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100" b="1">
              <a:solidFill>
                <a:srgbClr val="000000"/>
              </a:solidFill>
            </a:rPr>
            <a:t>C</a:t>
          </a:r>
        </a:p>
      </xdr:txBody>
    </xdr:sp>
    <xdr:clientData/>
  </xdr:twoCellAnchor>
  <xdr:twoCellAnchor>
    <xdr:from>
      <xdr:col>14</xdr:col>
      <xdr:colOff>64067</xdr:colOff>
      <xdr:row>16</xdr:row>
      <xdr:rowOff>18424</xdr:rowOff>
    </xdr:from>
    <xdr:to>
      <xdr:col>14</xdr:col>
      <xdr:colOff>314003</xdr:colOff>
      <xdr:row>16</xdr:row>
      <xdr:rowOff>169300</xdr:rowOff>
    </xdr:to>
    <xdr:sp macro="" textlink="">
      <xdr:nvSpPr>
        <xdr:cNvPr id="172" name="Oval 171">
          <a:extLst>
            <a:ext uri="{FF2B5EF4-FFF2-40B4-BE49-F238E27FC236}">
              <a16:creationId xmlns:a16="http://schemas.microsoft.com/office/drawing/2014/main" id="{929B18A7-9ADB-4ED7-A9E6-A10B14CD18AA}"/>
            </a:ext>
          </a:extLst>
        </xdr:cNvPr>
        <xdr:cNvSpPr/>
      </xdr:nvSpPr>
      <xdr:spPr>
        <a:xfrm>
          <a:off x="9322367" y="2837824"/>
          <a:ext cx="249936" cy="150876"/>
        </a:xfrm>
        <a:prstGeom prst="ellipse">
          <a:avLst/>
        </a:prstGeom>
        <a:solidFill>
          <a:srgbClr val="FF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100" b="1">
              <a:solidFill>
                <a:srgbClr val="000000"/>
              </a:solidFill>
            </a:rPr>
            <a:t>M</a:t>
          </a:r>
        </a:p>
      </xdr:txBody>
    </xdr:sp>
    <xdr:clientData/>
  </xdr:twoCellAnchor>
  <xdr:twoCellAnchor>
    <xdr:from>
      <xdr:col>15</xdr:col>
      <xdr:colOff>71687</xdr:colOff>
      <xdr:row>16</xdr:row>
      <xdr:rowOff>18424</xdr:rowOff>
    </xdr:from>
    <xdr:to>
      <xdr:col>15</xdr:col>
      <xdr:colOff>321623</xdr:colOff>
      <xdr:row>16</xdr:row>
      <xdr:rowOff>169300</xdr:rowOff>
    </xdr:to>
    <xdr:sp macro="" textlink="">
      <xdr:nvSpPr>
        <xdr:cNvPr id="173" name="Oval 172">
          <a:extLst>
            <a:ext uri="{FF2B5EF4-FFF2-40B4-BE49-F238E27FC236}">
              <a16:creationId xmlns:a16="http://schemas.microsoft.com/office/drawing/2014/main" id="{8CFB7AF1-A7BB-45A9-B7EA-667B7515A4F7}"/>
            </a:ext>
          </a:extLst>
        </xdr:cNvPr>
        <xdr:cNvSpPr/>
      </xdr:nvSpPr>
      <xdr:spPr>
        <a:xfrm>
          <a:off x="9698287" y="2837824"/>
          <a:ext cx="249936" cy="150876"/>
        </a:xfrm>
        <a:prstGeom prst="ellipse">
          <a:avLst/>
        </a:prstGeom>
        <a:solidFill>
          <a:srgbClr val="FF99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100" b="1">
              <a:solidFill>
                <a:srgbClr val="000000"/>
              </a:solidFill>
            </a:rPr>
            <a:t>S</a:t>
          </a:r>
        </a:p>
      </xdr:txBody>
    </xdr:sp>
    <xdr:clientData/>
  </xdr:twoCellAnchor>
  <xdr:twoCellAnchor>
    <xdr:from>
      <xdr:col>17</xdr:col>
      <xdr:colOff>56447</xdr:colOff>
      <xdr:row>16</xdr:row>
      <xdr:rowOff>26044</xdr:rowOff>
    </xdr:from>
    <xdr:to>
      <xdr:col>17</xdr:col>
      <xdr:colOff>306383</xdr:colOff>
      <xdr:row>16</xdr:row>
      <xdr:rowOff>176920</xdr:rowOff>
    </xdr:to>
    <xdr:sp macro="" textlink="">
      <xdr:nvSpPr>
        <xdr:cNvPr id="174" name="Oval 173">
          <a:extLst>
            <a:ext uri="{FF2B5EF4-FFF2-40B4-BE49-F238E27FC236}">
              <a16:creationId xmlns:a16="http://schemas.microsoft.com/office/drawing/2014/main" id="{76B1CF74-7289-46FB-98B9-1927ECCE3E02}"/>
            </a:ext>
          </a:extLst>
        </xdr:cNvPr>
        <xdr:cNvSpPr/>
      </xdr:nvSpPr>
      <xdr:spPr>
        <a:xfrm>
          <a:off x="10419647" y="2845444"/>
          <a:ext cx="249936" cy="150876"/>
        </a:xfrm>
        <a:prstGeom prst="ellipse">
          <a:avLst/>
        </a:prstGeom>
        <a:solidFill>
          <a:srgbClr val="FF0000"/>
        </a:solidFill>
        <a:ln w="9525" cap="flat" cmpd="sng" algn="ctr">
          <a:solidFill>
            <a:schemeClr val="tx1">
              <a:alpha val="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100" b="1">
              <a:solidFill>
                <a:srgbClr val="000000"/>
              </a:solidFill>
            </a:rPr>
            <a:t>C</a:t>
          </a:r>
        </a:p>
      </xdr:txBody>
    </xdr:sp>
    <xdr:clientData/>
  </xdr:twoCellAnchor>
  <xdr:twoCellAnchor>
    <xdr:from>
      <xdr:col>16</xdr:col>
      <xdr:colOff>64067</xdr:colOff>
      <xdr:row>16</xdr:row>
      <xdr:rowOff>26044</xdr:rowOff>
    </xdr:from>
    <xdr:to>
      <xdr:col>16</xdr:col>
      <xdr:colOff>314003</xdr:colOff>
      <xdr:row>16</xdr:row>
      <xdr:rowOff>176920</xdr:rowOff>
    </xdr:to>
    <xdr:sp macro="" textlink="">
      <xdr:nvSpPr>
        <xdr:cNvPr id="175" name="Oval 174">
          <a:extLst>
            <a:ext uri="{FF2B5EF4-FFF2-40B4-BE49-F238E27FC236}">
              <a16:creationId xmlns:a16="http://schemas.microsoft.com/office/drawing/2014/main" id="{73EA2423-9F62-4DEE-8398-28EB5B5A4401}"/>
            </a:ext>
          </a:extLst>
        </xdr:cNvPr>
        <xdr:cNvSpPr/>
      </xdr:nvSpPr>
      <xdr:spPr>
        <a:xfrm>
          <a:off x="10058967" y="2845444"/>
          <a:ext cx="249936" cy="150876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100" b="1">
              <a:solidFill>
                <a:srgbClr val="000000"/>
              </a:solidFill>
            </a:rPr>
            <a:t>L</a:t>
          </a:r>
        </a:p>
      </xdr:txBody>
    </xdr:sp>
    <xdr:clientData/>
  </xdr:twoCellAnchor>
  <xdr:twoCellAnchor>
    <xdr:from>
      <xdr:col>10</xdr:col>
      <xdr:colOff>108862</xdr:colOff>
      <xdr:row>8</xdr:row>
      <xdr:rowOff>32742</xdr:rowOff>
    </xdr:from>
    <xdr:to>
      <xdr:col>10</xdr:col>
      <xdr:colOff>358798</xdr:colOff>
      <xdr:row>8</xdr:row>
      <xdr:rowOff>183618</xdr:rowOff>
    </xdr:to>
    <xdr:sp macro="" textlink="">
      <xdr:nvSpPr>
        <xdr:cNvPr id="176" name="Oval 175">
          <a:extLst>
            <a:ext uri="{FF2B5EF4-FFF2-40B4-BE49-F238E27FC236}">
              <a16:creationId xmlns:a16="http://schemas.microsoft.com/office/drawing/2014/main" id="{60ABADB6-95B9-4988-AF3C-ACA41865BD8B}"/>
            </a:ext>
          </a:extLst>
        </xdr:cNvPr>
        <xdr:cNvSpPr/>
      </xdr:nvSpPr>
      <xdr:spPr>
        <a:xfrm>
          <a:off x="7893962" y="1505942"/>
          <a:ext cx="249936" cy="150876"/>
        </a:xfrm>
        <a:prstGeom prst="ellipse">
          <a:avLst/>
        </a:prstGeom>
        <a:solidFill>
          <a:srgbClr val="FF00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100" b="1">
              <a:solidFill>
                <a:srgbClr val="000000"/>
              </a:solidFill>
            </a:rPr>
            <a:t>C</a:t>
          </a:r>
        </a:p>
      </xdr:txBody>
    </xdr:sp>
    <xdr:clientData/>
  </xdr:twoCellAnchor>
  <xdr:twoCellAnchor>
    <xdr:from>
      <xdr:col>11</xdr:col>
      <xdr:colOff>107354</xdr:colOff>
      <xdr:row>8</xdr:row>
      <xdr:rowOff>32742</xdr:rowOff>
    </xdr:from>
    <xdr:to>
      <xdr:col>11</xdr:col>
      <xdr:colOff>357290</xdr:colOff>
      <xdr:row>8</xdr:row>
      <xdr:rowOff>183618</xdr:rowOff>
    </xdr:to>
    <xdr:sp macro="" textlink="">
      <xdr:nvSpPr>
        <xdr:cNvPr id="177" name="Oval 176">
          <a:extLst>
            <a:ext uri="{FF2B5EF4-FFF2-40B4-BE49-F238E27FC236}">
              <a16:creationId xmlns:a16="http://schemas.microsoft.com/office/drawing/2014/main" id="{3A9ADB7D-8267-4934-8A5A-967446F0E29E}"/>
            </a:ext>
          </a:extLst>
        </xdr:cNvPr>
        <xdr:cNvSpPr/>
      </xdr:nvSpPr>
      <xdr:spPr>
        <a:xfrm>
          <a:off x="8260754" y="1505942"/>
          <a:ext cx="249936" cy="150876"/>
        </a:xfrm>
        <a:prstGeom prst="ellipse">
          <a:avLst/>
        </a:prstGeom>
        <a:solidFill>
          <a:srgbClr val="FF00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100" b="1">
              <a:solidFill>
                <a:srgbClr val="000000"/>
              </a:solidFill>
            </a:rPr>
            <a:t>C</a:t>
          </a:r>
        </a:p>
      </xdr:txBody>
    </xdr:sp>
    <xdr:clientData/>
  </xdr:twoCellAnchor>
  <xdr:twoCellAnchor>
    <xdr:from>
      <xdr:col>12</xdr:col>
      <xdr:colOff>108108</xdr:colOff>
      <xdr:row>8</xdr:row>
      <xdr:rowOff>32742</xdr:rowOff>
    </xdr:from>
    <xdr:to>
      <xdr:col>12</xdr:col>
      <xdr:colOff>358044</xdr:colOff>
      <xdr:row>8</xdr:row>
      <xdr:rowOff>183618</xdr:rowOff>
    </xdr:to>
    <xdr:sp macro="" textlink="">
      <xdr:nvSpPr>
        <xdr:cNvPr id="178" name="Oval 177">
          <a:extLst>
            <a:ext uri="{FF2B5EF4-FFF2-40B4-BE49-F238E27FC236}">
              <a16:creationId xmlns:a16="http://schemas.microsoft.com/office/drawing/2014/main" id="{6924680C-0A81-4949-8753-F30FA4B851FF}"/>
            </a:ext>
          </a:extLst>
        </xdr:cNvPr>
        <xdr:cNvSpPr/>
      </xdr:nvSpPr>
      <xdr:spPr>
        <a:xfrm>
          <a:off x="8629808" y="1505942"/>
          <a:ext cx="249936" cy="150876"/>
        </a:xfrm>
        <a:prstGeom prst="ellipse">
          <a:avLst/>
        </a:prstGeom>
        <a:solidFill>
          <a:srgbClr val="FF99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100" b="1">
              <a:solidFill>
                <a:srgbClr val="000000"/>
              </a:solidFill>
            </a:rPr>
            <a:t>S</a:t>
          </a:r>
        </a:p>
      </xdr:txBody>
    </xdr:sp>
    <xdr:clientData/>
  </xdr:twoCellAnchor>
  <xdr:twoCellAnchor>
    <xdr:from>
      <xdr:col>13</xdr:col>
      <xdr:colOff>108108</xdr:colOff>
      <xdr:row>8</xdr:row>
      <xdr:rowOff>25122</xdr:rowOff>
    </xdr:from>
    <xdr:to>
      <xdr:col>13</xdr:col>
      <xdr:colOff>358044</xdr:colOff>
      <xdr:row>8</xdr:row>
      <xdr:rowOff>175998</xdr:rowOff>
    </xdr:to>
    <xdr:sp macro="" textlink="">
      <xdr:nvSpPr>
        <xdr:cNvPr id="179" name="Oval 178">
          <a:extLst>
            <a:ext uri="{FF2B5EF4-FFF2-40B4-BE49-F238E27FC236}">
              <a16:creationId xmlns:a16="http://schemas.microsoft.com/office/drawing/2014/main" id="{20F04B72-9FCE-43FF-882C-B14AB7FACC47}"/>
            </a:ext>
          </a:extLst>
        </xdr:cNvPr>
        <xdr:cNvSpPr/>
      </xdr:nvSpPr>
      <xdr:spPr>
        <a:xfrm>
          <a:off x="8998108" y="1498322"/>
          <a:ext cx="249936" cy="150876"/>
        </a:xfrm>
        <a:prstGeom prst="ellipse">
          <a:avLst/>
        </a:prstGeom>
        <a:solidFill>
          <a:srgbClr val="FF00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100" b="1">
              <a:solidFill>
                <a:srgbClr val="000000"/>
              </a:solidFill>
            </a:rPr>
            <a:t>C</a:t>
          </a:r>
        </a:p>
      </xdr:txBody>
    </xdr:sp>
    <xdr:clientData/>
  </xdr:twoCellAnchor>
  <xdr:twoCellAnchor>
    <xdr:from>
      <xdr:col>14</xdr:col>
      <xdr:colOff>70762</xdr:colOff>
      <xdr:row>8</xdr:row>
      <xdr:rowOff>25122</xdr:rowOff>
    </xdr:from>
    <xdr:to>
      <xdr:col>14</xdr:col>
      <xdr:colOff>320698</xdr:colOff>
      <xdr:row>8</xdr:row>
      <xdr:rowOff>175998</xdr:rowOff>
    </xdr:to>
    <xdr:sp macro="" textlink="">
      <xdr:nvSpPr>
        <xdr:cNvPr id="180" name="Oval 179">
          <a:extLst>
            <a:ext uri="{FF2B5EF4-FFF2-40B4-BE49-F238E27FC236}">
              <a16:creationId xmlns:a16="http://schemas.microsoft.com/office/drawing/2014/main" id="{5E7B0BCE-3FC2-440C-9BDE-E26DA14CE279}"/>
            </a:ext>
          </a:extLst>
        </xdr:cNvPr>
        <xdr:cNvSpPr/>
      </xdr:nvSpPr>
      <xdr:spPr>
        <a:xfrm>
          <a:off x="9329062" y="1498322"/>
          <a:ext cx="249936" cy="150876"/>
        </a:xfrm>
        <a:prstGeom prst="ellipse">
          <a:avLst/>
        </a:prstGeom>
        <a:solidFill>
          <a:srgbClr val="FF00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100" b="1">
              <a:solidFill>
                <a:srgbClr val="000000"/>
              </a:solidFill>
            </a:rPr>
            <a:t>C</a:t>
          </a:r>
        </a:p>
      </xdr:txBody>
    </xdr:sp>
    <xdr:clientData/>
  </xdr:twoCellAnchor>
  <xdr:twoCellAnchor>
    <xdr:from>
      <xdr:col>15</xdr:col>
      <xdr:colOff>78382</xdr:colOff>
      <xdr:row>8</xdr:row>
      <xdr:rowOff>25122</xdr:rowOff>
    </xdr:from>
    <xdr:to>
      <xdr:col>15</xdr:col>
      <xdr:colOff>328318</xdr:colOff>
      <xdr:row>8</xdr:row>
      <xdr:rowOff>175998</xdr:rowOff>
    </xdr:to>
    <xdr:sp macro="" textlink="">
      <xdr:nvSpPr>
        <xdr:cNvPr id="181" name="Oval 180">
          <a:extLst>
            <a:ext uri="{FF2B5EF4-FFF2-40B4-BE49-F238E27FC236}">
              <a16:creationId xmlns:a16="http://schemas.microsoft.com/office/drawing/2014/main" id="{5B85FC5C-5DFA-4F0D-982D-E1BFD7CF9B61}"/>
            </a:ext>
          </a:extLst>
        </xdr:cNvPr>
        <xdr:cNvSpPr/>
      </xdr:nvSpPr>
      <xdr:spPr>
        <a:xfrm>
          <a:off x="9704982" y="1498322"/>
          <a:ext cx="249936" cy="150876"/>
        </a:xfrm>
        <a:prstGeom prst="ellipse">
          <a:avLst/>
        </a:prstGeom>
        <a:solidFill>
          <a:srgbClr val="FF99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100" b="1">
              <a:solidFill>
                <a:srgbClr val="000000"/>
              </a:solidFill>
            </a:rPr>
            <a:t>S</a:t>
          </a:r>
        </a:p>
      </xdr:txBody>
    </xdr:sp>
    <xdr:clientData/>
  </xdr:twoCellAnchor>
  <xdr:twoCellAnchor>
    <xdr:from>
      <xdr:col>17</xdr:col>
      <xdr:colOff>63142</xdr:colOff>
      <xdr:row>8</xdr:row>
      <xdr:rowOff>25122</xdr:rowOff>
    </xdr:from>
    <xdr:to>
      <xdr:col>17</xdr:col>
      <xdr:colOff>305458</xdr:colOff>
      <xdr:row>8</xdr:row>
      <xdr:rowOff>175998</xdr:rowOff>
    </xdr:to>
    <xdr:sp macro="" textlink="">
      <xdr:nvSpPr>
        <xdr:cNvPr id="182" name="Oval 181">
          <a:extLst>
            <a:ext uri="{FF2B5EF4-FFF2-40B4-BE49-F238E27FC236}">
              <a16:creationId xmlns:a16="http://schemas.microsoft.com/office/drawing/2014/main" id="{8DD76505-27CD-4004-AA85-AF74F22EC2D7}"/>
            </a:ext>
          </a:extLst>
        </xdr:cNvPr>
        <xdr:cNvSpPr/>
      </xdr:nvSpPr>
      <xdr:spPr>
        <a:xfrm>
          <a:off x="10426342" y="1498322"/>
          <a:ext cx="242316" cy="150876"/>
        </a:xfrm>
        <a:prstGeom prst="ellipse">
          <a:avLst/>
        </a:prstGeom>
        <a:solidFill>
          <a:srgbClr val="FF0000"/>
        </a:solidFill>
        <a:ln w="9525" cap="flat" cmpd="sng" algn="ctr">
          <a:solidFill>
            <a:schemeClr val="tx1">
              <a:alpha val="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100" b="1">
              <a:solidFill>
                <a:srgbClr val="000000"/>
              </a:solidFill>
            </a:rPr>
            <a:t>C</a:t>
          </a:r>
        </a:p>
      </xdr:txBody>
    </xdr:sp>
    <xdr:clientData/>
  </xdr:twoCellAnchor>
  <xdr:twoCellAnchor>
    <xdr:from>
      <xdr:col>16</xdr:col>
      <xdr:colOff>70762</xdr:colOff>
      <xdr:row>8</xdr:row>
      <xdr:rowOff>32742</xdr:rowOff>
    </xdr:from>
    <xdr:to>
      <xdr:col>16</xdr:col>
      <xdr:colOff>320698</xdr:colOff>
      <xdr:row>8</xdr:row>
      <xdr:rowOff>183618</xdr:rowOff>
    </xdr:to>
    <xdr:sp macro="" textlink="">
      <xdr:nvSpPr>
        <xdr:cNvPr id="183" name="Oval 182">
          <a:extLst>
            <a:ext uri="{FF2B5EF4-FFF2-40B4-BE49-F238E27FC236}">
              <a16:creationId xmlns:a16="http://schemas.microsoft.com/office/drawing/2014/main" id="{8B74AD4C-94ED-4812-BB15-B049BFBDAC2F}"/>
            </a:ext>
          </a:extLst>
        </xdr:cNvPr>
        <xdr:cNvSpPr/>
      </xdr:nvSpPr>
      <xdr:spPr>
        <a:xfrm>
          <a:off x="10065662" y="1505942"/>
          <a:ext cx="249936" cy="150876"/>
        </a:xfrm>
        <a:prstGeom prst="ellipse">
          <a:avLst/>
        </a:prstGeom>
        <a:solidFill>
          <a:srgbClr val="FF99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100" b="1">
              <a:solidFill>
                <a:srgbClr val="000000"/>
              </a:solidFill>
            </a:rPr>
            <a:t>S</a:t>
          </a:r>
        </a:p>
      </xdr:txBody>
    </xdr:sp>
    <xdr:clientData/>
  </xdr:twoCellAnchor>
  <xdr:twoCellAnchor>
    <xdr:from>
      <xdr:col>10</xdr:col>
      <xdr:colOff>108859</xdr:colOff>
      <xdr:row>9</xdr:row>
      <xdr:rowOff>24367</xdr:rowOff>
    </xdr:from>
    <xdr:to>
      <xdr:col>10</xdr:col>
      <xdr:colOff>358795</xdr:colOff>
      <xdr:row>9</xdr:row>
      <xdr:rowOff>175243</xdr:rowOff>
    </xdr:to>
    <xdr:sp macro="" textlink="">
      <xdr:nvSpPr>
        <xdr:cNvPr id="184" name="Oval 183">
          <a:extLst>
            <a:ext uri="{FF2B5EF4-FFF2-40B4-BE49-F238E27FC236}">
              <a16:creationId xmlns:a16="http://schemas.microsoft.com/office/drawing/2014/main" id="{2B12FF63-C063-4B86-8923-7B7D31BEF232}"/>
            </a:ext>
          </a:extLst>
        </xdr:cNvPr>
        <xdr:cNvSpPr/>
      </xdr:nvSpPr>
      <xdr:spPr>
        <a:xfrm>
          <a:off x="7893959" y="1681717"/>
          <a:ext cx="249936" cy="150876"/>
        </a:xfrm>
        <a:prstGeom prst="ellipse">
          <a:avLst/>
        </a:prstGeom>
        <a:solidFill>
          <a:srgbClr val="FF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100" b="1">
              <a:solidFill>
                <a:srgbClr val="000000"/>
              </a:solidFill>
            </a:rPr>
            <a:t>M</a:t>
          </a:r>
        </a:p>
      </xdr:txBody>
    </xdr:sp>
    <xdr:clientData/>
  </xdr:twoCellAnchor>
  <xdr:twoCellAnchor>
    <xdr:from>
      <xdr:col>11</xdr:col>
      <xdr:colOff>122591</xdr:colOff>
      <xdr:row>9</xdr:row>
      <xdr:rowOff>24367</xdr:rowOff>
    </xdr:from>
    <xdr:to>
      <xdr:col>11</xdr:col>
      <xdr:colOff>357287</xdr:colOff>
      <xdr:row>9</xdr:row>
      <xdr:rowOff>175243</xdr:rowOff>
    </xdr:to>
    <xdr:sp macro="" textlink="">
      <xdr:nvSpPr>
        <xdr:cNvPr id="185" name="Oval 184">
          <a:extLst>
            <a:ext uri="{FF2B5EF4-FFF2-40B4-BE49-F238E27FC236}">
              <a16:creationId xmlns:a16="http://schemas.microsoft.com/office/drawing/2014/main" id="{434D08B8-C46E-49D8-87CF-147AA1D0CD10}"/>
            </a:ext>
          </a:extLst>
        </xdr:cNvPr>
        <xdr:cNvSpPr/>
      </xdr:nvSpPr>
      <xdr:spPr>
        <a:xfrm>
          <a:off x="8275991" y="1681717"/>
          <a:ext cx="234696" cy="150876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100" b="1">
              <a:solidFill>
                <a:srgbClr val="000000"/>
              </a:solidFill>
            </a:rPr>
            <a:t>L</a:t>
          </a:r>
        </a:p>
      </xdr:txBody>
    </xdr:sp>
    <xdr:clientData/>
  </xdr:twoCellAnchor>
  <xdr:twoCellAnchor>
    <xdr:from>
      <xdr:col>12</xdr:col>
      <xdr:colOff>114971</xdr:colOff>
      <xdr:row>9</xdr:row>
      <xdr:rowOff>24367</xdr:rowOff>
    </xdr:from>
    <xdr:to>
      <xdr:col>12</xdr:col>
      <xdr:colOff>357287</xdr:colOff>
      <xdr:row>9</xdr:row>
      <xdr:rowOff>175243</xdr:rowOff>
    </xdr:to>
    <xdr:sp macro="" textlink="">
      <xdr:nvSpPr>
        <xdr:cNvPr id="186" name="Oval 185">
          <a:extLst>
            <a:ext uri="{FF2B5EF4-FFF2-40B4-BE49-F238E27FC236}">
              <a16:creationId xmlns:a16="http://schemas.microsoft.com/office/drawing/2014/main" id="{FB524084-C9CD-4812-84CE-FA4A47C23A2E}"/>
            </a:ext>
          </a:extLst>
        </xdr:cNvPr>
        <xdr:cNvSpPr/>
      </xdr:nvSpPr>
      <xdr:spPr>
        <a:xfrm>
          <a:off x="8636671" y="1681717"/>
          <a:ext cx="242316" cy="150876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100" b="1">
              <a:solidFill>
                <a:srgbClr val="000000"/>
              </a:solidFill>
            </a:rPr>
            <a:t>L</a:t>
          </a:r>
        </a:p>
      </xdr:txBody>
    </xdr:sp>
    <xdr:clientData/>
  </xdr:twoCellAnchor>
  <xdr:twoCellAnchor>
    <xdr:from>
      <xdr:col>13</xdr:col>
      <xdr:colOff>107351</xdr:colOff>
      <xdr:row>9</xdr:row>
      <xdr:rowOff>16747</xdr:rowOff>
    </xdr:from>
    <xdr:to>
      <xdr:col>13</xdr:col>
      <xdr:colOff>357287</xdr:colOff>
      <xdr:row>9</xdr:row>
      <xdr:rowOff>167623</xdr:rowOff>
    </xdr:to>
    <xdr:sp macro="" textlink="">
      <xdr:nvSpPr>
        <xdr:cNvPr id="187" name="Oval 186">
          <a:extLst>
            <a:ext uri="{FF2B5EF4-FFF2-40B4-BE49-F238E27FC236}">
              <a16:creationId xmlns:a16="http://schemas.microsoft.com/office/drawing/2014/main" id="{32FDA6CB-94B4-46B1-8CB7-D3AF322C2607}"/>
            </a:ext>
          </a:extLst>
        </xdr:cNvPr>
        <xdr:cNvSpPr/>
      </xdr:nvSpPr>
      <xdr:spPr>
        <a:xfrm>
          <a:off x="8997351" y="1674097"/>
          <a:ext cx="249936" cy="150876"/>
        </a:xfrm>
        <a:prstGeom prst="ellipse">
          <a:avLst/>
        </a:prstGeom>
        <a:solidFill>
          <a:srgbClr val="FF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100" b="1">
              <a:solidFill>
                <a:srgbClr val="000000"/>
              </a:solidFill>
            </a:rPr>
            <a:t>M</a:t>
          </a:r>
        </a:p>
      </xdr:txBody>
    </xdr:sp>
    <xdr:clientData/>
  </xdr:twoCellAnchor>
  <xdr:twoCellAnchor>
    <xdr:from>
      <xdr:col>14</xdr:col>
      <xdr:colOff>78379</xdr:colOff>
      <xdr:row>9</xdr:row>
      <xdr:rowOff>16747</xdr:rowOff>
    </xdr:from>
    <xdr:to>
      <xdr:col>14</xdr:col>
      <xdr:colOff>328315</xdr:colOff>
      <xdr:row>9</xdr:row>
      <xdr:rowOff>167623</xdr:rowOff>
    </xdr:to>
    <xdr:sp macro="" textlink="">
      <xdr:nvSpPr>
        <xdr:cNvPr id="188" name="Oval 187">
          <a:extLst>
            <a:ext uri="{FF2B5EF4-FFF2-40B4-BE49-F238E27FC236}">
              <a16:creationId xmlns:a16="http://schemas.microsoft.com/office/drawing/2014/main" id="{368DDC33-D1D8-40AA-8C49-EEDE4AC62EAD}"/>
            </a:ext>
          </a:extLst>
        </xdr:cNvPr>
        <xdr:cNvSpPr/>
      </xdr:nvSpPr>
      <xdr:spPr>
        <a:xfrm>
          <a:off x="9336679" y="1674097"/>
          <a:ext cx="249936" cy="150876"/>
        </a:xfrm>
        <a:prstGeom prst="ellipse">
          <a:avLst/>
        </a:prstGeom>
        <a:solidFill>
          <a:srgbClr val="FF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100" b="1">
              <a:solidFill>
                <a:srgbClr val="000000"/>
              </a:solidFill>
            </a:rPr>
            <a:t>M</a:t>
          </a:r>
        </a:p>
      </xdr:txBody>
    </xdr:sp>
    <xdr:clientData/>
  </xdr:twoCellAnchor>
  <xdr:twoCellAnchor>
    <xdr:from>
      <xdr:col>15</xdr:col>
      <xdr:colOff>85999</xdr:colOff>
      <xdr:row>9</xdr:row>
      <xdr:rowOff>16747</xdr:rowOff>
    </xdr:from>
    <xdr:to>
      <xdr:col>15</xdr:col>
      <xdr:colOff>335935</xdr:colOff>
      <xdr:row>9</xdr:row>
      <xdr:rowOff>167623</xdr:rowOff>
    </xdr:to>
    <xdr:sp macro="" textlink="">
      <xdr:nvSpPr>
        <xdr:cNvPr id="189" name="Oval 188">
          <a:extLst>
            <a:ext uri="{FF2B5EF4-FFF2-40B4-BE49-F238E27FC236}">
              <a16:creationId xmlns:a16="http://schemas.microsoft.com/office/drawing/2014/main" id="{8951488C-6DBF-443B-B88A-FE763298D081}"/>
            </a:ext>
          </a:extLst>
        </xdr:cNvPr>
        <xdr:cNvSpPr/>
      </xdr:nvSpPr>
      <xdr:spPr>
        <a:xfrm>
          <a:off x="9712599" y="1674097"/>
          <a:ext cx="249936" cy="150876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100" b="1">
              <a:solidFill>
                <a:srgbClr val="000000"/>
              </a:solidFill>
            </a:rPr>
            <a:t>L</a:t>
          </a:r>
        </a:p>
      </xdr:txBody>
    </xdr:sp>
    <xdr:clientData/>
  </xdr:twoCellAnchor>
  <xdr:twoCellAnchor>
    <xdr:from>
      <xdr:col>17</xdr:col>
      <xdr:colOff>70005</xdr:colOff>
      <xdr:row>9</xdr:row>
      <xdr:rowOff>24367</xdr:rowOff>
    </xdr:from>
    <xdr:to>
      <xdr:col>17</xdr:col>
      <xdr:colOff>304701</xdr:colOff>
      <xdr:row>9</xdr:row>
      <xdr:rowOff>175243</xdr:rowOff>
    </xdr:to>
    <xdr:sp macro="" textlink="">
      <xdr:nvSpPr>
        <xdr:cNvPr id="190" name="Oval 189">
          <a:extLst>
            <a:ext uri="{FF2B5EF4-FFF2-40B4-BE49-F238E27FC236}">
              <a16:creationId xmlns:a16="http://schemas.microsoft.com/office/drawing/2014/main" id="{51EDA7E2-63CD-4984-A4C0-0154910836FA}"/>
            </a:ext>
          </a:extLst>
        </xdr:cNvPr>
        <xdr:cNvSpPr/>
      </xdr:nvSpPr>
      <xdr:spPr>
        <a:xfrm>
          <a:off x="10433205" y="1681717"/>
          <a:ext cx="234696" cy="150876"/>
        </a:xfrm>
        <a:prstGeom prst="ellipse">
          <a:avLst/>
        </a:prstGeom>
        <a:solidFill>
          <a:srgbClr val="FFFF00"/>
        </a:solidFill>
        <a:ln w="9525" cap="flat" cmpd="sng" algn="ctr">
          <a:solidFill>
            <a:schemeClr val="tx1">
              <a:alpha val="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100" b="1">
              <a:solidFill>
                <a:srgbClr val="000000"/>
              </a:solidFill>
            </a:rPr>
            <a:t>M</a:t>
          </a:r>
        </a:p>
      </xdr:txBody>
    </xdr:sp>
    <xdr:clientData/>
  </xdr:twoCellAnchor>
  <xdr:twoCellAnchor>
    <xdr:from>
      <xdr:col>16</xdr:col>
      <xdr:colOff>77625</xdr:colOff>
      <xdr:row>9</xdr:row>
      <xdr:rowOff>24367</xdr:rowOff>
    </xdr:from>
    <xdr:to>
      <xdr:col>16</xdr:col>
      <xdr:colOff>327561</xdr:colOff>
      <xdr:row>9</xdr:row>
      <xdr:rowOff>175243</xdr:rowOff>
    </xdr:to>
    <xdr:sp macro="" textlink="">
      <xdr:nvSpPr>
        <xdr:cNvPr id="191" name="Oval 190">
          <a:extLst>
            <a:ext uri="{FF2B5EF4-FFF2-40B4-BE49-F238E27FC236}">
              <a16:creationId xmlns:a16="http://schemas.microsoft.com/office/drawing/2014/main" id="{72961206-5E3C-4E2E-A5BE-F1A51E8E4276}"/>
            </a:ext>
          </a:extLst>
        </xdr:cNvPr>
        <xdr:cNvSpPr/>
      </xdr:nvSpPr>
      <xdr:spPr>
        <a:xfrm>
          <a:off x="10072525" y="1681717"/>
          <a:ext cx="249936" cy="150876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100" b="1">
              <a:solidFill>
                <a:srgbClr val="000000"/>
              </a:solidFill>
            </a:rPr>
            <a:t>L</a:t>
          </a:r>
        </a:p>
      </xdr:txBody>
    </xdr:sp>
    <xdr:clientData/>
  </xdr:twoCellAnchor>
  <xdr:twoCellAnchor>
    <xdr:from>
      <xdr:col>10</xdr:col>
      <xdr:colOff>108860</xdr:colOff>
      <xdr:row>17</xdr:row>
      <xdr:rowOff>24368</xdr:rowOff>
    </xdr:from>
    <xdr:to>
      <xdr:col>10</xdr:col>
      <xdr:colOff>358796</xdr:colOff>
      <xdr:row>17</xdr:row>
      <xdr:rowOff>175244</xdr:rowOff>
    </xdr:to>
    <xdr:sp macro="" textlink="">
      <xdr:nvSpPr>
        <xdr:cNvPr id="192" name="Oval 191">
          <a:extLst>
            <a:ext uri="{FF2B5EF4-FFF2-40B4-BE49-F238E27FC236}">
              <a16:creationId xmlns:a16="http://schemas.microsoft.com/office/drawing/2014/main" id="{A5DE330A-C5CC-4CCE-8655-A9CA1FEF0305}"/>
            </a:ext>
          </a:extLst>
        </xdr:cNvPr>
        <xdr:cNvSpPr/>
      </xdr:nvSpPr>
      <xdr:spPr>
        <a:xfrm>
          <a:off x="7893960" y="3040618"/>
          <a:ext cx="249936" cy="150876"/>
        </a:xfrm>
        <a:prstGeom prst="ellipse">
          <a:avLst/>
        </a:prstGeom>
        <a:solidFill>
          <a:srgbClr val="FF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100" b="1">
              <a:solidFill>
                <a:srgbClr val="000000"/>
              </a:solidFill>
            </a:rPr>
            <a:t>M</a:t>
          </a:r>
        </a:p>
      </xdr:txBody>
    </xdr:sp>
    <xdr:clientData/>
  </xdr:twoCellAnchor>
  <xdr:twoCellAnchor>
    <xdr:from>
      <xdr:col>11</xdr:col>
      <xdr:colOff>116480</xdr:colOff>
      <xdr:row>17</xdr:row>
      <xdr:rowOff>24368</xdr:rowOff>
    </xdr:from>
    <xdr:to>
      <xdr:col>11</xdr:col>
      <xdr:colOff>366416</xdr:colOff>
      <xdr:row>17</xdr:row>
      <xdr:rowOff>175244</xdr:rowOff>
    </xdr:to>
    <xdr:sp macro="" textlink="">
      <xdr:nvSpPr>
        <xdr:cNvPr id="193" name="Oval 192">
          <a:extLst>
            <a:ext uri="{FF2B5EF4-FFF2-40B4-BE49-F238E27FC236}">
              <a16:creationId xmlns:a16="http://schemas.microsoft.com/office/drawing/2014/main" id="{199F73A9-12AA-454A-A4D6-9112869A11E6}"/>
            </a:ext>
          </a:extLst>
        </xdr:cNvPr>
        <xdr:cNvSpPr/>
      </xdr:nvSpPr>
      <xdr:spPr>
        <a:xfrm>
          <a:off x="8269880" y="3040618"/>
          <a:ext cx="249936" cy="150876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100" b="1">
              <a:solidFill>
                <a:srgbClr val="000000"/>
              </a:solidFill>
            </a:rPr>
            <a:t>L</a:t>
          </a:r>
        </a:p>
      </xdr:txBody>
    </xdr:sp>
    <xdr:clientData/>
  </xdr:twoCellAnchor>
  <xdr:twoCellAnchor>
    <xdr:from>
      <xdr:col>12</xdr:col>
      <xdr:colOff>116480</xdr:colOff>
      <xdr:row>17</xdr:row>
      <xdr:rowOff>24368</xdr:rowOff>
    </xdr:from>
    <xdr:to>
      <xdr:col>12</xdr:col>
      <xdr:colOff>366416</xdr:colOff>
      <xdr:row>17</xdr:row>
      <xdr:rowOff>175244</xdr:rowOff>
    </xdr:to>
    <xdr:sp macro="" textlink="">
      <xdr:nvSpPr>
        <xdr:cNvPr id="194" name="Oval 193">
          <a:extLst>
            <a:ext uri="{FF2B5EF4-FFF2-40B4-BE49-F238E27FC236}">
              <a16:creationId xmlns:a16="http://schemas.microsoft.com/office/drawing/2014/main" id="{C3262418-62A4-45AF-9853-56198E7D6E96}"/>
            </a:ext>
          </a:extLst>
        </xdr:cNvPr>
        <xdr:cNvSpPr/>
      </xdr:nvSpPr>
      <xdr:spPr>
        <a:xfrm>
          <a:off x="8638180" y="3040618"/>
          <a:ext cx="249936" cy="150876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100" b="1">
              <a:solidFill>
                <a:srgbClr val="000000"/>
              </a:solidFill>
            </a:rPr>
            <a:t>L</a:t>
          </a:r>
        </a:p>
      </xdr:txBody>
    </xdr:sp>
    <xdr:clientData/>
  </xdr:twoCellAnchor>
  <xdr:twoCellAnchor>
    <xdr:from>
      <xdr:col>13</xdr:col>
      <xdr:colOff>116480</xdr:colOff>
      <xdr:row>17</xdr:row>
      <xdr:rowOff>16748</xdr:rowOff>
    </xdr:from>
    <xdr:to>
      <xdr:col>13</xdr:col>
      <xdr:colOff>366416</xdr:colOff>
      <xdr:row>17</xdr:row>
      <xdr:rowOff>167624</xdr:rowOff>
    </xdr:to>
    <xdr:sp macro="" textlink="">
      <xdr:nvSpPr>
        <xdr:cNvPr id="195" name="Oval 194">
          <a:extLst>
            <a:ext uri="{FF2B5EF4-FFF2-40B4-BE49-F238E27FC236}">
              <a16:creationId xmlns:a16="http://schemas.microsoft.com/office/drawing/2014/main" id="{BB823E3F-035A-4E99-B213-CE6FA6F299AC}"/>
            </a:ext>
          </a:extLst>
        </xdr:cNvPr>
        <xdr:cNvSpPr/>
      </xdr:nvSpPr>
      <xdr:spPr>
        <a:xfrm>
          <a:off x="9006480" y="3032998"/>
          <a:ext cx="249936" cy="150876"/>
        </a:xfrm>
        <a:prstGeom prst="ellipse">
          <a:avLst/>
        </a:prstGeom>
        <a:solidFill>
          <a:srgbClr val="FF99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100" b="1">
              <a:solidFill>
                <a:srgbClr val="000000"/>
              </a:solidFill>
            </a:rPr>
            <a:t>S</a:t>
          </a:r>
        </a:p>
      </xdr:txBody>
    </xdr:sp>
    <xdr:clientData/>
  </xdr:twoCellAnchor>
  <xdr:twoCellAnchor>
    <xdr:from>
      <xdr:col>14</xdr:col>
      <xdr:colOff>70760</xdr:colOff>
      <xdr:row>17</xdr:row>
      <xdr:rowOff>16748</xdr:rowOff>
    </xdr:from>
    <xdr:to>
      <xdr:col>14</xdr:col>
      <xdr:colOff>320696</xdr:colOff>
      <xdr:row>17</xdr:row>
      <xdr:rowOff>167624</xdr:rowOff>
    </xdr:to>
    <xdr:sp macro="" textlink="">
      <xdr:nvSpPr>
        <xdr:cNvPr id="196" name="Oval 195">
          <a:extLst>
            <a:ext uri="{FF2B5EF4-FFF2-40B4-BE49-F238E27FC236}">
              <a16:creationId xmlns:a16="http://schemas.microsoft.com/office/drawing/2014/main" id="{DC2FE1E1-F8DF-418A-978A-B2C2A56C14BE}"/>
            </a:ext>
          </a:extLst>
        </xdr:cNvPr>
        <xdr:cNvSpPr/>
      </xdr:nvSpPr>
      <xdr:spPr>
        <a:xfrm>
          <a:off x="9329060" y="3032998"/>
          <a:ext cx="249936" cy="150876"/>
        </a:xfrm>
        <a:prstGeom prst="ellipse">
          <a:avLst/>
        </a:prstGeom>
        <a:solidFill>
          <a:srgbClr val="FF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100" b="1">
              <a:solidFill>
                <a:srgbClr val="000000"/>
              </a:solidFill>
            </a:rPr>
            <a:t>M</a:t>
          </a:r>
        </a:p>
      </xdr:txBody>
    </xdr:sp>
    <xdr:clientData/>
  </xdr:twoCellAnchor>
  <xdr:twoCellAnchor>
    <xdr:from>
      <xdr:col>15</xdr:col>
      <xdr:colOff>78380</xdr:colOff>
      <xdr:row>17</xdr:row>
      <xdr:rowOff>16748</xdr:rowOff>
    </xdr:from>
    <xdr:to>
      <xdr:col>15</xdr:col>
      <xdr:colOff>328316</xdr:colOff>
      <xdr:row>17</xdr:row>
      <xdr:rowOff>167624</xdr:rowOff>
    </xdr:to>
    <xdr:sp macro="" textlink="">
      <xdr:nvSpPr>
        <xdr:cNvPr id="197" name="Oval 196">
          <a:extLst>
            <a:ext uri="{FF2B5EF4-FFF2-40B4-BE49-F238E27FC236}">
              <a16:creationId xmlns:a16="http://schemas.microsoft.com/office/drawing/2014/main" id="{EBE29ACB-BFC3-4865-AD43-48D544747A29}"/>
            </a:ext>
          </a:extLst>
        </xdr:cNvPr>
        <xdr:cNvSpPr/>
      </xdr:nvSpPr>
      <xdr:spPr>
        <a:xfrm>
          <a:off x="9704980" y="3032998"/>
          <a:ext cx="249936" cy="150876"/>
        </a:xfrm>
        <a:prstGeom prst="ellipse">
          <a:avLst/>
        </a:prstGeom>
        <a:solidFill>
          <a:srgbClr val="FF00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100" b="1">
              <a:solidFill>
                <a:srgbClr val="000000"/>
              </a:solidFill>
            </a:rPr>
            <a:t>C</a:t>
          </a:r>
        </a:p>
      </xdr:txBody>
    </xdr:sp>
    <xdr:clientData/>
  </xdr:twoCellAnchor>
  <xdr:twoCellAnchor>
    <xdr:from>
      <xdr:col>17</xdr:col>
      <xdr:colOff>63140</xdr:colOff>
      <xdr:row>17</xdr:row>
      <xdr:rowOff>24368</xdr:rowOff>
    </xdr:from>
    <xdr:to>
      <xdr:col>17</xdr:col>
      <xdr:colOff>313076</xdr:colOff>
      <xdr:row>17</xdr:row>
      <xdr:rowOff>175244</xdr:rowOff>
    </xdr:to>
    <xdr:sp macro="" textlink="">
      <xdr:nvSpPr>
        <xdr:cNvPr id="198" name="Oval 197">
          <a:extLst>
            <a:ext uri="{FF2B5EF4-FFF2-40B4-BE49-F238E27FC236}">
              <a16:creationId xmlns:a16="http://schemas.microsoft.com/office/drawing/2014/main" id="{57DEB2A3-8B6A-4D83-9946-1CE75C8FD919}"/>
            </a:ext>
          </a:extLst>
        </xdr:cNvPr>
        <xdr:cNvSpPr/>
      </xdr:nvSpPr>
      <xdr:spPr>
        <a:xfrm>
          <a:off x="10426340" y="3040618"/>
          <a:ext cx="249936" cy="150876"/>
        </a:xfrm>
        <a:prstGeom prst="ellipse">
          <a:avLst/>
        </a:prstGeom>
        <a:solidFill>
          <a:srgbClr val="FF0000"/>
        </a:solidFill>
        <a:ln w="9525" cap="flat" cmpd="sng" algn="ctr">
          <a:solidFill>
            <a:schemeClr val="tx1">
              <a:alpha val="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100" b="1">
              <a:solidFill>
                <a:srgbClr val="000000"/>
              </a:solidFill>
            </a:rPr>
            <a:t>C</a:t>
          </a:r>
        </a:p>
      </xdr:txBody>
    </xdr:sp>
    <xdr:clientData/>
  </xdr:twoCellAnchor>
  <xdr:twoCellAnchor>
    <xdr:from>
      <xdr:col>16</xdr:col>
      <xdr:colOff>70760</xdr:colOff>
      <xdr:row>17</xdr:row>
      <xdr:rowOff>24368</xdr:rowOff>
    </xdr:from>
    <xdr:to>
      <xdr:col>16</xdr:col>
      <xdr:colOff>320696</xdr:colOff>
      <xdr:row>17</xdr:row>
      <xdr:rowOff>175244</xdr:rowOff>
    </xdr:to>
    <xdr:sp macro="" textlink="">
      <xdr:nvSpPr>
        <xdr:cNvPr id="199" name="Oval 198">
          <a:extLst>
            <a:ext uri="{FF2B5EF4-FFF2-40B4-BE49-F238E27FC236}">
              <a16:creationId xmlns:a16="http://schemas.microsoft.com/office/drawing/2014/main" id="{3A381EE4-02A4-4E10-A790-471FECB39AB4}"/>
            </a:ext>
          </a:extLst>
        </xdr:cNvPr>
        <xdr:cNvSpPr/>
      </xdr:nvSpPr>
      <xdr:spPr>
        <a:xfrm>
          <a:off x="10065660" y="3040618"/>
          <a:ext cx="249936" cy="150876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100" b="1">
              <a:solidFill>
                <a:srgbClr val="000000"/>
              </a:solidFill>
            </a:rPr>
            <a:t>L</a:t>
          </a:r>
        </a:p>
      </xdr:txBody>
    </xdr:sp>
    <xdr:clientData/>
  </xdr:twoCellAnchor>
  <xdr:twoCellAnchor>
    <xdr:from>
      <xdr:col>10</xdr:col>
      <xdr:colOff>108857</xdr:colOff>
      <xdr:row>18</xdr:row>
      <xdr:rowOff>24368</xdr:rowOff>
    </xdr:from>
    <xdr:to>
      <xdr:col>10</xdr:col>
      <xdr:colOff>358793</xdr:colOff>
      <xdr:row>18</xdr:row>
      <xdr:rowOff>175244</xdr:rowOff>
    </xdr:to>
    <xdr:sp macro="" textlink="">
      <xdr:nvSpPr>
        <xdr:cNvPr id="200" name="Oval 199">
          <a:extLst>
            <a:ext uri="{FF2B5EF4-FFF2-40B4-BE49-F238E27FC236}">
              <a16:creationId xmlns:a16="http://schemas.microsoft.com/office/drawing/2014/main" id="{3C2BF903-126A-4923-B477-86A9BDAAAE8B}"/>
            </a:ext>
          </a:extLst>
        </xdr:cNvPr>
        <xdr:cNvSpPr/>
      </xdr:nvSpPr>
      <xdr:spPr>
        <a:xfrm>
          <a:off x="7893957" y="3224768"/>
          <a:ext cx="249936" cy="150876"/>
        </a:xfrm>
        <a:prstGeom prst="ellipse">
          <a:avLst/>
        </a:prstGeom>
        <a:solidFill>
          <a:srgbClr val="FF00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100" b="1">
              <a:solidFill>
                <a:srgbClr val="000000"/>
              </a:solidFill>
            </a:rPr>
            <a:t>C</a:t>
          </a:r>
        </a:p>
      </xdr:txBody>
    </xdr:sp>
    <xdr:clientData/>
  </xdr:twoCellAnchor>
  <xdr:twoCellAnchor>
    <xdr:from>
      <xdr:col>11</xdr:col>
      <xdr:colOff>107349</xdr:colOff>
      <xdr:row>18</xdr:row>
      <xdr:rowOff>24368</xdr:rowOff>
    </xdr:from>
    <xdr:to>
      <xdr:col>11</xdr:col>
      <xdr:colOff>357285</xdr:colOff>
      <xdr:row>18</xdr:row>
      <xdr:rowOff>175244</xdr:rowOff>
    </xdr:to>
    <xdr:sp macro="" textlink="">
      <xdr:nvSpPr>
        <xdr:cNvPr id="201" name="Oval 200">
          <a:extLst>
            <a:ext uri="{FF2B5EF4-FFF2-40B4-BE49-F238E27FC236}">
              <a16:creationId xmlns:a16="http://schemas.microsoft.com/office/drawing/2014/main" id="{61F34091-6389-42BA-BEEC-649B3DFF0DDE}"/>
            </a:ext>
          </a:extLst>
        </xdr:cNvPr>
        <xdr:cNvSpPr/>
      </xdr:nvSpPr>
      <xdr:spPr>
        <a:xfrm>
          <a:off x="8260749" y="3224768"/>
          <a:ext cx="249936" cy="150876"/>
        </a:xfrm>
        <a:prstGeom prst="ellipse">
          <a:avLst/>
        </a:prstGeom>
        <a:solidFill>
          <a:srgbClr val="FF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100" b="1">
              <a:solidFill>
                <a:srgbClr val="000000"/>
              </a:solidFill>
            </a:rPr>
            <a:t>M</a:t>
          </a:r>
        </a:p>
      </xdr:txBody>
    </xdr:sp>
    <xdr:clientData/>
  </xdr:twoCellAnchor>
  <xdr:twoCellAnchor>
    <xdr:from>
      <xdr:col>12</xdr:col>
      <xdr:colOff>108103</xdr:colOff>
      <xdr:row>18</xdr:row>
      <xdr:rowOff>24368</xdr:rowOff>
    </xdr:from>
    <xdr:to>
      <xdr:col>12</xdr:col>
      <xdr:colOff>358039</xdr:colOff>
      <xdr:row>18</xdr:row>
      <xdr:rowOff>175244</xdr:rowOff>
    </xdr:to>
    <xdr:sp macro="" textlink="">
      <xdr:nvSpPr>
        <xdr:cNvPr id="202" name="Oval 201">
          <a:extLst>
            <a:ext uri="{FF2B5EF4-FFF2-40B4-BE49-F238E27FC236}">
              <a16:creationId xmlns:a16="http://schemas.microsoft.com/office/drawing/2014/main" id="{A982CED1-7BED-4434-8329-FC86AD6DF924}"/>
            </a:ext>
          </a:extLst>
        </xdr:cNvPr>
        <xdr:cNvSpPr/>
      </xdr:nvSpPr>
      <xdr:spPr>
        <a:xfrm>
          <a:off x="8629803" y="3224768"/>
          <a:ext cx="249936" cy="150876"/>
        </a:xfrm>
        <a:prstGeom prst="ellipse">
          <a:avLst/>
        </a:prstGeom>
        <a:solidFill>
          <a:srgbClr val="FF00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100" b="1">
              <a:solidFill>
                <a:srgbClr val="000000"/>
              </a:solidFill>
            </a:rPr>
            <a:t>C</a:t>
          </a:r>
        </a:p>
      </xdr:txBody>
    </xdr:sp>
    <xdr:clientData/>
  </xdr:twoCellAnchor>
  <xdr:twoCellAnchor>
    <xdr:from>
      <xdr:col>13</xdr:col>
      <xdr:colOff>108103</xdr:colOff>
      <xdr:row>18</xdr:row>
      <xdr:rowOff>25122</xdr:rowOff>
    </xdr:from>
    <xdr:to>
      <xdr:col>13</xdr:col>
      <xdr:colOff>358039</xdr:colOff>
      <xdr:row>18</xdr:row>
      <xdr:rowOff>175998</xdr:rowOff>
    </xdr:to>
    <xdr:sp macro="" textlink="">
      <xdr:nvSpPr>
        <xdr:cNvPr id="203" name="Oval 202">
          <a:extLst>
            <a:ext uri="{FF2B5EF4-FFF2-40B4-BE49-F238E27FC236}">
              <a16:creationId xmlns:a16="http://schemas.microsoft.com/office/drawing/2014/main" id="{53A43EB9-8804-413F-A32E-AD907C990D8C}"/>
            </a:ext>
          </a:extLst>
        </xdr:cNvPr>
        <xdr:cNvSpPr/>
      </xdr:nvSpPr>
      <xdr:spPr>
        <a:xfrm>
          <a:off x="8998103" y="3225522"/>
          <a:ext cx="249936" cy="150876"/>
        </a:xfrm>
        <a:prstGeom prst="ellipse">
          <a:avLst/>
        </a:prstGeom>
        <a:solidFill>
          <a:srgbClr val="FF00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100" b="1">
              <a:solidFill>
                <a:srgbClr val="000000"/>
              </a:solidFill>
            </a:rPr>
            <a:t>C</a:t>
          </a:r>
        </a:p>
      </xdr:txBody>
    </xdr:sp>
    <xdr:clientData/>
  </xdr:twoCellAnchor>
  <xdr:twoCellAnchor>
    <xdr:from>
      <xdr:col>14</xdr:col>
      <xdr:colOff>79131</xdr:colOff>
      <xdr:row>18</xdr:row>
      <xdr:rowOff>25122</xdr:rowOff>
    </xdr:from>
    <xdr:to>
      <xdr:col>14</xdr:col>
      <xdr:colOff>329067</xdr:colOff>
      <xdr:row>18</xdr:row>
      <xdr:rowOff>175998</xdr:rowOff>
    </xdr:to>
    <xdr:sp macro="" textlink="">
      <xdr:nvSpPr>
        <xdr:cNvPr id="204" name="Oval 203">
          <a:extLst>
            <a:ext uri="{FF2B5EF4-FFF2-40B4-BE49-F238E27FC236}">
              <a16:creationId xmlns:a16="http://schemas.microsoft.com/office/drawing/2014/main" id="{D4B1AAF0-CAFC-4297-AD5F-8B6F20C226EA}"/>
            </a:ext>
          </a:extLst>
        </xdr:cNvPr>
        <xdr:cNvSpPr/>
      </xdr:nvSpPr>
      <xdr:spPr>
        <a:xfrm>
          <a:off x="9337431" y="3225522"/>
          <a:ext cx="249936" cy="150876"/>
        </a:xfrm>
        <a:prstGeom prst="ellipse">
          <a:avLst/>
        </a:prstGeom>
        <a:solidFill>
          <a:srgbClr val="FF00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100" b="1">
              <a:solidFill>
                <a:srgbClr val="000000"/>
              </a:solidFill>
            </a:rPr>
            <a:t>C</a:t>
          </a:r>
        </a:p>
      </xdr:txBody>
    </xdr:sp>
    <xdr:clientData/>
  </xdr:twoCellAnchor>
  <xdr:twoCellAnchor>
    <xdr:from>
      <xdr:col>15</xdr:col>
      <xdr:colOff>86751</xdr:colOff>
      <xdr:row>18</xdr:row>
      <xdr:rowOff>25122</xdr:rowOff>
    </xdr:from>
    <xdr:to>
      <xdr:col>15</xdr:col>
      <xdr:colOff>336687</xdr:colOff>
      <xdr:row>18</xdr:row>
      <xdr:rowOff>175998</xdr:rowOff>
    </xdr:to>
    <xdr:sp macro="" textlink="">
      <xdr:nvSpPr>
        <xdr:cNvPr id="205" name="Oval 204">
          <a:extLst>
            <a:ext uri="{FF2B5EF4-FFF2-40B4-BE49-F238E27FC236}">
              <a16:creationId xmlns:a16="http://schemas.microsoft.com/office/drawing/2014/main" id="{29F04A39-E0A2-4A88-AFB4-D305324050D9}"/>
            </a:ext>
          </a:extLst>
        </xdr:cNvPr>
        <xdr:cNvSpPr/>
      </xdr:nvSpPr>
      <xdr:spPr>
        <a:xfrm>
          <a:off x="9713351" y="3225522"/>
          <a:ext cx="249936" cy="150876"/>
        </a:xfrm>
        <a:prstGeom prst="ellipse">
          <a:avLst/>
        </a:prstGeom>
        <a:solidFill>
          <a:srgbClr val="FF00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100" b="1">
              <a:solidFill>
                <a:srgbClr val="000000"/>
              </a:solidFill>
            </a:rPr>
            <a:t>C</a:t>
          </a:r>
        </a:p>
      </xdr:txBody>
    </xdr:sp>
    <xdr:clientData/>
  </xdr:twoCellAnchor>
  <xdr:twoCellAnchor>
    <xdr:from>
      <xdr:col>17</xdr:col>
      <xdr:colOff>71511</xdr:colOff>
      <xdr:row>18</xdr:row>
      <xdr:rowOff>25122</xdr:rowOff>
    </xdr:from>
    <xdr:to>
      <xdr:col>17</xdr:col>
      <xdr:colOff>313827</xdr:colOff>
      <xdr:row>18</xdr:row>
      <xdr:rowOff>175998</xdr:rowOff>
    </xdr:to>
    <xdr:sp macro="" textlink="">
      <xdr:nvSpPr>
        <xdr:cNvPr id="206" name="Oval 205">
          <a:extLst>
            <a:ext uri="{FF2B5EF4-FFF2-40B4-BE49-F238E27FC236}">
              <a16:creationId xmlns:a16="http://schemas.microsoft.com/office/drawing/2014/main" id="{C9FEE21D-BA5C-450E-A2FA-897CB08B6117}"/>
            </a:ext>
          </a:extLst>
        </xdr:cNvPr>
        <xdr:cNvSpPr/>
      </xdr:nvSpPr>
      <xdr:spPr>
        <a:xfrm>
          <a:off x="10434711" y="3225522"/>
          <a:ext cx="242316" cy="150876"/>
        </a:xfrm>
        <a:prstGeom prst="ellipse">
          <a:avLst/>
        </a:prstGeom>
        <a:solidFill>
          <a:srgbClr val="FF0000"/>
        </a:solidFill>
        <a:ln w="9525" cap="flat" cmpd="sng" algn="ctr">
          <a:solidFill>
            <a:schemeClr val="tx1">
              <a:alpha val="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100" b="1">
              <a:solidFill>
                <a:srgbClr val="000000"/>
              </a:solidFill>
            </a:rPr>
            <a:t>C</a:t>
          </a:r>
        </a:p>
      </xdr:txBody>
    </xdr:sp>
    <xdr:clientData/>
  </xdr:twoCellAnchor>
  <xdr:twoCellAnchor>
    <xdr:from>
      <xdr:col>16</xdr:col>
      <xdr:colOff>79131</xdr:colOff>
      <xdr:row>18</xdr:row>
      <xdr:rowOff>24368</xdr:rowOff>
    </xdr:from>
    <xdr:to>
      <xdr:col>16</xdr:col>
      <xdr:colOff>329067</xdr:colOff>
      <xdr:row>18</xdr:row>
      <xdr:rowOff>175244</xdr:rowOff>
    </xdr:to>
    <xdr:sp macro="" textlink="">
      <xdr:nvSpPr>
        <xdr:cNvPr id="207" name="Oval 206">
          <a:extLst>
            <a:ext uri="{FF2B5EF4-FFF2-40B4-BE49-F238E27FC236}">
              <a16:creationId xmlns:a16="http://schemas.microsoft.com/office/drawing/2014/main" id="{C67806B4-27B7-46E2-9ADC-394AEA45388D}"/>
            </a:ext>
          </a:extLst>
        </xdr:cNvPr>
        <xdr:cNvSpPr/>
      </xdr:nvSpPr>
      <xdr:spPr>
        <a:xfrm>
          <a:off x="10074031" y="3224768"/>
          <a:ext cx="249936" cy="150876"/>
        </a:xfrm>
        <a:prstGeom prst="ellipse">
          <a:avLst/>
        </a:prstGeom>
        <a:solidFill>
          <a:srgbClr val="FF99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100" b="1">
              <a:solidFill>
                <a:srgbClr val="000000"/>
              </a:solidFill>
            </a:rPr>
            <a:t>S</a:t>
          </a:r>
        </a:p>
      </xdr:txBody>
    </xdr:sp>
    <xdr:clientData/>
  </xdr:twoCellAnchor>
  <xdr:twoCellAnchor>
    <xdr:from>
      <xdr:col>0</xdr:col>
      <xdr:colOff>423182</xdr:colOff>
      <xdr:row>1</xdr:row>
      <xdr:rowOff>112939</xdr:rowOff>
    </xdr:from>
    <xdr:to>
      <xdr:col>8</xdr:col>
      <xdr:colOff>209550</xdr:colOff>
      <xdr:row>19</xdr:row>
      <xdr:rowOff>19049</xdr:rowOff>
    </xdr:to>
    <xdr:graphicFrame macro="">
      <xdr:nvGraphicFramePr>
        <xdr:cNvPr id="208" name="Chart 207">
          <a:extLst>
            <a:ext uri="{FF2B5EF4-FFF2-40B4-BE49-F238E27FC236}">
              <a16:creationId xmlns:a16="http://schemas.microsoft.com/office/drawing/2014/main" id="{54B64D6A-952D-45D2-8585-8F2870212B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36</xdr:col>
      <xdr:colOff>99060</xdr:colOff>
      <xdr:row>12</xdr:row>
      <xdr:rowOff>15240</xdr:rowOff>
    </xdr:from>
    <xdr:to>
      <xdr:col>36</xdr:col>
      <xdr:colOff>348996</xdr:colOff>
      <xdr:row>12</xdr:row>
      <xdr:rowOff>166116</xdr:rowOff>
    </xdr:to>
    <xdr:sp macro="" textlink="">
      <xdr:nvSpPr>
        <xdr:cNvPr id="210" name="Oval 209">
          <a:extLst>
            <a:ext uri="{FF2B5EF4-FFF2-40B4-BE49-F238E27FC236}">
              <a16:creationId xmlns:a16="http://schemas.microsoft.com/office/drawing/2014/main" id="{7E1908AB-640E-4755-870B-F76698ED6E19}"/>
            </a:ext>
          </a:extLst>
        </xdr:cNvPr>
        <xdr:cNvSpPr/>
      </xdr:nvSpPr>
      <xdr:spPr>
        <a:xfrm>
          <a:off x="21917660" y="2098040"/>
          <a:ext cx="249936" cy="150876"/>
        </a:xfrm>
        <a:prstGeom prst="ellipse">
          <a:avLst/>
        </a:prstGeom>
        <a:solidFill>
          <a:srgbClr val="FF99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100" b="1">
              <a:solidFill>
                <a:srgbClr val="000000"/>
              </a:solidFill>
            </a:rPr>
            <a:t>S</a:t>
          </a:r>
        </a:p>
      </xdr:txBody>
    </xdr:sp>
    <xdr:clientData/>
  </xdr:twoCellAnchor>
  <xdr:twoCellAnchor>
    <xdr:from>
      <xdr:col>37</xdr:col>
      <xdr:colOff>106680</xdr:colOff>
      <xdr:row>12</xdr:row>
      <xdr:rowOff>15240</xdr:rowOff>
    </xdr:from>
    <xdr:to>
      <xdr:col>37</xdr:col>
      <xdr:colOff>356616</xdr:colOff>
      <xdr:row>12</xdr:row>
      <xdr:rowOff>166116</xdr:rowOff>
    </xdr:to>
    <xdr:sp macro="" textlink="">
      <xdr:nvSpPr>
        <xdr:cNvPr id="211" name="Oval 210">
          <a:extLst>
            <a:ext uri="{FF2B5EF4-FFF2-40B4-BE49-F238E27FC236}">
              <a16:creationId xmlns:a16="http://schemas.microsoft.com/office/drawing/2014/main" id="{4925CE3F-BE38-42E5-9F86-68C64829252B}"/>
            </a:ext>
          </a:extLst>
        </xdr:cNvPr>
        <xdr:cNvSpPr/>
      </xdr:nvSpPr>
      <xdr:spPr>
        <a:xfrm>
          <a:off x="22541230" y="2098040"/>
          <a:ext cx="249936" cy="150876"/>
        </a:xfrm>
        <a:prstGeom prst="ellipse">
          <a:avLst/>
        </a:prstGeom>
        <a:solidFill>
          <a:srgbClr val="FF00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100" b="1">
              <a:solidFill>
                <a:srgbClr val="000000"/>
              </a:solidFill>
            </a:rPr>
            <a:t>C</a:t>
          </a:r>
        </a:p>
      </xdr:txBody>
    </xdr:sp>
    <xdr:clientData/>
  </xdr:twoCellAnchor>
  <xdr:twoCellAnchor>
    <xdr:from>
      <xdr:col>38</xdr:col>
      <xdr:colOff>106680</xdr:colOff>
      <xdr:row>12</xdr:row>
      <xdr:rowOff>15240</xdr:rowOff>
    </xdr:from>
    <xdr:to>
      <xdr:col>38</xdr:col>
      <xdr:colOff>356616</xdr:colOff>
      <xdr:row>12</xdr:row>
      <xdr:rowOff>166116</xdr:rowOff>
    </xdr:to>
    <xdr:sp macro="" textlink="">
      <xdr:nvSpPr>
        <xdr:cNvPr id="212" name="Oval 211">
          <a:extLst>
            <a:ext uri="{FF2B5EF4-FFF2-40B4-BE49-F238E27FC236}">
              <a16:creationId xmlns:a16="http://schemas.microsoft.com/office/drawing/2014/main" id="{99C45D53-9912-49CA-B988-5D06621F5B02}"/>
            </a:ext>
          </a:extLst>
        </xdr:cNvPr>
        <xdr:cNvSpPr/>
      </xdr:nvSpPr>
      <xdr:spPr>
        <a:xfrm>
          <a:off x="23157180" y="2098040"/>
          <a:ext cx="249936" cy="150876"/>
        </a:xfrm>
        <a:prstGeom prst="ellipse">
          <a:avLst/>
        </a:prstGeom>
        <a:solidFill>
          <a:srgbClr val="FF99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100" b="1">
              <a:solidFill>
                <a:srgbClr val="000000"/>
              </a:solidFill>
            </a:rPr>
            <a:t>S</a:t>
          </a:r>
        </a:p>
      </xdr:txBody>
    </xdr:sp>
    <xdr:clientData/>
  </xdr:twoCellAnchor>
  <xdr:twoCellAnchor>
    <xdr:from>
      <xdr:col>39</xdr:col>
      <xdr:colOff>106680</xdr:colOff>
      <xdr:row>12</xdr:row>
      <xdr:rowOff>7620</xdr:rowOff>
    </xdr:from>
    <xdr:to>
      <xdr:col>39</xdr:col>
      <xdr:colOff>356616</xdr:colOff>
      <xdr:row>12</xdr:row>
      <xdr:rowOff>158496</xdr:rowOff>
    </xdr:to>
    <xdr:sp macro="" textlink="">
      <xdr:nvSpPr>
        <xdr:cNvPr id="213" name="Oval 212">
          <a:extLst>
            <a:ext uri="{FF2B5EF4-FFF2-40B4-BE49-F238E27FC236}">
              <a16:creationId xmlns:a16="http://schemas.microsoft.com/office/drawing/2014/main" id="{DAED8FC2-20B2-4873-A661-49148A7B4DBB}"/>
            </a:ext>
          </a:extLst>
        </xdr:cNvPr>
        <xdr:cNvSpPr/>
      </xdr:nvSpPr>
      <xdr:spPr>
        <a:xfrm>
          <a:off x="23773130" y="2090420"/>
          <a:ext cx="249936" cy="150876"/>
        </a:xfrm>
        <a:prstGeom prst="ellipse">
          <a:avLst/>
        </a:prstGeom>
        <a:solidFill>
          <a:srgbClr val="FF99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100" b="1">
              <a:solidFill>
                <a:srgbClr val="000000"/>
              </a:solidFill>
            </a:rPr>
            <a:t>S</a:t>
          </a:r>
        </a:p>
      </xdr:txBody>
    </xdr:sp>
    <xdr:clientData/>
  </xdr:twoCellAnchor>
  <xdr:twoCellAnchor>
    <xdr:from>
      <xdr:col>40</xdr:col>
      <xdr:colOff>60960</xdr:colOff>
      <xdr:row>12</xdr:row>
      <xdr:rowOff>7620</xdr:rowOff>
    </xdr:from>
    <xdr:to>
      <xdr:col>40</xdr:col>
      <xdr:colOff>310896</xdr:colOff>
      <xdr:row>12</xdr:row>
      <xdr:rowOff>158496</xdr:rowOff>
    </xdr:to>
    <xdr:sp macro="" textlink="">
      <xdr:nvSpPr>
        <xdr:cNvPr id="214" name="Oval 213">
          <a:extLst>
            <a:ext uri="{FF2B5EF4-FFF2-40B4-BE49-F238E27FC236}">
              <a16:creationId xmlns:a16="http://schemas.microsoft.com/office/drawing/2014/main" id="{61B594F5-0462-46AE-B42D-E5CED22F51A0}"/>
            </a:ext>
          </a:extLst>
        </xdr:cNvPr>
        <xdr:cNvSpPr/>
      </xdr:nvSpPr>
      <xdr:spPr>
        <a:xfrm>
          <a:off x="24343360" y="2090420"/>
          <a:ext cx="249936" cy="150876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100" b="1">
              <a:solidFill>
                <a:srgbClr val="000000"/>
              </a:solidFill>
            </a:rPr>
            <a:t>L</a:t>
          </a:r>
        </a:p>
      </xdr:txBody>
    </xdr:sp>
    <xdr:clientData/>
  </xdr:twoCellAnchor>
  <xdr:twoCellAnchor>
    <xdr:from>
      <xdr:col>41</xdr:col>
      <xdr:colOff>68580</xdr:colOff>
      <xdr:row>12</xdr:row>
      <xdr:rowOff>7620</xdr:rowOff>
    </xdr:from>
    <xdr:to>
      <xdr:col>41</xdr:col>
      <xdr:colOff>318516</xdr:colOff>
      <xdr:row>12</xdr:row>
      <xdr:rowOff>158496</xdr:rowOff>
    </xdr:to>
    <xdr:sp macro="" textlink="">
      <xdr:nvSpPr>
        <xdr:cNvPr id="215" name="Oval 214">
          <a:extLst>
            <a:ext uri="{FF2B5EF4-FFF2-40B4-BE49-F238E27FC236}">
              <a16:creationId xmlns:a16="http://schemas.microsoft.com/office/drawing/2014/main" id="{62B769D9-3E08-439F-931A-19915CBC0746}"/>
            </a:ext>
          </a:extLst>
        </xdr:cNvPr>
        <xdr:cNvSpPr/>
      </xdr:nvSpPr>
      <xdr:spPr>
        <a:xfrm>
          <a:off x="24966930" y="2090420"/>
          <a:ext cx="249936" cy="150876"/>
        </a:xfrm>
        <a:prstGeom prst="ellipse">
          <a:avLst/>
        </a:prstGeom>
        <a:solidFill>
          <a:srgbClr val="FF99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100" b="1">
              <a:solidFill>
                <a:srgbClr val="000000"/>
              </a:solidFill>
            </a:rPr>
            <a:t>S</a:t>
          </a:r>
        </a:p>
      </xdr:txBody>
    </xdr:sp>
    <xdr:clientData/>
  </xdr:twoCellAnchor>
  <xdr:twoCellAnchor>
    <xdr:from>
      <xdr:col>43</xdr:col>
      <xdr:colOff>60960</xdr:colOff>
      <xdr:row>12</xdr:row>
      <xdr:rowOff>15240</xdr:rowOff>
    </xdr:from>
    <xdr:to>
      <xdr:col>43</xdr:col>
      <xdr:colOff>310896</xdr:colOff>
      <xdr:row>12</xdr:row>
      <xdr:rowOff>166116</xdr:rowOff>
    </xdr:to>
    <xdr:sp macro="" textlink="">
      <xdr:nvSpPr>
        <xdr:cNvPr id="216" name="Oval 215">
          <a:extLst>
            <a:ext uri="{FF2B5EF4-FFF2-40B4-BE49-F238E27FC236}">
              <a16:creationId xmlns:a16="http://schemas.microsoft.com/office/drawing/2014/main" id="{ACBF9CFE-5524-4176-88BC-25875C35C5D6}"/>
            </a:ext>
          </a:extLst>
        </xdr:cNvPr>
        <xdr:cNvSpPr/>
      </xdr:nvSpPr>
      <xdr:spPr>
        <a:xfrm>
          <a:off x="26191210" y="2098040"/>
          <a:ext cx="249936" cy="150876"/>
        </a:xfrm>
        <a:prstGeom prst="ellipse">
          <a:avLst/>
        </a:prstGeom>
        <a:solidFill>
          <a:srgbClr val="FF0000"/>
        </a:solidFill>
        <a:ln w="9525" cap="flat" cmpd="sng" algn="ctr">
          <a:solidFill>
            <a:schemeClr val="tx1">
              <a:alpha val="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100" b="1">
              <a:solidFill>
                <a:srgbClr val="000000"/>
              </a:solidFill>
            </a:rPr>
            <a:t>C</a:t>
          </a:r>
        </a:p>
      </xdr:txBody>
    </xdr:sp>
    <xdr:clientData/>
  </xdr:twoCellAnchor>
  <xdr:twoCellAnchor>
    <xdr:from>
      <xdr:col>42</xdr:col>
      <xdr:colOff>60960</xdr:colOff>
      <xdr:row>12</xdr:row>
      <xdr:rowOff>15240</xdr:rowOff>
    </xdr:from>
    <xdr:to>
      <xdr:col>42</xdr:col>
      <xdr:colOff>310896</xdr:colOff>
      <xdr:row>12</xdr:row>
      <xdr:rowOff>166116</xdr:rowOff>
    </xdr:to>
    <xdr:sp macro="" textlink="">
      <xdr:nvSpPr>
        <xdr:cNvPr id="217" name="Oval 216">
          <a:extLst>
            <a:ext uri="{FF2B5EF4-FFF2-40B4-BE49-F238E27FC236}">
              <a16:creationId xmlns:a16="http://schemas.microsoft.com/office/drawing/2014/main" id="{9219C524-3599-4939-B49D-A1572AA474A0}"/>
            </a:ext>
          </a:extLst>
        </xdr:cNvPr>
        <xdr:cNvSpPr/>
      </xdr:nvSpPr>
      <xdr:spPr>
        <a:xfrm>
          <a:off x="25575260" y="2098040"/>
          <a:ext cx="249936" cy="150876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100" b="1">
              <a:solidFill>
                <a:srgbClr val="000000"/>
              </a:solidFill>
            </a:rPr>
            <a:t>L</a:t>
          </a:r>
        </a:p>
      </xdr:txBody>
    </xdr:sp>
    <xdr:clientData/>
  </xdr:twoCellAnchor>
  <xdr:twoCellAnchor>
    <xdr:from>
      <xdr:col>36</xdr:col>
      <xdr:colOff>99060</xdr:colOff>
      <xdr:row>8</xdr:row>
      <xdr:rowOff>22860</xdr:rowOff>
    </xdr:from>
    <xdr:to>
      <xdr:col>36</xdr:col>
      <xdr:colOff>348996</xdr:colOff>
      <xdr:row>8</xdr:row>
      <xdr:rowOff>173736</xdr:rowOff>
    </xdr:to>
    <xdr:sp macro="" textlink="">
      <xdr:nvSpPr>
        <xdr:cNvPr id="218" name="Oval 217">
          <a:extLst>
            <a:ext uri="{FF2B5EF4-FFF2-40B4-BE49-F238E27FC236}">
              <a16:creationId xmlns:a16="http://schemas.microsoft.com/office/drawing/2014/main" id="{555E40FF-71AF-4EA4-8D42-C9D36C1CE05A}"/>
            </a:ext>
          </a:extLst>
        </xdr:cNvPr>
        <xdr:cNvSpPr/>
      </xdr:nvSpPr>
      <xdr:spPr>
        <a:xfrm>
          <a:off x="21917660" y="1496060"/>
          <a:ext cx="249936" cy="150876"/>
        </a:xfrm>
        <a:prstGeom prst="ellipse">
          <a:avLst/>
        </a:prstGeom>
        <a:solidFill>
          <a:srgbClr val="FF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100" b="1">
              <a:solidFill>
                <a:srgbClr val="000000"/>
              </a:solidFill>
            </a:rPr>
            <a:t>M</a:t>
          </a:r>
        </a:p>
      </xdr:txBody>
    </xdr:sp>
    <xdr:clientData/>
  </xdr:twoCellAnchor>
  <xdr:twoCellAnchor>
    <xdr:from>
      <xdr:col>37</xdr:col>
      <xdr:colOff>121920</xdr:colOff>
      <xdr:row>8</xdr:row>
      <xdr:rowOff>22860</xdr:rowOff>
    </xdr:from>
    <xdr:to>
      <xdr:col>37</xdr:col>
      <xdr:colOff>356616</xdr:colOff>
      <xdr:row>8</xdr:row>
      <xdr:rowOff>173736</xdr:rowOff>
    </xdr:to>
    <xdr:sp macro="" textlink="">
      <xdr:nvSpPr>
        <xdr:cNvPr id="219" name="Oval 218">
          <a:extLst>
            <a:ext uri="{FF2B5EF4-FFF2-40B4-BE49-F238E27FC236}">
              <a16:creationId xmlns:a16="http://schemas.microsoft.com/office/drawing/2014/main" id="{DB84A12E-79FA-42BA-9A8D-A1BDE39E564B}"/>
            </a:ext>
          </a:extLst>
        </xdr:cNvPr>
        <xdr:cNvSpPr/>
      </xdr:nvSpPr>
      <xdr:spPr>
        <a:xfrm>
          <a:off x="22556470" y="1496060"/>
          <a:ext cx="234696" cy="150876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100" b="1">
              <a:solidFill>
                <a:srgbClr val="000000"/>
              </a:solidFill>
            </a:rPr>
            <a:t>L</a:t>
          </a:r>
        </a:p>
      </xdr:txBody>
    </xdr:sp>
    <xdr:clientData/>
  </xdr:twoCellAnchor>
  <xdr:twoCellAnchor>
    <xdr:from>
      <xdr:col>38</xdr:col>
      <xdr:colOff>114300</xdr:colOff>
      <xdr:row>8</xdr:row>
      <xdr:rowOff>22860</xdr:rowOff>
    </xdr:from>
    <xdr:to>
      <xdr:col>38</xdr:col>
      <xdr:colOff>356616</xdr:colOff>
      <xdr:row>8</xdr:row>
      <xdr:rowOff>173736</xdr:rowOff>
    </xdr:to>
    <xdr:sp macro="" textlink="">
      <xdr:nvSpPr>
        <xdr:cNvPr id="220" name="Oval 219">
          <a:extLst>
            <a:ext uri="{FF2B5EF4-FFF2-40B4-BE49-F238E27FC236}">
              <a16:creationId xmlns:a16="http://schemas.microsoft.com/office/drawing/2014/main" id="{B3207EEC-F4AF-4320-9481-4EFAB3F326DD}"/>
            </a:ext>
          </a:extLst>
        </xdr:cNvPr>
        <xdr:cNvSpPr/>
      </xdr:nvSpPr>
      <xdr:spPr>
        <a:xfrm>
          <a:off x="23164800" y="1496060"/>
          <a:ext cx="242316" cy="150876"/>
        </a:xfrm>
        <a:prstGeom prst="ellipse">
          <a:avLst/>
        </a:prstGeom>
        <a:solidFill>
          <a:srgbClr val="FF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100" b="1">
              <a:solidFill>
                <a:srgbClr val="000000"/>
              </a:solidFill>
            </a:rPr>
            <a:t>M</a:t>
          </a:r>
        </a:p>
      </xdr:txBody>
    </xdr:sp>
    <xdr:clientData/>
  </xdr:twoCellAnchor>
  <xdr:twoCellAnchor>
    <xdr:from>
      <xdr:col>39</xdr:col>
      <xdr:colOff>106680</xdr:colOff>
      <xdr:row>8</xdr:row>
      <xdr:rowOff>15240</xdr:rowOff>
    </xdr:from>
    <xdr:to>
      <xdr:col>39</xdr:col>
      <xdr:colOff>356616</xdr:colOff>
      <xdr:row>8</xdr:row>
      <xdr:rowOff>166116</xdr:rowOff>
    </xdr:to>
    <xdr:sp macro="" textlink="">
      <xdr:nvSpPr>
        <xdr:cNvPr id="221" name="Oval 220">
          <a:extLst>
            <a:ext uri="{FF2B5EF4-FFF2-40B4-BE49-F238E27FC236}">
              <a16:creationId xmlns:a16="http://schemas.microsoft.com/office/drawing/2014/main" id="{6B4B6893-C4CC-4997-BF81-54E9E5F98F88}"/>
            </a:ext>
          </a:extLst>
        </xdr:cNvPr>
        <xdr:cNvSpPr/>
      </xdr:nvSpPr>
      <xdr:spPr>
        <a:xfrm>
          <a:off x="23773130" y="1488440"/>
          <a:ext cx="249936" cy="150876"/>
        </a:xfrm>
        <a:prstGeom prst="ellipse">
          <a:avLst/>
        </a:prstGeom>
        <a:solidFill>
          <a:srgbClr val="FF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100" b="1">
              <a:solidFill>
                <a:srgbClr val="000000"/>
              </a:solidFill>
            </a:rPr>
            <a:t>M</a:t>
          </a:r>
        </a:p>
      </xdr:txBody>
    </xdr:sp>
    <xdr:clientData/>
  </xdr:twoCellAnchor>
  <xdr:twoCellAnchor>
    <xdr:from>
      <xdr:col>40</xdr:col>
      <xdr:colOff>60960</xdr:colOff>
      <xdr:row>8</xdr:row>
      <xdr:rowOff>15240</xdr:rowOff>
    </xdr:from>
    <xdr:to>
      <xdr:col>40</xdr:col>
      <xdr:colOff>310896</xdr:colOff>
      <xdr:row>8</xdr:row>
      <xdr:rowOff>166116</xdr:rowOff>
    </xdr:to>
    <xdr:sp macro="" textlink="">
      <xdr:nvSpPr>
        <xdr:cNvPr id="222" name="Oval 221">
          <a:extLst>
            <a:ext uri="{FF2B5EF4-FFF2-40B4-BE49-F238E27FC236}">
              <a16:creationId xmlns:a16="http://schemas.microsoft.com/office/drawing/2014/main" id="{EE55FCAE-0AA2-422A-B7A1-66995EB95298}"/>
            </a:ext>
          </a:extLst>
        </xdr:cNvPr>
        <xdr:cNvSpPr/>
      </xdr:nvSpPr>
      <xdr:spPr>
        <a:xfrm>
          <a:off x="24343360" y="1488440"/>
          <a:ext cx="249936" cy="150876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100" b="1">
              <a:solidFill>
                <a:srgbClr val="000000"/>
              </a:solidFill>
            </a:rPr>
            <a:t>L</a:t>
          </a:r>
        </a:p>
      </xdr:txBody>
    </xdr:sp>
    <xdr:clientData/>
  </xdr:twoCellAnchor>
  <xdr:twoCellAnchor>
    <xdr:from>
      <xdr:col>41</xdr:col>
      <xdr:colOff>68580</xdr:colOff>
      <xdr:row>8</xdr:row>
      <xdr:rowOff>15240</xdr:rowOff>
    </xdr:from>
    <xdr:to>
      <xdr:col>41</xdr:col>
      <xdr:colOff>318516</xdr:colOff>
      <xdr:row>8</xdr:row>
      <xdr:rowOff>166116</xdr:rowOff>
    </xdr:to>
    <xdr:sp macro="" textlink="">
      <xdr:nvSpPr>
        <xdr:cNvPr id="223" name="Oval 222">
          <a:extLst>
            <a:ext uri="{FF2B5EF4-FFF2-40B4-BE49-F238E27FC236}">
              <a16:creationId xmlns:a16="http://schemas.microsoft.com/office/drawing/2014/main" id="{10E1745D-EBCD-4787-A6EC-842A9DB0AFAF}"/>
            </a:ext>
          </a:extLst>
        </xdr:cNvPr>
        <xdr:cNvSpPr/>
      </xdr:nvSpPr>
      <xdr:spPr>
        <a:xfrm>
          <a:off x="24966930" y="1488440"/>
          <a:ext cx="249936" cy="150876"/>
        </a:xfrm>
        <a:prstGeom prst="ellipse">
          <a:avLst/>
        </a:prstGeom>
        <a:solidFill>
          <a:srgbClr val="FF99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100" b="1">
              <a:solidFill>
                <a:srgbClr val="000000"/>
              </a:solidFill>
            </a:rPr>
            <a:t>S</a:t>
          </a:r>
        </a:p>
      </xdr:txBody>
    </xdr:sp>
    <xdr:clientData/>
  </xdr:twoCellAnchor>
  <xdr:twoCellAnchor>
    <xdr:from>
      <xdr:col>43</xdr:col>
      <xdr:colOff>68580</xdr:colOff>
      <xdr:row>8</xdr:row>
      <xdr:rowOff>22860</xdr:rowOff>
    </xdr:from>
    <xdr:to>
      <xdr:col>43</xdr:col>
      <xdr:colOff>310896</xdr:colOff>
      <xdr:row>8</xdr:row>
      <xdr:rowOff>173736</xdr:rowOff>
    </xdr:to>
    <xdr:sp macro="" textlink="">
      <xdr:nvSpPr>
        <xdr:cNvPr id="224" name="Oval 223">
          <a:extLst>
            <a:ext uri="{FF2B5EF4-FFF2-40B4-BE49-F238E27FC236}">
              <a16:creationId xmlns:a16="http://schemas.microsoft.com/office/drawing/2014/main" id="{87C70BFB-5E2D-4CE6-A203-7EB30A0A1982}"/>
            </a:ext>
          </a:extLst>
        </xdr:cNvPr>
        <xdr:cNvSpPr/>
      </xdr:nvSpPr>
      <xdr:spPr>
        <a:xfrm>
          <a:off x="26198830" y="1496060"/>
          <a:ext cx="242316" cy="150876"/>
        </a:xfrm>
        <a:prstGeom prst="ellipse">
          <a:avLst/>
        </a:prstGeom>
        <a:solidFill>
          <a:srgbClr val="FF9900"/>
        </a:solidFill>
        <a:ln w="9525" cap="flat" cmpd="sng" algn="ctr">
          <a:solidFill>
            <a:schemeClr val="tx1">
              <a:alpha val="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100" b="1">
              <a:solidFill>
                <a:srgbClr val="000000"/>
              </a:solidFill>
            </a:rPr>
            <a:t>S</a:t>
          </a:r>
        </a:p>
      </xdr:txBody>
    </xdr:sp>
    <xdr:clientData/>
  </xdr:twoCellAnchor>
  <xdr:twoCellAnchor>
    <xdr:from>
      <xdr:col>42</xdr:col>
      <xdr:colOff>60960</xdr:colOff>
      <xdr:row>8</xdr:row>
      <xdr:rowOff>22860</xdr:rowOff>
    </xdr:from>
    <xdr:to>
      <xdr:col>42</xdr:col>
      <xdr:colOff>310896</xdr:colOff>
      <xdr:row>8</xdr:row>
      <xdr:rowOff>173736</xdr:rowOff>
    </xdr:to>
    <xdr:sp macro="" textlink="">
      <xdr:nvSpPr>
        <xdr:cNvPr id="225" name="Oval 224">
          <a:extLst>
            <a:ext uri="{FF2B5EF4-FFF2-40B4-BE49-F238E27FC236}">
              <a16:creationId xmlns:a16="http://schemas.microsoft.com/office/drawing/2014/main" id="{A096CD91-0665-4880-BF27-A6E499E4840D}"/>
            </a:ext>
          </a:extLst>
        </xdr:cNvPr>
        <xdr:cNvSpPr/>
      </xdr:nvSpPr>
      <xdr:spPr>
        <a:xfrm>
          <a:off x="25575260" y="1496060"/>
          <a:ext cx="249936" cy="150876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100" b="1">
              <a:solidFill>
                <a:srgbClr val="000000"/>
              </a:solidFill>
            </a:rPr>
            <a:t>L</a:t>
          </a:r>
        </a:p>
      </xdr:txBody>
    </xdr:sp>
    <xdr:clientData/>
  </xdr:twoCellAnchor>
  <xdr:twoCellAnchor>
    <xdr:from>
      <xdr:col>36</xdr:col>
      <xdr:colOff>91440</xdr:colOff>
      <xdr:row>11</xdr:row>
      <xdr:rowOff>22860</xdr:rowOff>
    </xdr:from>
    <xdr:to>
      <xdr:col>36</xdr:col>
      <xdr:colOff>341376</xdr:colOff>
      <xdr:row>11</xdr:row>
      <xdr:rowOff>173736</xdr:rowOff>
    </xdr:to>
    <xdr:sp macro="" textlink="">
      <xdr:nvSpPr>
        <xdr:cNvPr id="226" name="Oval 225">
          <a:extLst>
            <a:ext uri="{FF2B5EF4-FFF2-40B4-BE49-F238E27FC236}">
              <a16:creationId xmlns:a16="http://schemas.microsoft.com/office/drawing/2014/main" id="{D9F330E0-B615-49F4-9233-2C2495122181}"/>
            </a:ext>
          </a:extLst>
        </xdr:cNvPr>
        <xdr:cNvSpPr/>
      </xdr:nvSpPr>
      <xdr:spPr>
        <a:xfrm>
          <a:off x="21910040" y="1921510"/>
          <a:ext cx="249936" cy="150876"/>
        </a:xfrm>
        <a:prstGeom prst="ellipse">
          <a:avLst/>
        </a:prstGeom>
        <a:solidFill>
          <a:srgbClr val="FF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100" b="1">
              <a:solidFill>
                <a:srgbClr val="000000"/>
              </a:solidFill>
            </a:rPr>
            <a:t>M</a:t>
          </a:r>
        </a:p>
      </xdr:txBody>
    </xdr:sp>
    <xdr:clientData/>
  </xdr:twoCellAnchor>
  <xdr:twoCellAnchor>
    <xdr:from>
      <xdr:col>37</xdr:col>
      <xdr:colOff>121920</xdr:colOff>
      <xdr:row>11</xdr:row>
      <xdr:rowOff>22860</xdr:rowOff>
    </xdr:from>
    <xdr:to>
      <xdr:col>37</xdr:col>
      <xdr:colOff>356616</xdr:colOff>
      <xdr:row>11</xdr:row>
      <xdr:rowOff>173736</xdr:rowOff>
    </xdr:to>
    <xdr:sp macro="" textlink="">
      <xdr:nvSpPr>
        <xdr:cNvPr id="227" name="Oval 226">
          <a:extLst>
            <a:ext uri="{FF2B5EF4-FFF2-40B4-BE49-F238E27FC236}">
              <a16:creationId xmlns:a16="http://schemas.microsoft.com/office/drawing/2014/main" id="{C54A3D4F-29F0-40FE-951F-645F23868D2B}"/>
            </a:ext>
          </a:extLst>
        </xdr:cNvPr>
        <xdr:cNvSpPr/>
      </xdr:nvSpPr>
      <xdr:spPr>
        <a:xfrm>
          <a:off x="22556470" y="1921510"/>
          <a:ext cx="234696" cy="150876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100" b="1">
              <a:solidFill>
                <a:srgbClr val="000000"/>
              </a:solidFill>
            </a:rPr>
            <a:t>L</a:t>
          </a:r>
        </a:p>
      </xdr:txBody>
    </xdr:sp>
    <xdr:clientData/>
  </xdr:twoCellAnchor>
  <xdr:twoCellAnchor>
    <xdr:from>
      <xdr:col>38</xdr:col>
      <xdr:colOff>114300</xdr:colOff>
      <xdr:row>11</xdr:row>
      <xdr:rowOff>22860</xdr:rowOff>
    </xdr:from>
    <xdr:to>
      <xdr:col>38</xdr:col>
      <xdr:colOff>356616</xdr:colOff>
      <xdr:row>11</xdr:row>
      <xdr:rowOff>173736</xdr:rowOff>
    </xdr:to>
    <xdr:sp macro="" textlink="">
      <xdr:nvSpPr>
        <xdr:cNvPr id="228" name="Oval 227">
          <a:extLst>
            <a:ext uri="{FF2B5EF4-FFF2-40B4-BE49-F238E27FC236}">
              <a16:creationId xmlns:a16="http://schemas.microsoft.com/office/drawing/2014/main" id="{E50E7D67-DC55-48B5-B703-C16E7D71A822}"/>
            </a:ext>
          </a:extLst>
        </xdr:cNvPr>
        <xdr:cNvSpPr/>
      </xdr:nvSpPr>
      <xdr:spPr>
        <a:xfrm>
          <a:off x="23164800" y="1921510"/>
          <a:ext cx="242316" cy="150876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100" b="1">
              <a:solidFill>
                <a:srgbClr val="000000"/>
              </a:solidFill>
            </a:rPr>
            <a:t>L</a:t>
          </a:r>
        </a:p>
      </xdr:txBody>
    </xdr:sp>
    <xdr:clientData/>
  </xdr:twoCellAnchor>
  <xdr:twoCellAnchor>
    <xdr:from>
      <xdr:col>39</xdr:col>
      <xdr:colOff>106680</xdr:colOff>
      <xdr:row>11</xdr:row>
      <xdr:rowOff>15240</xdr:rowOff>
    </xdr:from>
    <xdr:to>
      <xdr:col>39</xdr:col>
      <xdr:colOff>356616</xdr:colOff>
      <xdr:row>11</xdr:row>
      <xdr:rowOff>166116</xdr:rowOff>
    </xdr:to>
    <xdr:sp macro="" textlink="">
      <xdr:nvSpPr>
        <xdr:cNvPr id="229" name="Oval 228">
          <a:extLst>
            <a:ext uri="{FF2B5EF4-FFF2-40B4-BE49-F238E27FC236}">
              <a16:creationId xmlns:a16="http://schemas.microsoft.com/office/drawing/2014/main" id="{1C56B830-6209-4089-9024-6F82964217EF}"/>
            </a:ext>
          </a:extLst>
        </xdr:cNvPr>
        <xdr:cNvSpPr/>
      </xdr:nvSpPr>
      <xdr:spPr>
        <a:xfrm>
          <a:off x="23773130" y="1913890"/>
          <a:ext cx="249936" cy="150876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100" b="1">
              <a:solidFill>
                <a:srgbClr val="000000"/>
              </a:solidFill>
            </a:rPr>
            <a:t>L</a:t>
          </a:r>
        </a:p>
      </xdr:txBody>
    </xdr:sp>
    <xdr:clientData/>
  </xdr:twoCellAnchor>
  <xdr:twoCellAnchor>
    <xdr:from>
      <xdr:col>40</xdr:col>
      <xdr:colOff>60960</xdr:colOff>
      <xdr:row>11</xdr:row>
      <xdr:rowOff>15240</xdr:rowOff>
    </xdr:from>
    <xdr:to>
      <xdr:col>40</xdr:col>
      <xdr:colOff>310896</xdr:colOff>
      <xdr:row>11</xdr:row>
      <xdr:rowOff>166116</xdr:rowOff>
    </xdr:to>
    <xdr:sp macro="" textlink="">
      <xdr:nvSpPr>
        <xdr:cNvPr id="230" name="Oval 229">
          <a:extLst>
            <a:ext uri="{FF2B5EF4-FFF2-40B4-BE49-F238E27FC236}">
              <a16:creationId xmlns:a16="http://schemas.microsoft.com/office/drawing/2014/main" id="{E4F94C80-FFBC-4345-BE12-E577C60C0D2B}"/>
            </a:ext>
          </a:extLst>
        </xdr:cNvPr>
        <xdr:cNvSpPr/>
      </xdr:nvSpPr>
      <xdr:spPr>
        <a:xfrm>
          <a:off x="24343360" y="1913890"/>
          <a:ext cx="249936" cy="150876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100" b="1">
              <a:solidFill>
                <a:srgbClr val="000000"/>
              </a:solidFill>
            </a:rPr>
            <a:t>L</a:t>
          </a:r>
        </a:p>
      </xdr:txBody>
    </xdr:sp>
    <xdr:clientData/>
  </xdr:twoCellAnchor>
  <xdr:twoCellAnchor>
    <xdr:from>
      <xdr:col>41</xdr:col>
      <xdr:colOff>68580</xdr:colOff>
      <xdr:row>11</xdr:row>
      <xdr:rowOff>15240</xdr:rowOff>
    </xdr:from>
    <xdr:to>
      <xdr:col>41</xdr:col>
      <xdr:colOff>318516</xdr:colOff>
      <xdr:row>11</xdr:row>
      <xdr:rowOff>166116</xdr:rowOff>
    </xdr:to>
    <xdr:sp macro="" textlink="">
      <xdr:nvSpPr>
        <xdr:cNvPr id="231" name="Oval 230">
          <a:extLst>
            <a:ext uri="{FF2B5EF4-FFF2-40B4-BE49-F238E27FC236}">
              <a16:creationId xmlns:a16="http://schemas.microsoft.com/office/drawing/2014/main" id="{7C4D83CE-0621-403B-92A7-1FF2EB0A1E52}"/>
            </a:ext>
          </a:extLst>
        </xdr:cNvPr>
        <xdr:cNvSpPr/>
      </xdr:nvSpPr>
      <xdr:spPr>
        <a:xfrm>
          <a:off x="24966930" y="1913890"/>
          <a:ext cx="249936" cy="150876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100" b="1">
              <a:solidFill>
                <a:srgbClr val="000000"/>
              </a:solidFill>
            </a:rPr>
            <a:t>L</a:t>
          </a:r>
        </a:p>
      </xdr:txBody>
    </xdr:sp>
    <xdr:clientData/>
  </xdr:twoCellAnchor>
  <xdr:twoCellAnchor>
    <xdr:from>
      <xdr:col>43</xdr:col>
      <xdr:colOff>60960</xdr:colOff>
      <xdr:row>11</xdr:row>
      <xdr:rowOff>22860</xdr:rowOff>
    </xdr:from>
    <xdr:to>
      <xdr:col>43</xdr:col>
      <xdr:colOff>295656</xdr:colOff>
      <xdr:row>11</xdr:row>
      <xdr:rowOff>173736</xdr:rowOff>
    </xdr:to>
    <xdr:sp macro="" textlink="">
      <xdr:nvSpPr>
        <xdr:cNvPr id="232" name="Oval 231">
          <a:extLst>
            <a:ext uri="{FF2B5EF4-FFF2-40B4-BE49-F238E27FC236}">
              <a16:creationId xmlns:a16="http://schemas.microsoft.com/office/drawing/2014/main" id="{CE1B1195-B671-4C23-8C13-0B79E901FCDF}"/>
            </a:ext>
          </a:extLst>
        </xdr:cNvPr>
        <xdr:cNvSpPr/>
      </xdr:nvSpPr>
      <xdr:spPr>
        <a:xfrm>
          <a:off x="26191210" y="1921510"/>
          <a:ext cx="234696" cy="150876"/>
        </a:xfrm>
        <a:prstGeom prst="ellipse">
          <a:avLst/>
        </a:prstGeom>
        <a:solidFill>
          <a:srgbClr val="FFFF00"/>
        </a:solidFill>
        <a:ln w="9525" cap="flat" cmpd="sng" algn="ctr">
          <a:solidFill>
            <a:schemeClr val="tx1">
              <a:alpha val="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100" b="1">
              <a:solidFill>
                <a:srgbClr val="000000"/>
              </a:solidFill>
            </a:rPr>
            <a:t>M</a:t>
          </a:r>
        </a:p>
      </xdr:txBody>
    </xdr:sp>
    <xdr:clientData/>
  </xdr:twoCellAnchor>
  <xdr:twoCellAnchor>
    <xdr:from>
      <xdr:col>42</xdr:col>
      <xdr:colOff>68580</xdr:colOff>
      <xdr:row>11</xdr:row>
      <xdr:rowOff>22860</xdr:rowOff>
    </xdr:from>
    <xdr:to>
      <xdr:col>42</xdr:col>
      <xdr:colOff>318516</xdr:colOff>
      <xdr:row>11</xdr:row>
      <xdr:rowOff>173736</xdr:rowOff>
    </xdr:to>
    <xdr:sp macro="" textlink="">
      <xdr:nvSpPr>
        <xdr:cNvPr id="233" name="Oval 232">
          <a:extLst>
            <a:ext uri="{FF2B5EF4-FFF2-40B4-BE49-F238E27FC236}">
              <a16:creationId xmlns:a16="http://schemas.microsoft.com/office/drawing/2014/main" id="{28469C4A-B871-48AC-80B2-D5F5EA873989}"/>
            </a:ext>
          </a:extLst>
        </xdr:cNvPr>
        <xdr:cNvSpPr/>
      </xdr:nvSpPr>
      <xdr:spPr>
        <a:xfrm>
          <a:off x="25582880" y="1921510"/>
          <a:ext cx="249936" cy="150876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100" b="1">
              <a:solidFill>
                <a:srgbClr val="000000"/>
              </a:solidFill>
            </a:rPr>
            <a:t>L</a:t>
          </a:r>
        </a:p>
      </xdr:txBody>
    </xdr:sp>
    <xdr:clientData/>
  </xdr:twoCellAnchor>
  <xdr:twoCellAnchor>
    <xdr:from>
      <xdr:col>36</xdr:col>
      <xdr:colOff>102405</xdr:colOff>
      <xdr:row>7</xdr:row>
      <xdr:rowOff>26211</xdr:rowOff>
    </xdr:from>
    <xdr:to>
      <xdr:col>36</xdr:col>
      <xdr:colOff>352341</xdr:colOff>
      <xdr:row>7</xdr:row>
      <xdr:rowOff>177087</xdr:rowOff>
    </xdr:to>
    <xdr:sp macro="" textlink="">
      <xdr:nvSpPr>
        <xdr:cNvPr id="234" name="Oval 233">
          <a:extLst>
            <a:ext uri="{FF2B5EF4-FFF2-40B4-BE49-F238E27FC236}">
              <a16:creationId xmlns:a16="http://schemas.microsoft.com/office/drawing/2014/main" id="{F9A86D14-A3DD-418A-AE20-A67ABF8E5E81}"/>
            </a:ext>
          </a:extLst>
        </xdr:cNvPr>
        <xdr:cNvSpPr/>
      </xdr:nvSpPr>
      <xdr:spPr>
        <a:xfrm>
          <a:off x="21921005" y="1315261"/>
          <a:ext cx="249936" cy="150876"/>
        </a:xfrm>
        <a:prstGeom prst="ellipse">
          <a:avLst/>
        </a:prstGeom>
        <a:solidFill>
          <a:srgbClr val="FF99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100" b="1">
              <a:solidFill>
                <a:srgbClr val="000000"/>
              </a:solidFill>
            </a:rPr>
            <a:t>S</a:t>
          </a:r>
        </a:p>
      </xdr:txBody>
    </xdr:sp>
    <xdr:clientData/>
  </xdr:twoCellAnchor>
  <xdr:twoCellAnchor>
    <xdr:from>
      <xdr:col>37</xdr:col>
      <xdr:colOff>110025</xdr:colOff>
      <xdr:row>7</xdr:row>
      <xdr:rowOff>26211</xdr:rowOff>
    </xdr:from>
    <xdr:to>
      <xdr:col>37</xdr:col>
      <xdr:colOff>359961</xdr:colOff>
      <xdr:row>7</xdr:row>
      <xdr:rowOff>177087</xdr:rowOff>
    </xdr:to>
    <xdr:sp macro="" textlink="">
      <xdr:nvSpPr>
        <xdr:cNvPr id="235" name="Oval 234">
          <a:extLst>
            <a:ext uri="{FF2B5EF4-FFF2-40B4-BE49-F238E27FC236}">
              <a16:creationId xmlns:a16="http://schemas.microsoft.com/office/drawing/2014/main" id="{DCAD241A-F746-4DEF-B117-4222DBEF1BC1}"/>
            </a:ext>
          </a:extLst>
        </xdr:cNvPr>
        <xdr:cNvSpPr/>
      </xdr:nvSpPr>
      <xdr:spPr>
        <a:xfrm>
          <a:off x="22544575" y="1315261"/>
          <a:ext cx="249936" cy="150876"/>
        </a:xfrm>
        <a:prstGeom prst="ellipse">
          <a:avLst/>
        </a:prstGeom>
        <a:solidFill>
          <a:srgbClr val="FF00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100" b="1">
              <a:solidFill>
                <a:srgbClr val="000000"/>
              </a:solidFill>
            </a:rPr>
            <a:t>C</a:t>
          </a:r>
        </a:p>
      </xdr:txBody>
    </xdr:sp>
    <xdr:clientData/>
  </xdr:twoCellAnchor>
  <xdr:twoCellAnchor>
    <xdr:from>
      <xdr:col>38</xdr:col>
      <xdr:colOff>110025</xdr:colOff>
      <xdr:row>7</xdr:row>
      <xdr:rowOff>26211</xdr:rowOff>
    </xdr:from>
    <xdr:to>
      <xdr:col>38</xdr:col>
      <xdr:colOff>359961</xdr:colOff>
      <xdr:row>7</xdr:row>
      <xdr:rowOff>177087</xdr:rowOff>
    </xdr:to>
    <xdr:sp macro="" textlink="">
      <xdr:nvSpPr>
        <xdr:cNvPr id="236" name="Oval 235">
          <a:extLst>
            <a:ext uri="{FF2B5EF4-FFF2-40B4-BE49-F238E27FC236}">
              <a16:creationId xmlns:a16="http://schemas.microsoft.com/office/drawing/2014/main" id="{DB9C9F5B-D219-4588-8BAE-D9F21C960905}"/>
            </a:ext>
          </a:extLst>
        </xdr:cNvPr>
        <xdr:cNvSpPr/>
      </xdr:nvSpPr>
      <xdr:spPr>
        <a:xfrm>
          <a:off x="23160525" y="1315261"/>
          <a:ext cx="249936" cy="150876"/>
        </a:xfrm>
        <a:prstGeom prst="ellipse">
          <a:avLst/>
        </a:prstGeom>
        <a:solidFill>
          <a:srgbClr val="FF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100" b="1">
              <a:solidFill>
                <a:srgbClr val="000000"/>
              </a:solidFill>
            </a:rPr>
            <a:t>M</a:t>
          </a:r>
        </a:p>
      </xdr:txBody>
    </xdr:sp>
    <xdr:clientData/>
  </xdr:twoCellAnchor>
  <xdr:twoCellAnchor>
    <xdr:from>
      <xdr:col>39</xdr:col>
      <xdr:colOff>110025</xdr:colOff>
      <xdr:row>7</xdr:row>
      <xdr:rowOff>18591</xdr:rowOff>
    </xdr:from>
    <xdr:to>
      <xdr:col>39</xdr:col>
      <xdr:colOff>359961</xdr:colOff>
      <xdr:row>7</xdr:row>
      <xdr:rowOff>169467</xdr:rowOff>
    </xdr:to>
    <xdr:sp macro="" textlink="">
      <xdr:nvSpPr>
        <xdr:cNvPr id="237" name="Oval 236">
          <a:extLst>
            <a:ext uri="{FF2B5EF4-FFF2-40B4-BE49-F238E27FC236}">
              <a16:creationId xmlns:a16="http://schemas.microsoft.com/office/drawing/2014/main" id="{82A78735-5E0A-4988-8B5B-EC630A2587E7}"/>
            </a:ext>
          </a:extLst>
        </xdr:cNvPr>
        <xdr:cNvSpPr/>
      </xdr:nvSpPr>
      <xdr:spPr>
        <a:xfrm>
          <a:off x="23776475" y="1307641"/>
          <a:ext cx="249936" cy="150876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100" b="1">
              <a:solidFill>
                <a:srgbClr val="000000"/>
              </a:solidFill>
            </a:rPr>
            <a:t>L</a:t>
          </a:r>
        </a:p>
      </xdr:txBody>
    </xdr:sp>
    <xdr:clientData/>
  </xdr:twoCellAnchor>
  <xdr:twoCellAnchor>
    <xdr:from>
      <xdr:col>40</xdr:col>
      <xdr:colOff>64305</xdr:colOff>
      <xdr:row>7</xdr:row>
      <xdr:rowOff>18591</xdr:rowOff>
    </xdr:from>
    <xdr:to>
      <xdr:col>40</xdr:col>
      <xdr:colOff>314241</xdr:colOff>
      <xdr:row>7</xdr:row>
      <xdr:rowOff>169467</xdr:rowOff>
    </xdr:to>
    <xdr:sp macro="" textlink="">
      <xdr:nvSpPr>
        <xdr:cNvPr id="238" name="Oval 237">
          <a:extLst>
            <a:ext uri="{FF2B5EF4-FFF2-40B4-BE49-F238E27FC236}">
              <a16:creationId xmlns:a16="http://schemas.microsoft.com/office/drawing/2014/main" id="{E47BF90F-0EDC-409F-89D7-17E9A3B30DCB}"/>
            </a:ext>
          </a:extLst>
        </xdr:cNvPr>
        <xdr:cNvSpPr/>
      </xdr:nvSpPr>
      <xdr:spPr>
        <a:xfrm>
          <a:off x="24346705" y="1307641"/>
          <a:ext cx="249936" cy="150876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100" b="1">
              <a:solidFill>
                <a:srgbClr val="000000"/>
              </a:solidFill>
            </a:rPr>
            <a:t>L</a:t>
          </a:r>
        </a:p>
      </xdr:txBody>
    </xdr:sp>
    <xdr:clientData/>
  </xdr:twoCellAnchor>
  <xdr:twoCellAnchor>
    <xdr:from>
      <xdr:col>41</xdr:col>
      <xdr:colOff>71925</xdr:colOff>
      <xdr:row>7</xdr:row>
      <xdr:rowOff>18591</xdr:rowOff>
    </xdr:from>
    <xdr:to>
      <xdr:col>41</xdr:col>
      <xdr:colOff>321861</xdr:colOff>
      <xdr:row>7</xdr:row>
      <xdr:rowOff>169467</xdr:rowOff>
    </xdr:to>
    <xdr:sp macro="" textlink="">
      <xdr:nvSpPr>
        <xdr:cNvPr id="239" name="Oval 238">
          <a:extLst>
            <a:ext uri="{FF2B5EF4-FFF2-40B4-BE49-F238E27FC236}">
              <a16:creationId xmlns:a16="http://schemas.microsoft.com/office/drawing/2014/main" id="{C55CB397-A3ED-46A2-B494-551275CAFA8D}"/>
            </a:ext>
          </a:extLst>
        </xdr:cNvPr>
        <xdr:cNvSpPr/>
      </xdr:nvSpPr>
      <xdr:spPr>
        <a:xfrm>
          <a:off x="24970275" y="1307641"/>
          <a:ext cx="249936" cy="150876"/>
        </a:xfrm>
        <a:prstGeom prst="ellipse">
          <a:avLst/>
        </a:prstGeom>
        <a:solidFill>
          <a:srgbClr val="FF00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100" b="1">
              <a:solidFill>
                <a:srgbClr val="000000"/>
              </a:solidFill>
            </a:rPr>
            <a:t>C</a:t>
          </a:r>
        </a:p>
      </xdr:txBody>
    </xdr:sp>
    <xdr:clientData/>
  </xdr:twoCellAnchor>
  <xdr:twoCellAnchor>
    <xdr:from>
      <xdr:col>43</xdr:col>
      <xdr:colOff>56685</xdr:colOff>
      <xdr:row>7</xdr:row>
      <xdr:rowOff>26211</xdr:rowOff>
    </xdr:from>
    <xdr:to>
      <xdr:col>43</xdr:col>
      <xdr:colOff>306621</xdr:colOff>
      <xdr:row>7</xdr:row>
      <xdr:rowOff>177087</xdr:rowOff>
    </xdr:to>
    <xdr:sp macro="" textlink="">
      <xdr:nvSpPr>
        <xdr:cNvPr id="240" name="Oval 239">
          <a:extLst>
            <a:ext uri="{FF2B5EF4-FFF2-40B4-BE49-F238E27FC236}">
              <a16:creationId xmlns:a16="http://schemas.microsoft.com/office/drawing/2014/main" id="{39D05691-39E8-4E76-ADEE-3E3E49499E21}"/>
            </a:ext>
          </a:extLst>
        </xdr:cNvPr>
        <xdr:cNvSpPr/>
      </xdr:nvSpPr>
      <xdr:spPr>
        <a:xfrm>
          <a:off x="26186935" y="1315261"/>
          <a:ext cx="249936" cy="150876"/>
        </a:xfrm>
        <a:prstGeom prst="ellipse">
          <a:avLst/>
        </a:prstGeom>
        <a:solidFill>
          <a:srgbClr val="FF0000"/>
        </a:solidFill>
        <a:ln w="9525" cap="flat" cmpd="sng" algn="ctr">
          <a:solidFill>
            <a:schemeClr val="tx1">
              <a:alpha val="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100" b="1">
              <a:solidFill>
                <a:srgbClr val="000000"/>
              </a:solidFill>
            </a:rPr>
            <a:t>C</a:t>
          </a:r>
        </a:p>
      </xdr:txBody>
    </xdr:sp>
    <xdr:clientData/>
  </xdr:twoCellAnchor>
  <xdr:twoCellAnchor>
    <xdr:from>
      <xdr:col>42</xdr:col>
      <xdr:colOff>64305</xdr:colOff>
      <xdr:row>7</xdr:row>
      <xdr:rowOff>26211</xdr:rowOff>
    </xdr:from>
    <xdr:to>
      <xdr:col>42</xdr:col>
      <xdr:colOff>314241</xdr:colOff>
      <xdr:row>7</xdr:row>
      <xdr:rowOff>177087</xdr:rowOff>
    </xdr:to>
    <xdr:sp macro="" textlink="">
      <xdr:nvSpPr>
        <xdr:cNvPr id="241" name="Oval 240">
          <a:extLst>
            <a:ext uri="{FF2B5EF4-FFF2-40B4-BE49-F238E27FC236}">
              <a16:creationId xmlns:a16="http://schemas.microsoft.com/office/drawing/2014/main" id="{277E0BCF-6D14-4983-B3F5-67124995BBAF}"/>
            </a:ext>
          </a:extLst>
        </xdr:cNvPr>
        <xdr:cNvSpPr/>
      </xdr:nvSpPr>
      <xdr:spPr>
        <a:xfrm>
          <a:off x="25578605" y="1315261"/>
          <a:ext cx="249936" cy="150876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100" b="1">
              <a:solidFill>
                <a:srgbClr val="000000"/>
              </a:solidFill>
            </a:rPr>
            <a:t>L</a:t>
          </a:r>
        </a:p>
      </xdr:txBody>
    </xdr:sp>
    <xdr:clientData/>
  </xdr:twoCellAnchor>
  <xdr:twoCellAnchor>
    <xdr:from>
      <xdr:col>36</xdr:col>
      <xdr:colOff>100488</xdr:colOff>
      <xdr:row>13</xdr:row>
      <xdr:rowOff>24368</xdr:rowOff>
    </xdr:from>
    <xdr:to>
      <xdr:col>36</xdr:col>
      <xdr:colOff>350424</xdr:colOff>
      <xdr:row>13</xdr:row>
      <xdr:rowOff>175244</xdr:rowOff>
    </xdr:to>
    <xdr:sp macro="" textlink="">
      <xdr:nvSpPr>
        <xdr:cNvPr id="242" name="Oval 241">
          <a:extLst>
            <a:ext uri="{FF2B5EF4-FFF2-40B4-BE49-F238E27FC236}">
              <a16:creationId xmlns:a16="http://schemas.microsoft.com/office/drawing/2014/main" id="{35D724D7-D722-46DB-BE46-9E237E49D627}"/>
            </a:ext>
          </a:extLst>
        </xdr:cNvPr>
        <xdr:cNvSpPr/>
      </xdr:nvSpPr>
      <xdr:spPr>
        <a:xfrm>
          <a:off x="21919088" y="2291318"/>
          <a:ext cx="249936" cy="150876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100" b="1">
              <a:solidFill>
                <a:srgbClr val="000000"/>
              </a:solidFill>
            </a:rPr>
            <a:t>L</a:t>
          </a:r>
        </a:p>
      </xdr:txBody>
    </xdr:sp>
    <xdr:clientData/>
  </xdr:twoCellAnchor>
  <xdr:twoCellAnchor>
    <xdr:from>
      <xdr:col>37</xdr:col>
      <xdr:colOff>108108</xdr:colOff>
      <xdr:row>13</xdr:row>
      <xdr:rowOff>24368</xdr:rowOff>
    </xdr:from>
    <xdr:to>
      <xdr:col>37</xdr:col>
      <xdr:colOff>358044</xdr:colOff>
      <xdr:row>13</xdr:row>
      <xdr:rowOff>175244</xdr:rowOff>
    </xdr:to>
    <xdr:sp macro="" textlink="">
      <xdr:nvSpPr>
        <xdr:cNvPr id="243" name="Oval 242">
          <a:extLst>
            <a:ext uri="{FF2B5EF4-FFF2-40B4-BE49-F238E27FC236}">
              <a16:creationId xmlns:a16="http://schemas.microsoft.com/office/drawing/2014/main" id="{0D27DED4-45BB-4B0A-8D2C-FAB9237C3648}"/>
            </a:ext>
          </a:extLst>
        </xdr:cNvPr>
        <xdr:cNvSpPr/>
      </xdr:nvSpPr>
      <xdr:spPr>
        <a:xfrm>
          <a:off x="22542658" y="2291318"/>
          <a:ext cx="249936" cy="150876"/>
        </a:xfrm>
        <a:prstGeom prst="ellipse">
          <a:avLst/>
        </a:prstGeom>
        <a:solidFill>
          <a:srgbClr val="FF00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100" b="1">
              <a:solidFill>
                <a:srgbClr val="000000"/>
              </a:solidFill>
            </a:rPr>
            <a:t>C</a:t>
          </a:r>
        </a:p>
      </xdr:txBody>
    </xdr:sp>
    <xdr:clientData/>
  </xdr:twoCellAnchor>
  <xdr:twoCellAnchor>
    <xdr:from>
      <xdr:col>38</xdr:col>
      <xdr:colOff>108108</xdr:colOff>
      <xdr:row>13</xdr:row>
      <xdr:rowOff>24368</xdr:rowOff>
    </xdr:from>
    <xdr:to>
      <xdr:col>38</xdr:col>
      <xdr:colOff>358044</xdr:colOff>
      <xdr:row>13</xdr:row>
      <xdr:rowOff>175244</xdr:rowOff>
    </xdr:to>
    <xdr:sp macro="" textlink="">
      <xdr:nvSpPr>
        <xdr:cNvPr id="244" name="Oval 243">
          <a:extLst>
            <a:ext uri="{FF2B5EF4-FFF2-40B4-BE49-F238E27FC236}">
              <a16:creationId xmlns:a16="http://schemas.microsoft.com/office/drawing/2014/main" id="{C3BE042D-3256-418A-BD8E-0A60BBF58D3F}"/>
            </a:ext>
          </a:extLst>
        </xdr:cNvPr>
        <xdr:cNvSpPr/>
      </xdr:nvSpPr>
      <xdr:spPr>
        <a:xfrm>
          <a:off x="23158608" y="2291318"/>
          <a:ext cx="249936" cy="150876"/>
        </a:xfrm>
        <a:prstGeom prst="ellipse">
          <a:avLst/>
        </a:prstGeom>
        <a:solidFill>
          <a:srgbClr val="FF99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100" b="1">
              <a:solidFill>
                <a:srgbClr val="000000"/>
              </a:solidFill>
            </a:rPr>
            <a:t>S</a:t>
          </a:r>
        </a:p>
      </xdr:txBody>
    </xdr:sp>
    <xdr:clientData/>
  </xdr:twoCellAnchor>
  <xdr:twoCellAnchor>
    <xdr:from>
      <xdr:col>39</xdr:col>
      <xdr:colOff>108108</xdr:colOff>
      <xdr:row>13</xdr:row>
      <xdr:rowOff>16748</xdr:rowOff>
    </xdr:from>
    <xdr:to>
      <xdr:col>39</xdr:col>
      <xdr:colOff>358044</xdr:colOff>
      <xdr:row>13</xdr:row>
      <xdr:rowOff>167624</xdr:rowOff>
    </xdr:to>
    <xdr:sp macro="" textlink="">
      <xdr:nvSpPr>
        <xdr:cNvPr id="245" name="Oval 244">
          <a:extLst>
            <a:ext uri="{FF2B5EF4-FFF2-40B4-BE49-F238E27FC236}">
              <a16:creationId xmlns:a16="http://schemas.microsoft.com/office/drawing/2014/main" id="{F05EDA7A-F94A-4BBA-9874-0A55AF2DA0B1}"/>
            </a:ext>
          </a:extLst>
        </xdr:cNvPr>
        <xdr:cNvSpPr/>
      </xdr:nvSpPr>
      <xdr:spPr>
        <a:xfrm>
          <a:off x="23774558" y="2283698"/>
          <a:ext cx="249936" cy="150876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100" b="1">
              <a:solidFill>
                <a:srgbClr val="000000"/>
              </a:solidFill>
            </a:rPr>
            <a:t>L</a:t>
          </a:r>
        </a:p>
      </xdr:txBody>
    </xdr:sp>
    <xdr:clientData/>
  </xdr:twoCellAnchor>
  <xdr:twoCellAnchor>
    <xdr:from>
      <xdr:col>40</xdr:col>
      <xdr:colOff>62388</xdr:colOff>
      <xdr:row>13</xdr:row>
      <xdr:rowOff>16748</xdr:rowOff>
    </xdr:from>
    <xdr:to>
      <xdr:col>40</xdr:col>
      <xdr:colOff>312324</xdr:colOff>
      <xdr:row>13</xdr:row>
      <xdr:rowOff>167624</xdr:rowOff>
    </xdr:to>
    <xdr:sp macro="" textlink="">
      <xdr:nvSpPr>
        <xdr:cNvPr id="246" name="Oval 245">
          <a:extLst>
            <a:ext uri="{FF2B5EF4-FFF2-40B4-BE49-F238E27FC236}">
              <a16:creationId xmlns:a16="http://schemas.microsoft.com/office/drawing/2014/main" id="{2A52E399-4639-4358-AF2B-FCEA81056A0E}"/>
            </a:ext>
          </a:extLst>
        </xdr:cNvPr>
        <xdr:cNvSpPr/>
      </xdr:nvSpPr>
      <xdr:spPr>
        <a:xfrm>
          <a:off x="24344788" y="2283698"/>
          <a:ext cx="249936" cy="150876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100" b="1">
              <a:solidFill>
                <a:srgbClr val="000000"/>
              </a:solidFill>
            </a:rPr>
            <a:t>L</a:t>
          </a:r>
        </a:p>
      </xdr:txBody>
    </xdr:sp>
    <xdr:clientData/>
  </xdr:twoCellAnchor>
  <xdr:twoCellAnchor>
    <xdr:from>
      <xdr:col>41</xdr:col>
      <xdr:colOff>70008</xdr:colOff>
      <xdr:row>13</xdr:row>
      <xdr:rowOff>16748</xdr:rowOff>
    </xdr:from>
    <xdr:to>
      <xdr:col>41</xdr:col>
      <xdr:colOff>319944</xdr:colOff>
      <xdr:row>13</xdr:row>
      <xdr:rowOff>167624</xdr:rowOff>
    </xdr:to>
    <xdr:sp macro="" textlink="">
      <xdr:nvSpPr>
        <xdr:cNvPr id="247" name="Oval 246">
          <a:extLst>
            <a:ext uri="{FF2B5EF4-FFF2-40B4-BE49-F238E27FC236}">
              <a16:creationId xmlns:a16="http://schemas.microsoft.com/office/drawing/2014/main" id="{30CB299F-A33B-4EC3-9CC7-155A6F446417}"/>
            </a:ext>
          </a:extLst>
        </xdr:cNvPr>
        <xdr:cNvSpPr/>
      </xdr:nvSpPr>
      <xdr:spPr>
        <a:xfrm>
          <a:off x="24968358" y="2283698"/>
          <a:ext cx="249936" cy="150876"/>
        </a:xfrm>
        <a:prstGeom prst="ellipse">
          <a:avLst/>
        </a:prstGeom>
        <a:solidFill>
          <a:srgbClr val="FF99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100" b="1">
              <a:solidFill>
                <a:srgbClr val="000000"/>
              </a:solidFill>
            </a:rPr>
            <a:t>S</a:t>
          </a:r>
        </a:p>
      </xdr:txBody>
    </xdr:sp>
    <xdr:clientData/>
  </xdr:twoCellAnchor>
  <xdr:twoCellAnchor>
    <xdr:from>
      <xdr:col>43</xdr:col>
      <xdr:colOff>54768</xdr:colOff>
      <xdr:row>13</xdr:row>
      <xdr:rowOff>24368</xdr:rowOff>
    </xdr:from>
    <xdr:to>
      <xdr:col>43</xdr:col>
      <xdr:colOff>304704</xdr:colOff>
      <xdr:row>13</xdr:row>
      <xdr:rowOff>175244</xdr:rowOff>
    </xdr:to>
    <xdr:sp macro="" textlink="">
      <xdr:nvSpPr>
        <xdr:cNvPr id="248" name="Oval 247">
          <a:extLst>
            <a:ext uri="{FF2B5EF4-FFF2-40B4-BE49-F238E27FC236}">
              <a16:creationId xmlns:a16="http://schemas.microsoft.com/office/drawing/2014/main" id="{3F8DB84F-9AB8-4839-A164-9D6024C699BC}"/>
            </a:ext>
          </a:extLst>
        </xdr:cNvPr>
        <xdr:cNvSpPr/>
      </xdr:nvSpPr>
      <xdr:spPr>
        <a:xfrm>
          <a:off x="26185018" y="2291318"/>
          <a:ext cx="249936" cy="150876"/>
        </a:xfrm>
        <a:prstGeom prst="ellipse">
          <a:avLst/>
        </a:prstGeom>
        <a:solidFill>
          <a:srgbClr val="FF0000"/>
        </a:solidFill>
        <a:ln w="9525" cap="flat" cmpd="sng" algn="ctr">
          <a:solidFill>
            <a:schemeClr val="tx1">
              <a:alpha val="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100" b="1">
              <a:solidFill>
                <a:srgbClr val="000000"/>
              </a:solidFill>
            </a:rPr>
            <a:t>C</a:t>
          </a:r>
        </a:p>
      </xdr:txBody>
    </xdr:sp>
    <xdr:clientData/>
  </xdr:twoCellAnchor>
  <xdr:twoCellAnchor>
    <xdr:from>
      <xdr:col>42</xdr:col>
      <xdr:colOff>62388</xdr:colOff>
      <xdr:row>13</xdr:row>
      <xdr:rowOff>24368</xdr:rowOff>
    </xdr:from>
    <xdr:to>
      <xdr:col>42</xdr:col>
      <xdr:colOff>312324</xdr:colOff>
      <xdr:row>13</xdr:row>
      <xdr:rowOff>175244</xdr:rowOff>
    </xdr:to>
    <xdr:sp macro="" textlink="">
      <xdr:nvSpPr>
        <xdr:cNvPr id="249" name="Oval 248">
          <a:extLst>
            <a:ext uri="{FF2B5EF4-FFF2-40B4-BE49-F238E27FC236}">
              <a16:creationId xmlns:a16="http://schemas.microsoft.com/office/drawing/2014/main" id="{0707AE75-926B-4840-B426-3FC41C7994E1}"/>
            </a:ext>
          </a:extLst>
        </xdr:cNvPr>
        <xdr:cNvSpPr/>
      </xdr:nvSpPr>
      <xdr:spPr>
        <a:xfrm>
          <a:off x="25576688" y="2291318"/>
          <a:ext cx="249936" cy="150876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100" b="1">
              <a:solidFill>
                <a:srgbClr val="000000"/>
              </a:solidFill>
            </a:rPr>
            <a:t>L</a:t>
          </a:r>
        </a:p>
      </xdr:txBody>
    </xdr:sp>
    <xdr:clientData/>
  </xdr:twoCellAnchor>
  <xdr:twoCellAnchor>
    <xdr:from>
      <xdr:col>36</xdr:col>
      <xdr:colOff>100488</xdr:colOff>
      <xdr:row>9</xdr:row>
      <xdr:rowOff>24368</xdr:rowOff>
    </xdr:from>
    <xdr:to>
      <xdr:col>36</xdr:col>
      <xdr:colOff>350424</xdr:colOff>
      <xdr:row>9</xdr:row>
      <xdr:rowOff>175244</xdr:rowOff>
    </xdr:to>
    <xdr:sp macro="" textlink="">
      <xdr:nvSpPr>
        <xdr:cNvPr id="250" name="Oval 249">
          <a:extLst>
            <a:ext uri="{FF2B5EF4-FFF2-40B4-BE49-F238E27FC236}">
              <a16:creationId xmlns:a16="http://schemas.microsoft.com/office/drawing/2014/main" id="{0A4F7BC9-808B-46B2-AD22-A5C5492C1699}"/>
            </a:ext>
          </a:extLst>
        </xdr:cNvPr>
        <xdr:cNvSpPr/>
      </xdr:nvSpPr>
      <xdr:spPr>
        <a:xfrm>
          <a:off x="21919088" y="1681718"/>
          <a:ext cx="249936" cy="150876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100" b="1">
              <a:solidFill>
                <a:srgbClr val="000000"/>
              </a:solidFill>
            </a:rPr>
            <a:t>L</a:t>
          </a:r>
        </a:p>
      </xdr:txBody>
    </xdr:sp>
    <xdr:clientData/>
  </xdr:twoCellAnchor>
  <xdr:twoCellAnchor>
    <xdr:from>
      <xdr:col>37</xdr:col>
      <xdr:colOff>108108</xdr:colOff>
      <xdr:row>9</xdr:row>
      <xdr:rowOff>24368</xdr:rowOff>
    </xdr:from>
    <xdr:to>
      <xdr:col>37</xdr:col>
      <xdr:colOff>358044</xdr:colOff>
      <xdr:row>9</xdr:row>
      <xdr:rowOff>175244</xdr:rowOff>
    </xdr:to>
    <xdr:sp macro="" textlink="">
      <xdr:nvSpPr>
        <xdr:cNvPr id="251" name="Oval 250">
          <a:extLst>
            <a:ext uri="{FF2B5EF4-FFF2-40B4-BE49-F238E27FC236}">
              <a16:creationId xmlns:a16="http://schemas.microsoft.com/office/drawing/2014/main" id="{2A9FE533-85D4-4825-AF19-660BA50A4608}"/>
            </a:ext>
          </a:extLst>
        </xdr:cNvPr>
        <xdr:cNvSpPr/>
      </xdr:nvSpPr>
      <xdr:spPr>
        <a:xfrm>
          <a:off x="22542658" y="1681718"/>
          <a:ext cx="249936" cy="150876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100" b="1">
              <a:solidFill>
                <a:srgbClr val="000000"/>
              </a:solidFill>
            </a:rPr>
            <a:t>L</a:t>
          </a:r>
        </a:p>
      </xdr:txBody>
    </xdr:sp>
    <xdr:clientData/>
  </xdr:twoCellAnchor>
  <xdr:twoCellAnchor>
    <xdr:from>
      <xdr:col>38</xdr:col>
      <xdr:colOff>108108</xdr:colOff>
      <xdr:row>9</xdr:row>
      <xdr:rowOff>24368</xdr:rowOff>
    </xdr:from>
    <xdr:to>
      <xdr:col>38</xdr:col>
      <xdr:colOff>358044</xdr:colOff>
      <xdr:row>9</xdr:row>
      <xdr:rowOff>175244</xdr:rowOff>
    </xdr:to>
    <xdr:sp macro="" textlink="">
      <xdr:nvSpPr>
        <xdr:cNvPr id="252" name="Oval 251">
          <a:extLst>
            <a:ext uri="{FF2B5EF4-FFF2-40B4-BE49-F238E27FC236}">
              <a16:creationId xmlns:a16="http://schemas.microsoft.com/office/drawing/2014/main" id="{299DCAD6-152A-4F88-840F-C9A0280EEC0F}"/>
            </a:ext>
          </a:extLst>
        </xdr:cNvPr>
        <xdr:cNvSpPr/>
      </xdr:nvSpPr>
      <xdr:spPr>
        <a:xfrm>
          <a:off x="23158608" y="1681718"/>
          <a:ext cx="249936" cy="150876"/>
        </a:xfrm>
        <a:prstGeom prst="ellipse">
          <a:avLst/>
        </a:prstGeom>
        <a:solidFill>
          <a:srgbClr val="FF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100" b="1">
              <a:solidFill>
                <a:srgbClr val="000000"/>
              </a:solidFill>
            </a:rPr>
            <a:t>M</a:t>
          </a:r>
        </a:p>
      </xdr:txBody>
    </xdr:sp>
    <xdr:clientData/>
  </xdr:twoCellAnchor>
  <xdr:twoCellAnchor>
    <xdr:from>
      <xdr:col>39</xdr:col>
      <xdr:colOff>108108</xdr:colOff>
      <xdr:row>9</xdr:row>
      <xdr:rowOff>16748</xdr:rowOff>
    </xdr:from>
    <xdr:to>
      <xdr:col>39</xdr:col>
      <xdr:colOff>358044</xdr:colOff>
      <xdr:row>9</xdr:row>
      <xdr:rowOff>167624</xdr:rowOff>
    </xdr:to>
    <xdr:sp macro="" textlink="">
      <xdr:nvSpPr>
        <xdr:cNvPr id="253" name="Oval 252">
          <a:extLst>
            <a:ext uri="{FF2B5EF4-FFF2-40B4-BE49-F238E27FC236}">
              <a16:creationId xmlns:a16="http://schemas.microsoft.com/office/drawing/2014/main" id="{AE66A3EC-CD68-45A9-9246-59076FC485D7}"/>
            </a:ext>
          </a:extLst>
        </xdr:cNvPr>
        <xdr:cNvSpPr/>
      </xdr:nvSpPr>
      <xdr:spPr>
        <a:xfrm>
          <a:off x="23774558" y="1674098"/>
          <a:ext cx="249936" cy="150876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100" b="1">
              <a:solidFill>
                <a:srgbClr val="000000"/>
              </a:solidFill>
            </a:rPr>
            <a:t>L</a:t>
          </a:r>
        </a:p>
      </xdr:txBody>
    </xdr:sp>
    <xdr:clientData/>
  </xdr:twoCellAnchor>
  <xdr:twoCellAnchor>
    <xdr:from>
      <xdr:col>40</xdr:col>
      <xdr:colOff>62388</xdr:colOff>
      <xdr:row>9</xdr:row>
      <xdr:rowOff>16748</xdr:rowOff>
    </xdr:from>
    <xdr:to>
      <xdr:col>40</xdr:col>
      <xdr:colOff>312324</xdr:colOff>
      <xdr:row>9</xdr:row>
      <xdr:rowOff>167624</xdr:rowOff>
    </xdr:to>
    <xdr:sp macro="" textlink="">
      <xdr:nvSpPr>
        <xdr:cNvPr id="254" name="Oval 253">
          <a:extLst>
            <a:ext uri="{FF2B5EF4-FFF2-40B4-BE49-F238E27FC236}">
              <a16:creationId xmlns:a16="http://schemas.microsoft.com/office/drawing/2014/main" id="{90391B58-BC7B-4DAF-9DF5-782549A21688}"/>
            </a:ext>
          </a:extLst>
        </xdr:cNvPr>
        <xdr:cNvSpPr/>
      </xdr:nvSpPr>
      <xdr:spPr>
        <a:xfrm>
          <a:off x="24344788" y="1674098"/>
          <a:ext cx="249936" cy="150876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100" b="1">
              <a:solidFill>
                <a:srgbClr val="000000"/>
              </a:solidFill>
            </a:rPr>
            <a:t>L</a:t>
          </a:r>
        </a:p>
      </xdr:txBody>
    </xdr:sp>
    <xdr:clientData/>
  </xdr:twoCellAnchor>
  <xdr:twoCellAnchor>
    <xdr:from>
      <xdr:col>41</xdr:col>
      <xdr:colOff>70008</xdr:colOff>
      <xdr:row>9</xdr:row>
      <xdr:rowOff>16748</xdr:rowOff>
    </xdr:from>
    <xdr:to>
      <xdr:col>41</xdr:col>
      <xdr:colOff>319944</xdr:colOff>
      <xdr:row>9</xdr:row>
      <xdr:rowOff>167624</xdr:rowOff>
    </xdr:to>
    <xdr:sp macro="" textlink="">
      <xdr:nvSpPr>
        <xdr:cNvPr id="255" name="Oval 254">
          <a:extLst>
            <a:ext uri="{FF2B5EF4-FFF2-40B4-BE49-F238E27FC236}">
              <a16:creationId xmlns:a16="http://schemas.microsoft.com/office/drawing/2014/main" id="{DC976E85-4643-4256-B54A-48873E751A1C}"/>
            </a:ext>
          </a:extLst>
        </xdr:cNvPr>
        <xdr:cNvSpPr/>
      </xdr:nvSpPr>
      <xdr:spPr>
        <a:xfrm>
          <a:off x="24968358" y="1674098"/>
          <a:ext cx="249936" cy="150876"/>
        </a:xfrm>
        <a:prstGeom prst="ellipse">
          <a:avLst/>
        </a:prstGeom>
        <a:solidFill>
          <a:srgbClr val="FF99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100" b="1">
              <a:solidFill>
                <a:srgbClr val="000000"/>
              </a:solidFill>
            </a:rPr>
            <a:t>S</a:t>
          </a:r>
        </a:p>
      </xdr:txBody>
    </xdr:sp>
    <xdr:clientData/>
  </xdr:twoCellAnchor>
  <xdr:twoCellAnchor>
    <xdr:from>
      <xdr:col>43</xdr:col>
      <xdr:colOff>54768</xdr:colOff>
      <xdr:row>9</xdr:row>
      <xdr:rowOff>24368</xdr:rowOff>
    </xdr:from>
    <xdr:to>
      <xdr:col>43</xdr:col>
      <xdr:colOff>304704</xdr:colOff>
      <xdr:row>9</xdr:row>
      <xdr:rowOff>175244</xdr:rowOff>
    </xdr:to>
    <xdr:sp macro="" textlink="">
      <xdr:nvSpPr>
        <xdr:cNvPr id="256" name="Oval 255">
          <a:extLst>
            <a:ext uri="{FF2B5EF4-FFF2-40B4-BE49-F238E27FC236}">
              <a16:creationId xmlns:a16="http://schemas.microsoft.com/office/drawing/2014/main" id="{B4007800-D517-4817-ACF4-812D04790872}"/>
            </a:ext>
          </a:extLst>
        </xdr:cNvPr>
        <xdr:cNvSpPr/>
      </xdr:nvSpPr>
      <xdr:spPr>
        <a:xfrm>
          <a:off x="26185018" y="1681718"/>
          <a:ext cx="249936" cy="150876"/>
        </a:xfrm>
        <a:prstGeom prst="ellipse">
          <a:avLst/>
        </a:prstGeom>
        <a:solidFill>
          <a:srgbClr val="FF9900"/>
        </a:solidFill>
        <a:ln w="9525" cap="flat" cmpd="sng" algn="ctr">
          <a:solidFill>
            <a:schemeClr val="tx1">
              <a:alpha val="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100" b="1">
              <a:solidFill>
                <a:srgbClr val="000000"/>
              </a:solidFill>
            </a:rPr>
            <a:t>S</a:t>
          </a:r>
        </a:p>
      </xdr:txBody>
    </xdr:sp>
    <xdr:clientData/>
  </xdr:twoCellAnchor>
  <xdr:twoCellAnchor>
    <xdr:from>
      <xdr:col>42</xdr:col>
      <xdr:colOff>62388</xdr:colOff>
      <xdr:row>9</xdr:row>
      <xdr:rowOff>24368</xdr:rowOff>
    </xdr:from>
    <xdr:to>
      <xdr:col>42</xdr:col>
      <xdr:colOff>312324</xdr:colOff>
      <xdr:row>9</xdr:row>
      <xdr:rowOff>175244</xdr:rowOff>
    </xdr:to>
    <xdr:sp macro="" textlink="">
      <xdr:nvSpPr>
        <xdr:cNvPr id="257" name="Oval 256">
          <a:extLst>
            <a:ext uri="{FF2B5EF4-FFF2-40B4-BE49-F238E27FC236}">
              <a16:creationId xmlns:a16="http://schemas.microsoft.com/office/drawing/2014/main" id="{531320AC-2C28-40C8-A9C5-EBB2D7F700E1}"/>
            </a:ext>
          </a:extLst>
        </xdr:cNvPr>
        <xdr:cNvSpPr/>
      </xdr:nvSpPr>
      <xdr:spPr>
        <a:xfrm>
          <a:off x="25576688" y="1681718"/>
          <a:ext cx="249936" cy="150876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100" b="1">
              <a:solidFill>
                <a:srgbClr val="000000"/>
              </a:solidFill>
            </a:rPr>
            <a:t>L</a:t>
          </a:r>
        </a:p>
      </xdr:txBody>
    </xdr:sp>
    <xdr:clientData/>
  </xdr:twoCellAnchor>
  <xdr:twoCellAnchor>
    <xdr:from>
      <xdr:col>36</xdr:col>
      <xdr:colOff>108862</xdr:colOff>
      <xdr:row>14</xdr:row>
      <xdr:rowOff>32742</xdr:rowOff>
    </xdr:from>
    <xdr:to>
      <xdr:col>36</xdr:col>
      <xdr:colOff>358798</xdr:colOff>
      <xdr:row>14</xdr:row>
      <xdr:rowOff>183618</xdr:rowOff>
    </xdr:to>
    <xdr:sp macro="" textlink="">
      <xdr:nvSpPr>
        <xdr:cNvPr id="258" name="Oval 257">
          <a:extLst>
            <a:ext uri="{FF2B5EF4-FFF2-40B4-BE49-F238E27FC236}">
              <a16:creationId xmlns:a16="http://schemas.microsoft.com/office/drawing/2014/main" id="{C0569855-6524-4E6C-BB89-FA25AE86E934}"/>
            </a:ext>
          </a:extLst>
        </xdr:cNvPr>
        <xdr:cNvSpPr/>
      </xdr:nvSpPr>
      <xdr:spPr>
        <a:xfrm>
          <a:off x="21927462" y="2483842"/>
          <a:ext cx="249936" cy="150876"/>
        </a:xfrm>
        <a:prstGeom prst="ellipse">
          <a:avLst/>
        </a:prstGeom>
        <a:solidFill>
          <a:srgbClr val="FF00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100" b="1">
              <a:solidFill>
                <a:srgbClr val="000000"/>
              </a:solidFill>
            </a:rPr>
            <a:t>C</a:t>
          </a:r>
        </a:p>
      </xdr:txBody>
    </xdr:sp>
    <xdr:clientData/>
  </xdr:twoCellAnchor>
  <xdr:twoCellAnchor>
    <xdr:from>
      <xdr:col>37</xdr:col>
      <xdr:colOff>107354</xdr:colOff>
      <xdr:row>14</xdr:row>
      <xdr:rowOff>32742</xdr:rowOff>
    </xdr:from>
    <xdr:to>
      <xdr:col>37</xdr:col>
      <xdr:colOff>357290</xdr:colOff>
      <xdr:row>14</xdr:row>
      <xdr:rowOff>183618</xdr:rowOff>
    </xdr:to>
    <xdr:sp macro="" textlink="">
      <xdr:nvSpPr>
        <xdr:cNvPr id="259" name="Oval 258">
          <a:extLst>
            <a:ext uri="{FF2B5EF4-FFF2-40B4-BE49-F238E27FC236}">
              <a16:creationId xmlns:a16="http://schemas.microsoft.com/office/drawing/2014/main" id="{1247818C-1705-45F1-99CE-12E93C1337A3}"/>
            </a:ext>
          </a:extLst>
        </xdr:cNvPr>
        <xdr:cNvSpPr/>
      </xdr:nvSpPr>
      <xdr:spPr>
        <a:xfrm>
          <a:off x="22541904" y="2483842"/>
          <a:ext cx="249936" cy="150876"/>
        </a:xfrm>
        <a:prstGeom prst="ellipse">
          <a:avLst/>
        </a:prstGeom>
        <a:solidFill>
          <a:srgbClr val="FF00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100" b="1">
              <a:solidFill>
                <a:srgbClr val="000000"/>
              </a:solidFill>
            </a:rPr>
            <a:t>C</a:t>
          </a:r>
        </a:p>
      </xdr:txBody>
    </xdr:sp>
    <xdr:clientData/>
  </xdr:twoCellAnchor>
  <xdr:twoCellAnchor>
    <xdr:from>
      <xdr:col>38</xdr:col>
      <xdr:colOff>108108</xdr:colOff>
      <xdr:row>14</xdr:row>
      <xdr:rowOff>32742</xdr:rowOff>
    </xdr:from>
    <xdr:to>
      <xdr:col>38</xdr:col>
      <xdr:colOff>358044</xdr:colOff>
      <xdr:row>14</xdr:row>
      <xdr:rowOff>183618</xdr:rowOff>
    </xdr:to>
    <xdr:sp macro="" textlink="">
      <xdr:nvSpPr>
        <xdr:cNvPr id="260" name="Oval 259">
          <a:extLst>
            <a:ext uri="{FF2B5EF4-FFF2-40B4-BE49-F238E27FC236}">
              <a16:creationId xmlns:a16="http://schemas.microsoft.com/office/drawing/2014/main" id="{E6BDFE0E-FE6C-46EE-B3D9-6446782679CB}"/>
            </a:ext>
          </a:extLst>
        </xdr:cNvPr>
        <xdr:cNvSpPr/>
      </xdr:nvSpPr>
      <xdr:spPr>
        <a:xfrm>
          <a:off x="23158608" y="2483842"/>
          <a:ext cx="249936" cy="150876"/>
        </a:xfrm>
        <a:prstGeom prst="ellipse">
          <a:avLst/>
        </a:prstGeom>
        <a:solidFill>
          <a:srgbClr val="FF99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100" b="1">
              <a:solidFill>
                <a:srgbClr val="000000"/>
              </a:solidFill>
            </a:rPr>
            <a:t>S</a:t>
          </a:r>
        </a:p>
      </xdr:txBody>
    </xdr:sp>
    <xdr:clientData/>
  </xdr:twoCellAnchor>
  <xdr:twoCellAnchor>
    <xdr:from>
      <xdr:col>39</xdr:col>
      <xdr:colOff>108108</xdr:colOff>
      <xdr:row>14</xdr:row>
      <xdr:rowOff>25122</xdr:rowOff>
    </xdr:from>
    <xdr:to>
      <xdr:col>39</xdr:col>
      <xdr:colOff>358044</xdr:colOff>
      <xdr:row>14</xdr:row>
      <xdr:rowOff>175998</xdr:rowOff>
    </xdr:to>
    <xdr:sp macro="" textlink="">
      <xdr:nvSpPr>
        <xdr:cNvPr id="261" name="Oval 260">
          <a:extLst>
            <a:ext uri="{FF2B5EF4-FFF2-40B4-BE49-F238E27FC236}">
              <a16:creationId xmlns:a16="http://schemas.microsoft.com/office/drawing/2014/main" id="{67145279-43A3-4DE9-8F9B-603589413C8A}"/>
            </a:ext>
          </a:extLst>
        </xdr:cNvPr>
        <xdr:cNvSpPr/>
      </xdr:nvSpPr>
      <xdr:spPr>
        <a:xfrm>
          <a:off x="23774558" y="2476222"/>
          <a:ext cx="249936" cy="150876"/>
        </a:xfrm>
        <a:prstGeom prst="ellipse">
          <a:avLst/>
        </a:prstGeom>
        <a:solidFill>
          <a:srgbClr val="FF00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100" b="1">
              <a:solidFill>
                <a:srgbClr val="000000"/>
              </a:solidFill>
            </a:rPr>
            <a:t>C</a:t>
          </a:r>
        </a:p>
      </xdr:txBody>
    </xdr:sp>
    <xdr:clientData/>
  </xdr:twoCellAnchor>
  <xdr:twoCellAnchor>
    <xdr:from>
      <xdr:col>40</xdr:col>
      <xdr:colOff>70762</xdr:colOff>
      <xdr:row>14</xdr:row>
      <xdr:rowOff>25122</xdr:rowOff>
    </xdr:from>
    <xdr:to>
      <xdr:col>40</xdr:col>
      <xdr:colOff>320698</xdr:colOff>
      <xdr:row>14</xdr:row>
      <xdr:rowOff>175998</xdr:rowOff>
    </xdr:to>
    <xdr:sp macro="" textlink="">
      <xdr:nvSpPr>
        <xdr:cNvPr id="262" name="Oval 261">
          <a:extLst>
            <a:ext uri="{FF2B5EF4-FFF2-40B4-BE49-F238E27FC236}">
              <a16:creationId xmlns:a16="http://schemas.microsoft.com/office/drawing/2014/main" id="{52367742-7EB2-4059-B0A1-A2018ADBEA3E}"/>
            </a:ext>
          </a:extLst>
        </xdr:cNvPr>
        <xdr:cNvSpPr/>
      </xdr:nvSpPr>
      <xdr:spPr>
        <a:xfrm>
          <a:off x="24353162" y="2476222"/>
          <a:ext cx="249936" cy="150876"/>
        </a:xfrm>
        <a:prstGeom prst="ellipse">
          <a:avLst/>
        </a:prstGeom>
        <a:solidFill>
          <a:srgbClr val="FF00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100" b="1">
              <a:solidFill>
                <a:srgbClr val="000000"/>
              </a:solidFill>
            </a:rPr>
            <a:t>C</a:t>
          </a:r>
        </a:p>
      </xdr:txBody>
    </xdr:sp>
    <xdr:clientData/>
  </xdr:twoCellAnchor>
  <xdr:twoCellAnchor>
    <xdr:from>
      <xdr:col>41</xdr:col>
      <xdr:colOff>78382</xdr:colOff>
      <xdr:row>14</xdr:row>
      <xdr:rowOff>25122</xdr:rowOff>
    </xdr:from>
    <xdr:to>
      <xdr:col>41</xdr:col>
      <xdr:colOff>328318</xdr:colOff>
      <xdr:row>14</xdr:row>
      <xdr:rowOff>175998</xdr:rowOff>
    </xdr:to>
    <xdr:sp macro="" textlink="">
      <xdr:nvSpPr>
        <xdr:cNvPr id="263" name="Oval 262">
          <a:extLst>
            <a:ext uri="{FF2B5EF4-FFF2-40B4-BE49-F238E27FC236}">
              <a16:creationId xmlns:a16="http://schemas.microsoft.com/office/drawing/2014/main" id="{F49365D6-C4F3-4BBB-967D-BD6C4DE71986}"/>
            </a:ext>
          </a:extLst>
        </xdr:cNvPr>
        <xdr:cNvSpPr/>
      </xdr:nvSpPr>
      <xdr:spPr>
        <a:xfrm>
          <a:off x="24976732" y="2476222"/>
          <a:ext cx="249936" cy="150876"/>
        </a:xfrm>
        <a:prstGeom prst="ellipse">
          <a:avLst/>
        </a:prstGeom>
        <a:solidFill>
          <a:srgbClr val="FF99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100" b="1">
              <a:solidFill>
                <a:srgbClr val="000000"/>
              </a:solidFill>
            </a:rPr>
            <a:t>S</a:t>
          </a:r>
        </a:p>
      </xdr:txBody>
    </xdr:sp>
    <xdr:clientData/>
  </xdr:twoCellAnchor>
  <xdr:twoCellAnchor>
    <xdr:from>
      <xdr:col>43</xdr:col>
      <xdr:colOff>63142</xdr:colOff>
      <xdr:row>14</xdr:row>
      <xdr:rowOff>25122</xdr:rowOff>
    </xdr:from>
    <xdr:to>
      <xdr:col>43</xdr:col>
      <xdr:colOff>305458</xdr:colOff>
      <xdr:row>14</xdr:row>
      <xdr:rowOff>175998</xdr:rowOff>
    </xdr:to>
    <xdr:sp macro="" textlink="">
      <xdr:nvSpPr>
        <xdr:cNvPr id="264" name="Oval 263">
          <a:extLst>
            <a:ext uri="{FF2B5EF4-FFF2-40B4-BE49-F238E27FC236}">
              <a16:creationId xmlns:a16="http://schemas.microsoft.com/office/drawing/2014/main" id="{7DFBC5A2-CFF3-45AF-8CF2-0FF2FB7FFFD0}"/>
            </a:ext>
          </a:extLst>
        </xdr:cNvPr>
        <xdr:cNvSpPr/>
      </xdr:nvSpPr>
      <xdr:spPr>
        <a:xfrm>
          <a:off x="26193392" y="2476222"/>
          <a:ext cx="242316" cy="150876"/>
        </a:xfrm>
        <a:prstGeom prst="ellipse">
          <a:avLst/>
        </a:prstGeom>
        <a:solidFill>
          <a:srgbClr val="FF0000"/>
        </a:solidFill>
        <a:ln w="9525" cap="flat" cmpd="sng" algn="ctr">
          <a:solidFill>
            <a:schemeClr val="tx1">
              <a:alpha val="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100" b="1">
              <a:solidFill>
                <a:srgbClr val="000000"/>
              </a:solidFill>
            </a:rPr>
            <a:t>C</a:t>
          </a:r>
        </a:p>
      </xdr:txBody>
    </xdr:sp>
    <xdr:clientData/>
  </xdr:twoCellAnchor>
  <xdr:twoCellAnchor>
    <xdr:from>
      <xdr:col>42</xdr:col>
      <xdr:colOff>70762</xdr:colOff>
      <xdr:row>14</xdr:row>
      <xdr:rowOff>32742</xdr:rowOff>
    </xdr:from>
    <xdr:to>
      <xdr:col>42</xdr:col>
      <xdr:colOff>320698</xdr:colOff>
      <xdr:row>14</xdr:row>
      <xdr:rowOff>183618</xdr:rowOff>
    </xdr:to>
    <xdr:sp macro="" textlink="">
      <xdr:nvSpPr>
        <xdr:cNvPr id="265" name="Oval 264">
          <a:extLst>
            <a:ext uri="{FF2B5EF4-FFF2-40B4-BE49-F238E27FC236}">
              <a16:creationId xmlns:a16="http://schemas.microsoft.com/office/drawing/2014/main" id="{2905CD37-8606-400F-8340-7201F9866260}"/>
            </a:ext>
          </a:extLst>
        </xdr:cNvPr>
        <xdr:cNvSpPr/>
      </xdr:nvSpPr>
      <xdr:spPr>
        <a:xfrm>
          <a:off x="25585062" y="2483842"/>
          <a:ext cx="249936" cy="150876"/>
        </a:xfrm>
        <a:prstGeom prst="ellipse">
          <a:avLst/>
        </a:prstGeom>
        <a:solidFill>
          <a:srgbClr val="FF99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100" b="1">
              <a:solidFill>
                <a:srgbClr val="000000"/>
              </a:solidFill>
            </a:rPr>
            <a:t>S</a:t>
          </a:r>
        </a:p>
      </xdr:txBody>
    </xdr:sp>
    <xdr:clientData/>
  </xdr:twoCellAnchor>
  <xdr:twoCellAnchor>
    <xdr:from>
      <xdr:col>36</xdr:col>
      <xdr:colOff>108859</xdr:colOff>
      <xdr:row>15</xdr:row>
      <xdr:rowOff>24367</xdr:rowOff>
    </xdr:from>
    <xdr:to>
      <xdr:col>36</xdr:col>
      <xdr:colOff>358795</xdr:colOff>
      <xdr:row>15</xdr:row>
      <xdr:rowOff>175243</xdr:rowOff>
    </xdr:to>
    <xdr:sp macro="" textlink="">
      <xdr:nvSpPr>
        <xdr:cNvPr id="266" name="Oval 265">
          <a:extLst>
            <a:ext uri="{FF2B5EF4-FFF2-40B4-BE49-F238E27FC236}">
              <a16:creationId xmlns:a16="http://schemas.microsoft.com/office/drawing/2014/main" id="{7344679A-263D-4280-9537-E10702146E35}"/>
            </a:ext>
          </a:extLst>
        </xdr:cNvPr>
        <xdr:cNvSpPr/>
      </xdr:nvSpPr>
      <xdr:spPr>
        <a:xfrm>
          <a:off x="21927459" y="2659617"/>
          <a:ext cx="249936" cy="150876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100" b="1">
              <a:solidFill>
                <a:srgbClr val="000000"/>
              </a:solidFill>
            </a:rPr>
            <a:t>L</a:t>
          </a:r>
        </a:p>
      </xdr:txBody>
    </xdr:sp>
    <xdr:clientData/>
  </xdr:twoCellAnchor>
  <xdr:twoCellAnchor>
    <xdr:from>
      <xdr:col>37</xdr:col>
      <xdr:colOff>122591</xdr:colOff>
      <xdr:row>15</xdr:row>
      <xdr:rowOff>24367</xdr:rowOff>
    </xdr:from>
    <xdr:to>
      <xdr:col>37</xdr:col>
      <xdr:colOff>357287</xdr:colOff>
      <xdr:row>15</xdr:row>
      <xdr:rowOff>175243</xdr:rowOff>
    </xdr:to>
    <xdr:sp macro="" textlink="">
      <xdr:nvSpPr>
        <xdr:cNvPr id="267" name="Oval 266">
          <a:extLst>
            <a:ext uri="{FF2B5EF4-FFF2-40B4-BE49-F238E27FC236}">
              <a16:creationId xmlns:a16="http://schemas.microsoft.com/office/drawing/2014/main" id="{FE0A6A04-D108-4FB5-BA66-BDF09D9638A2}"/>
            </a:ext>
          </a:extLst>
        </xdr:cNvPr>
        <xdr:cNvSpPr/>
      </xdr:nvSpPr>
      <xdr:spPr>
        <a:xfrm>
          <a:off x="22557141" y="2659617"/>
          <a:ext cx="234696" cy="150876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100" b="1">
              <a:solidFill>
                <a:srgbClr val="000000"/>
              </a:solidFill>
            </a:rPr>
            <a:t>L</a:t>
          </a:r>
        </a:p>
      </xdr:txBody>
    </xdr:sp>
    <xdr:clientData/>
  </xdr:twoCellAnchor>
  <xdr:twoCellAnchor>
    <xdr:from>
      <xdr:col>38</xdr:col>
      <xdr:colOff>114971</xdr:colOff>
      <xdr:row>15</xdr:row>
      <xdr:rowOff>24367</xdr:rowOff>
    </xdr:from>
    <xdr:to>
      <xdr:col>38</xdr:col>
      <xdr:colOff>357287</xdr:colOff>
      <xdr:row>15</xdr:row>
      <xdr:rowOff>175243</xdr:rowOff>
    </xdr:to>
    <xdr:sp macro="" textlink="">
      <xdr:nvSpPr>
        <xdr:cNvPr id="268" name="Oval 267">
          <a:extLst>
            <a:ext uri="{FF2B5EF4-FFF2-40B4-BE49-F238E27FC236}">
              <a16:creationId xmlns:a16="http://schemas.microsoft.com/office/drawing/2014/main" id="{E1127132-8017-44D6-985F-76FAD1EE0356}"/>
            </a:ext>
          </a:extLst>
        </xdr:cNvPr>
        <xdr:cNvSpPr/>
      </xdr:nvSpPr>
      <xdr:spPr>
        <a:xfrm>
          <a:off x="23165471" y="2659617"/>
          <a:ext cx="242316" cy="150876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100" b="1">
              <a:solidFill>
                <a:srgbClr val="000000"/>
              </a:solidFill>
            </a:rPr>
            <a:t>L</a:t>
          </a:r>
        </a:p>
      </xdr:txBody>
    </xdr:sp>
    <xdr:clientData/>
  </xdr:twoCellAnchor>
  <xdr:twoCellAnchor>
    <xdr:from>
      <xdr:col>39</xdr:col>
      <xdr:colOff>107351</xdr:colOff>
      <xdr:row>15</xdr:row>
      <xdr:rowOff>16747</xdr:rowOff>
    </xdr:from>
    <xdr:to>
      <xdr:col>39</xdr:col>
      <xdr:colOff>357287</xdr:colOff>
      <xdr:row>15</xdr:row>
      <xdr:rowOff>167623</xdr:rowOff>
    </xdr:to>
    <xdr:sp macro="" textlink="">
      <xdr:nvSpPr>
        <xdr:cNvPr id="269" name="Oval 268">
          <a:extLst>
            <a:ext uri="{FF2B5EF4-FFF2-40B4-BE49-F238E27FC236}">
              <a16:creationId xmlns:a16="http://schemas.microsoft.com/office/drawing/2014/main" id="{617C031B-9B86-40D7-A4A8-7D5DF0A17892}"/>
            </a:ext>
          </a:extLst>
        </xdr:cNvPr>
        <xdr:cNvSpPr/>
      </xdr:nvSpPr>
      <xdr:spPr>
        <a:xfrm>
          <a:off x="23773801" y="2651997"/>
          <a:ext cx="249936" cy="150876"/>
        </a:xfrm>
        <a:prstGeom prst="ellipse">
          <a:avLst/>
        </a:prstGeom>
        <a:solidFill>
          <a:srgbClr val="FF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100" b="1">
              <a:solidFill>
                <a:srgbClr val="000000"/>
              </a:solidFill>
            </a:rPr>
            <a:t>M</a:t>
          </a:r>
        </a:p>
      </xdr:txBody>
    </xdr:sp>
    <xdr:clientData/>
  </xdr:twoCellAnchor>
  <xdr:twoCellAnchor>
    <xdr:from>
      <xdr:col>40</xdr:col>
      <xdr:colOff>78379</xdr:colOff>
      <xdr:row>15</xdr:row>
      <xdr:rowOff>16747</xdr:rowOff>
    </xdr:from>
    <xdr:to>
      <xdr:col>40</xdr:col>
      <xdr:colOff>328315</xdr:colOff>
      <xdr:row>15</xdr:row>
      <xdr:rowOff>167623</xdr:rowOff>
    </xdr:to>
    <xdr:sp macro="" textlink="">
      <xdr:nvSpPr>
        <xdr:cNvPr id="270" name="Oval 269">
          <a:extLst>
            <a:ext uri="{FF2B5EF4-FFF2-40B4-BE49-F238E27FC236}">
              <a16:creationId xmlns:a16="http://schemas.microsoft.com/office/drawing/2014/main" id="{7939F58D-D61E-44CF-B228-D4FFFB22D88F}"/>
            </a:ext>
          </a:extLst>
        </xdr:cNvPr>
        <xdr:cNvSpPr/>
      </xdr:nvSpPr>
      <xdr:spPr>
        <a:xfrm>
          <a:off x="24360779" y="2651997"/>
          <a:ext cx="249936" cy="150876"/>
        </a:xfrm>
        <a:prstGeom prst="ellipse">
          <a:avLst/>
        </a:prstGeom>
        <a:solidFill>
          <a:srgbClr val="FF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100" b="1">
              <a:solidFill>
                <a:srgbClr val="000000"/>
              </a:solidFill>
            </a:rPr>
            <a:t>M</a:t>
          </a:r>
        </a:p>
      </xdr:txBody>
    </xdr:sp>
    <xdr:clientData/>
  </xdr:twoCellAnchor>
  <xdr:twoCellAnchor>
    <xdr:from>
      <xdr:col>41</xdr:col>
      <xdr:colOff>85999</xdr:colOff>
      <xdr:row>15</xdr:row>
      <xdr:rowOff>16747</xdr:rowOff>
    </xdr:from>
    <xdr:to>
      <xdr:col>41</xdr:col>
      <xdr:colOff>335935</xdr:colOff>
      <xdr:row>15</xdr:row>
      <xdr:rowOff>167623</xdr:rowOff>
    </xdr:to>
    <xdr:sp macro="" textlink="">
      <xdr:nvSpPr>
        <xdr:cNvPr id="271" name="Oval 270">
          <a:extLst>
            <a:ext uri="{FF2B5EF4-FFF2-40B4-BE49-F238E27FC236}">
              <a16:creationId xmlns:a16="http://schemas.microsoft.com/office/drawing/2014/main" id="{3DE6A0AD-8438-4D3A-83D2-AA7C258FBDAA}"/>
            </a:ext>
          </a:extLst>
        </xdr:cNvPr>
        <xdr:cNvSpPr/>
      </xdr:nvSpPr>
      <xdr:spPr>
        <a:xfrm>
          <a:off x="24984349" y="2651997"/>
          <a:ext cx="249936" cy="150876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100" b="1">
              <a:solidFill>
                <a:srgbClr val="000000"/>
              </a:solidFill>
            </a:rPr>
            <a:t>L</a:t>
          </a:r>
        </a:p>
      </xdr:txBody>
    </xdr:sp>
    <xdr:clientData/>
  </xdr:twoCellAnchor>
  <xdr:twoCellAnchor>
    <xdr:from>
      <xdr:col>43</xdr:col>
      <xdr:colOff>70005</xdr:colOff>
      <xdr:row>15</xdr:row>
      <xdr:rowOff>24367</xdr:rowOff>
    </xdr:from>
    <xdr:to>
      <xdr:col>43</xdr:col>
      <xdr:colOff>304701</xdr:colOff>
      <xdr:row>15</xdr:row>
      <xdr:rowOff>175243</xdr:rowOff>
    </xdr:to>
    <xdr:sp macro="" textlink="">
      <xdr:nvSpPr>
        <xdr:cNvPr id="272" name="Oval 271">
          <a:extLst>
            <a:ext uri="{FF2B5EF4-FFF2-40B4-BE49-F238E27FC236}">
              <a16:creationId xmlns:a16="http://schemas.microsoft.com/office/drawing/2014/main" id="{6ED66BAD-6A0A-4656-8635-183913B7E1D9}"/>
            </a:ext>
          </a:extLst>
        </xdr:cNvPr>
        <xdr:cNvSpPr/>
      </xdr:nvSpPr>
      <xdr:spPr>
        <a:xfrm>
          <a:off x="26200255" y="2659617"/>
          <a:ext cx="234696" cy="150876"/>
        </a:xfrm>
        <a:prstGeom prst="ellipse">
          <a:avLst/>
        </a:prstGeom>
        <a:solidFill>
          <a:srgbClr val="FFFF00"/>
        </a:solidFill>
        <a:ln w="9525" cap="flat" cmpd="sng" algn="ctr">
          <a:solidFill>
            <a:schemeClr val="tx1">
              <a:alpha val="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100" b="1">
              <a:solidFill>
                <a:srgbClr val="000000"/>
              </a:solidFill>
            </a:rPr>
            <a:t>M</a:t>
          </a:r>
        </a:p>
      </xdr:txBody>
    </xdr:sp>
    <xdr:clientData/>
  </xdr:twoCellAnchor>
  <xdr:twoCellAnchor>
    <xdr:from>
      <xdr:col>42</xdr:col>
      <xdr:colOff>77625</xdr:colOff>
      <xdr:row>15</xdr:row>
      <xdr:rowOff>24367</xdr:rowOff>
    </xdr:from>
    <xdr:to>
      <xdr:col>42</xdr:col>
      <xdr:colOff>327561</xdr:colOff>
      <xdr:row>15</xdr:row>
      <xdr:rowOff>175243</xdr:rowOff>
    </xdr:to>
    <xdr:sp macro="" textlink="">
      <xdr:nvSpPr>
        <xdr:cNvPr id="273" name="Oval 272">
          <a:extLst>
            <a:ext uri="{FF2B5EF4-FFF2-40B4-BE49-F238E27FC236}">
              <a16:creationId xmlns:a16="http://schemas.microsoft.com/office/drawing/2014/main" id="{83F17C33-1A46-40A1-A5D8-3D722A12DA96}"/>
            </a:ext>
          </a:extLst>
        </xdr:cNvPr>
        <xdr:cNvSpPr/>
      </xdr:nvSpPr>
      <xdr:spPr>
        <a:xfrm>
          <a:off x="25591925" y="2659617"/>
          <a:ext cx="249936" cy="150876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100" b="1">
              <a:solidFill>
                <a:srgbClr val="000000"/>
              </a:solidFill>
            </a:rPr>
            <a:t>L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5</xdr:row>
      <xdr:rowOff>177800</xdr:rowOff>
    </xdr:from>
    <xdr:to>
      <xdr:col>10</xdr:col>
      <xdr:colOff>166310</xdr:colOff>
      <xdr:row>22</xdr:row>
      <xdr:rowOff>90714</xdr:rowOff>
    </xdr:to>
    <xdr:graphicFrame macro="">
      <xdr:nvGraphicFramePr>
        <xdr:cNvPr id="364" name="Chart 363">
          <a:extLst>
            <a:ext uri="{FF2B5EF4-FFF2-40B4-BE49-F238E27FC236}">
              <a16:creationId xmlns:a16="http://schemas.microsoft.com/office/drawing/2014/main" id="{898B3989-2A7A-F403-61CA-26A49AEB96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156645</xdr:colOff>
      <xdr:row>37</xdr:row>
      <xdr:rowOff>18418</xdr:rowOff>
    </xdr:from>
    <xdr:to>
      <xdr:col>12</xdr:col>
      <xdr:colOff>444645</xdr:colOff>
      <xdr:row>37</xdr:row>
      <xdr:rowOff>169294</xdr:rowOff>
    </xdr:to>
    <xdr:sp macro="" textlink="">
      <xdr:nvSpPr>
        <xdr:cNvPr id="365" name="Oval 364">
          <a:extLst>
            <a:ext uri="{FF2B5EF4-FFF2-40B4-BE49-F238E27FC236}">
              <a16:creationId xmlns:a16="http://schemas.microsoft.com/office/drawing/2014/main" id="{4ADEE0D1-8A5F-4A47-9C5F-05D593689B1E}"/>
            </a:ext>
            <a:ext uri="{147F2762-F138-4A5C-976F-8EAC2B608ADB}">
              <a16:predDERef xmlns:a16="http://schemas.microsoft.com/office/drawing/2014/main" pred="{3B352390-4449-43FA-8A91-3D1996DA23E1}"/>
            </a:ext>
          </a:extLst>
        </xdr:cNvPr>
        <xdr:cNvSpPr/>
      </xdr:nvSpPr>
      <xdr:spPr>
        <a:xfrm>
          <a:off x="8257706" y="3674479"/>
          <a:ext cx="288000" cy="150876"/>
        </a:xfrm>
        <a:prstGeom prst="ellipse">
          <a:avLst/>
        </a:prstGeom>
        <a:solidFill>
          <a:srgbClr val="66FF33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AE" sz="1100" b="1">
              <a:solidFill>
                <a:srgbClr val="000000"/>
              </a:solidFill>
            </a:rPr>
            <a:t>L</a:t>
          </a:r>
        </a:p>
      </xdr:txBody>
    </xdr:sp>
    <xdr:clientData/>
  </xdr:twoCellAnchor>
  <xdr:twoCellAnchor>
    <xdr:from>
      <xdr:col>15</xdr:col>
      <xdr:colOff>156257</xdr:colOff>
      <xdr:row>37</xdr:row>
      <xdr:rowOff>18418</xdr:rowOff>
    </xdr:from>
    <xdr:to>
      <xdr:col>15</xdr:col>
      <xdr:colOff>444257</xdr:colOff>
      <xdr:row>37</xdr:row>
      <xdr:rowOff>169294</xdr:rowOff>
    </xdr:to>
    <xdr:sp macro="" textlink="">
      <xdr:nvSpPr>
        <xdr:cNvPr id="366" name="Oval 365">
          <a:extLst>
            <a:ext uri="{FF2B5EF4-FFF2-40B4-BE49-F238E27FC236}">
              <a16:creationId xmlns:a16="http://schemas.microsoft.com/office/drawing/2014/main" id="{F2F6045C-9D38-461F-93E0-015AD08BCB8E}"/>
            </a:ext>
            <a:ext uri="{147F2762-F138-4A5C-976F-8EAC2B608ADB}">
              <a16:predDERef xmlns:a16="http://schemas.microsoft.com/office/drawing/2014/main" pred="{300688D1-95FF-4A5E-87BF-ECC5E11983CE}"/>
            </a:ext>
          </a:extLst>
        </xdr:cNvPr>
        <xdr:cNvSpPr/>
      </xdr:nvSpPr>
      <xdr:spPr>
        <a:xfrm>
          <a:off x="10075727" y="3674479"/>
          <a:ext cx="288000" cy="150876"/>
        </a:xfrm>
        <a:prstGeom prst="ellipse">
          <a:avLst/>
        </a:prstGeom>
        <a:solidFill>
          <a:srgbClr val="66FF33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AE" sz="1100" b="1">
              <a:solidFill>
                <a:srgbClr val="000000"/>
              </a:solidFill>
            </a:rPr>
            <a:t>L</a:t>
          </a:r>
        </a:p>
      </xdr:txBody>
    </xdr:sp>
    <xdr:clientData/>
  </xdr:twoCellAnchor>
  <xdr:twoCellAnchor>
    <xdr:from>
      <xdr:col>17</xdr:col>
      <xdr:colOff>160309</xdr:colOff>
      <xdr:row>37</xdr:row>
      <xdr:rowOff>18418</xdr:rowOff>
    </xdr:from>
    <xdr:to>
      <xdr:col>17</xdr:col>
      <xdr:colOff>448309</xdr:colOff>
      <xdr:row>37</xdr:row>
      <xdr:rowOff>169294</xdr:rowOff>
    </xdr:to>
    <xdr:sp macro="" textlink="">
      <xdr:nvSpPr>
        <xdr:cNvPr id="367" name="Oval 366">
          <a:extLst>
            <a:ext uri="{FF2B5EF4-FFF2-40B4-BE49-F238E27FC236}">
              <a16:creationId xmlns:a16="http://schemas.microsoft.com/office/drawing/2014/main" id="{4FF4D1D8-3FF2-407C-9BCB-AF8267AF9243}"/>
            </a:ext>
            <a:ext uri="{147F2762-F138-4A5C-976F-8EAC2B608ADB}">
              <a16:predDERef xmlns:a16="http://schemas.microsoft.com/office/drawing/2014/main" pred="{8EF33DFA-C81D-4FFE-A83C-84115E9CD615}"/>
            </a:ext>
          </a:extLst>
        </xdr:cNvPr>
        <xdr:cNvSpPr/>
      </xdr:nvSpPr>
      <xdr:spPr>
        <a:xfrm>
          <a:off x="11292051" y="3674479"/>
          <a:ext cx="288000" cy="150876"/>
        </a:xfrm>
        <a:prstGeom prst="ellipse">
          <a:avLst/>
        </a:prstGeom>
        <a:solidFill>
          <a:srgbClr val="66FF33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AE" sz="1100" b="1">
              <a:solidFill>
                <a:srgbClr val="000000"/>
              </a:solidFill>
            </a:rPr>
            <a:t>L</a:t>
          </a:r>
        </a:p>
      </xdr:txBody>
    </xdr:sp>
    <xdr:clientData/>
  </xdr:twoCellAnchor>
  <xdr:twoCellAnchor>
    <xdr:from>
      <xdr:col>13</xdr:col>
      <xdr:colOff>168847</xdr:colOff>
      <xdr:row>37</xdr:row>
      <xdr:rowOff>18256</xdr:rowOff>
    </xdr:from>
    <xdr:to>
      <xdr:col>13</xdr:col>
      <xdr:colOff>456847</xdr:colOff>
      <xdr:row>37</xdr:row>
      <xdr:rowOff>169456</xdr:rowOff>
    </xdr:to>
    <xdr:sp macro="" textlink="">
      <xdr:nvSpPr>
        <xdr:cNvPr id="369" name="Oval 368">
          <a:extLst>
            <a:ext uri="{FF2B5EF4-FFF2-40B4-BE49-F238E27FC236}">
              <a16:creationId xmlns:a16="http://schemas.microsoft.com/office/drawing/2014/main" id="{A6ACC89C-5D23-46BA-8E3E-35BE1B01907D}"/>
            </a:ext>
            <a:ext uri="{147F2762-F138-4A5C-976F-8EAC2B608ADB}">
              <a16:predDERef xmlns:a16="http://schemas.microsoft.com/office/drawing/2014/main" pred="{3B45E37D-C77B-496A-863C-D792C68553FF}"/>
            </a:ext>
          </a:extLst>
        </xdr:cNvPr>
        <xdr:cNvSpPr/>
      </xdr:nvSpPr>
      <xdr:spPr>
        <a:xfrm>
          <a:off x="8876044" y="3674317"/>
          <a:ext cx="288000" cy="151200"/>
        </a:xfrm>
        <a:prstGeom prst="ellipse">
          <a:avLst/>
        </a:prstGeom>
        <a:solidFill>
          <a:schemeClr val="bg2">
            <a:lumMod val="90000"/>
          </a:schemeClr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AE" sz="1100" b="1">
              <a:solidFill>
                <a:srgbClr val="000000"/>
              </a:solidFill>
            </a:rPr>
            <a:t>NI</a:t>
          </a:r>
        </a:p>
      </xdr:txBody>
    </xdr:sp>
    <xdr:clientData/>
  </xdr:twoCellAnchor>
  <xdr:twoCellAnchor>
    <xdr:from>
      <xdr:col>16</xdr:col>
      <xdr:colOff>158098</xdr:colOff>
      <xdr:row>38</xdr:row>
      <xdr:rowOff>22713</xdr:rowOff>
    </xdr:from>
    <xdr:to>
      <xdr:col>16</xdr:col>
      <xdr:colOff>446098</xdr:colOff>
      <xdr:row>38</xdr:row>
      <xdr:rowOff>173589</xdr:rowOff>
    </xdr:to>
    <xdr:sp macro="" textlink="">
      <xdr:nvSpPr>
        <xdr:cNvPr id="378" name="Oval 377">
          <a:extLst>
            <a:ext uri="{FF2B5EF4-FFF2-40B4-BE49-F238E27FC236}">
              <a16:creationId xmlns:a16="http://schemas.microsoft.com/office/drawing/2014/main" id="{C3ED8982-A0C7-46C4-9F47-6B45740E98C0}"/>
            </a:ext>
          </a:extLst>
        </xdr:cNvPr>
        <xdr:cNvSpPr/>
      </xdr:nvSpPr>
      <xdr:spPr>
        <a:xfrm>
          <a:off x="10683704" y="2399152"/>
          <a:ext cx="288000" cy="150876"/>
        </a:xfrm>
        <a:prstGeom prst="ellipse">
          <a:avLst/>
        </a:prstGeom>
        <a:solidFill>
          <a:srgbClr val="66FF33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100" b="1">
              <a:solidFill>
                <a:srgbClr val="000000"/>
              </a:solidFill>
            </a:rPr>
            <a:t>L</a:t>
          </a:r>
        </a:p>
      </xdr:txBody>
    </xdr:sp>
    <xdr:clientData/>
  </xdr:twoCellAnchor>
  <xdr:twoCellAnchor>
    <xdr:from>
      <xdr:col>18</xdr:col>
      <xdr:colOff>161798</xdr:colOff>
      <xdr:row>38</xdr:row>
      <xdr:rowOff>22713</xdr:rowOff>
    </xdr:from>
    <xdr:to>
      <xdr:col>18</xdr:col>
      <xdr:colOff>449798</xdr:colOff>
      <xdr:row>38</xdr:row>
      <xdr:rowOff>173589</xdr:rowOff>
    </xdr:to>
    <xdr:sp macro="" textlink="">
      <xdr:nvSpPr>
        <xdr:cNvPr id="379" name="Oval 378">
          <a:extLst>
            <a:ext uri="{FF2B5EF4-FFF2-40B4-BE49-F238E27FC236}">
              <a16:creationId xmlns:a16="http://schemas.microsoft.com/office/drawing/2014/main" id="{F8DB44C2-C9FC-4B22-A6A6-F190996F1519}"/>
            </a:ext>
          </a:extLst>
        </xdr:cNvPr>
        <xdr:cNvSpPr/>
      </xdr:nvSpPr>
      <xdr:spPr>
        <a:xfrm>
          <a:off x="11899677" y="2399152"/>
          <a:ext cx="288000" cy="150876"/>
        </a:xfrm>
        <a:prstGeom prst="ellipse">
          <a:avLst/>
        </a:prstGeom>
        <a:solidFill>
          <a:srgbClr val="66FF33"/>
        </a:solidFill>
        <a:ln w="9525" cap="flat" cmpd="sng" algn="ctr">
          <a:solidFill>
            <a:schemeClr val="tx1">
              <a:alpha val="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100" b="1">
              <a:solidFill>
                <a:srgbClr val="000000"/>
              </a:solidFill>
            </a:rPr>
            <a:t>L</a:t>
          </a:r>
        </a:p>
      </xdr:txBody>
    </xdr:sp>
    <xdr:clientData/>
  </xdr:twoCellAnchor>
  <xdr:twoCellAnchor>
    <xdr:from>
      <xdr:col>17</xdr:col>
      <xdr:colOff>160309</xdr:colOff>
      <xdr:row>38</xdr:row>
      <xdr:rowOff>22713</xdr:rowOff>
    </xdr:from>
    <xdr:to>
      <xdr:col>17</xdr:col>
      <xdr:colOff>448309</xdr:colOff>
      <xdr:row>38</xdr:row>
      <xdr:rowOff>173589</xdr:rowOff>
    </xdr:to>
    <xdr:sp macro="" textlink="">
      <xdr:nvSpPr>
        <xdr:cNvPr id="380" name="Oval 379">
          <a:extLst>
            <a:ext uri="{FF2B5EF4-FFF2-40B4-BE49-F238E27FC236}">
              <a16:creationId xmlns:a16="http://schemas.microsoft.com/office/drawing/2014/main" id="{F3E10162-9BEA-4669-B0FC-0AD8C96301D5}"/>
            </a:ext>
          </a:extLst>
        </xdr:cNvPr>
        <xdr:cNvSpPr/>
      </xdr:nvSpPr>
      <xdr:spPr>
        <a:xfrm>
          <a:off x="11292051" y="2399152"/>
          <a:ext cx="288000" cy="150876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100" b="1">
              <a:solidFill>
                <a:srgbClr val="000000"/>
              </a:solidFill>
            </a:rPr>
            <a:t>L</a:t>
          </a:r>
        </a:p>
      </xdr:txBody>
    </xdr:sp>
    <xdr:clientData/>
  </xdr:twoCellAnchor>
  <xdr:twoCellAnchor>
    <xdr:from>
      <xdr:col>12</xdr:col>
      <xdr:colOff>156645</xdr:colOff>
      <xdr:row>39</xdr:row>
      <xdr:rowOff>24221</xdr:rowOff>
    </xdr:from>
    <xdr:to>
      <xdr:col>12</xdr:col>
      <xdr:colOff>444645</xdr:colOff>
      <xdr:row>39</xdr:row>
      <xdr:rowOff>175097</xdr:rowOff>
    </xdr:to>
    <xdr:sp macro="" textlink="">
      <xdr:nvSpPr>
        <xdr:cNvPr id="382" name="Oval 381">
          <a:extLst>
            <a:ext uri="{FF2B5EF4-FFF2-40B4-BE49-F238E27FC236}">
              <a16:creationId xmlns:a16="http://schemas.microsoft.com/office/drawing/2014/main" id="{758B026F-7B75-43EE-B196-DFB78D3FCBFD}"/>
            </a:ext>
          </a:extLst>
        </xdr:cNvPr>
        <xdr:cNvSpPr/>
      </xdr:nvSpPr>
      <xdr:spPr>
        <a:xfrm>
          <a:off x="8257706" y="2949069"/>
          <a:ext cx="288000" cy="150876"/>
        </a:xfrm>
        <a:prstGeom prst="ellipse">
          <a:avLst/>
        </a:prstGeom>
        <a:solidFill>
          <a:srgbClr val="66FF33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100" b="1">
              <a:solidFill>
                <a:srgbClr val="000000"/>
              </a:solidFill>
            </a:rPr>
            <a:t>L</a:t>
          </a:r>
        </a:p>
      </xdr:txBody>
    </xdr:sp>
    <xdr:clientData/>
  </xdr:twoCellAnchor>
  <xdr:twoCellAnchor>
    <xdr:from>
      <xdr:col>13</xdr:col>
      <xdr:colOff>168847</xdr:colOff>
      <xdr:row>39</xdr:row>
      <xdr:rowOff>24059</xdr:rowOff>
    </xdr:from>
    <xdr:to>
      <xdr:col>13</xdr:col>
      <xdr:colOff>456847</xdr:colOff>
      <xdr:row>39</xdr:row>
      <xdr:rowOff>175259</xdr:rowOff>
    </xdr:to>
    <xdr:sp macro="" textlink="">
      <xdr:nvSpPr>
        <xdr:cNvPr id="383" name="Oval 382">
          <a:extLst>
            <a:ext uri="{FF2B5EF4-FFF2-40B4-BE49-F238E27FC236}">
              <a16:creationId xmlns:a16="http://schemas.microsoft.com/office/drawing/2014/main" id="{05830594-538B-4F0F-A3CE-ED9A85433602}"/>
            </a:ext>
          </a:extLst>
        </xdr:cNvPr>
        <xdr:cNvSpPr/>
      </xdr:nvSpPr>
      <xdr:spPr>
        <a:xfrm>
          <a:off x="8876044" y="2948907"/>
          <a:ext cx="288000" cy="151200"/>
        </a:xfrm>
        <a:prstGeom prst="ellipse">
          <a:avLst/>
        </a:prstGeom>
        <a:solidFill>
          <a:schemeClr val="bg2">
            <a:lumMod val="90000"/>
          </a:schemeClr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100" b="1">
              <a:solidFill>
                <a:srgbClr val="000000"/>
              </a:solidFill>
            </a:rPr>
            <a:t>NI</a:t>
          </a:r>
        </a:p>
      </xdr:txBody>
    </xdr:sp>
    <xdr:clientData/>
  </xdr:twoCellAnchor>
  <xdr:twoCellAnchor>
    <xdr:from>
      <xdr:col>12</xdr:col>
      <xdr:colOff>150818</xdr:colOff>
      <xdr:row>40</xdr:row>
      <xdr:rowOff>19213</xdr:rowOff>
    </xdr:from>
    <xdr:to>
      <xdr:col>12</xdr:col>
      <xdr:colOff>438818</xdr:colOff>
      <xdr:row>40</xdr:row>
      <xdr:rowOff>170089</xdr:rowOff>
    </xdr:to>
    <xdr:sp macro="" textlink="">
      <xdr:nvSpPr>
        <xdr:cNvPr id="390" name="Oval 3">
          <a:extLst>
            <a:ext uri="{FF2B5EF4-FFF2-40B4-BE49-F238E27FC236}">
              <a16:creationId xmlns:a16="http://schemas.microsoft.com/office/drawing/2014/main" id="{A7CE96C3-4A4D-4D6F-8D47-AF502A42044B}"/>
            </a:ext>
            <a:ext uri="{147F2762-F138-4A5C-976F-8EAC2B608ADB}">
              <a16:predDERef xmlns:a16="http://schemas.microsoft.com/office/drawing/2014/main" pred="{C85D8DF7-9BB0-44C2-A400-80EB641843A4}"/>
            </a:ext>
          </a:extLst>
        </xdr:cNvPr>
        <xdr:cNvSpPr/>
      </xdr:nvSpPr>
      <xdr:spPr>
        <a:xfrm>
          <a:off x="8251879" y="4772092"/>
          <a:ext cx="288000" cy="150876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1">
              <a:solidFill>
                <a:srgbClr val="000000"/>
              </a:solidFill>
              <a:latin typeface="+mn-lt"/>
              <a:ea typeface="+mn-lt"/>
              <a:cs typeface="+mn-lt"/>
            </a:rPr>
            <a:t>L</a:t>
          </a:r>
        </a:p>
      </xdr:txBody>
    </xdr:sp>
    <xdr:clientData/>
  </xdr:twoCellAnchor>
  <xdr:twoCellAnchor>
    <xdr:from>
      <xdr:col>16</xdr:col>
      <xdr:colOff>158755</xdr:colOff>
      <xdr:row>40</xdr:row>
      <xdr:rowOff>19213</xdr:rowOff>
    </xdr:from>
    <xdr:to>
      <xdr:col>16</xdr:col>
      <xdr:colOff>446755</xdr:colOff>
      <xdr:row>40</xdr:row>
      <xdr:rowOff>170089</xdr:rowOff>
    </xdr:to>
    <xdr:sp macro="" textlink="">
      <xdr:nvSpPr>
        <xdr:cNvPr id="394" name="Oval 7">
          <a:extLst>
            <a:ext uri="{FF2B5EF4-FFF2-40B4-BE49-F238E27FC236}">
              <a16:creationId xmlns:a16="http://schemas.microsoft.com/office/drawing/2014/main" id="{3E0C0A5B-B9E5-48A9-9C9F-4D07F114D826}"/>
            </a:ext>
            <a:ext uri="{147F2762-F138-4A5C-976F-8EAC2B608ADB}">
              <a16:predDERef xmlns:a16="http://schemas.microsoft.com/office/drawing/2014/main" pred="{8F45DD5C-BDCF-4A6C-8998-0F12C01F201E}"/>
            </a:ext>
          </a:extLst>
        </xdr:cNvPr>
        <xdr:cNvSpPr/>
      </xdr:nvSpPr>
      <xdr:spPr>
        <a:xfrm>
          <a:off x="10684361" y="4772092"/>
          <a:ext cx="288000" cy="150876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1">
              <a:solidFill>
                <a:srgbClr val="000000"/>
              </a:solidFill>
              <a:latin typeface="+mn-lt"/>
              <a:ea typeface="+mn-lt"/>
              <a:cs typeface="+mn-lt"/>
            </a:rPr>
            <a:t>L</a:t>
          </a:r>
        </a:p>
      </xdr:txBody>
    </xdr:sp>
    <xdr:clientData/>
  </xdr:twoCellAnchor>
  <xdr:twoCellAnchor>
    <xdr:from>
      <xdr:col>12</xdr:col>
      <xdr:colOff>150818</xdr:colOff>
      <xdr:row>41</xdr:row>
      <xdr:rowOff>18420</xdr:rowOff>
    </xdr:from>
    <xdr:to>
      <xdr:col>12</xdr:col>
      <xdr:colOff>438818</xdr:colOff>
      <xdr:row>41</xdr:row>
      <xdr:rowOff>169296</xdr:rowOff>
    </xdr:to>
    <xdr:sp macro="" textlink="">
      <xdr:nvSpPr>
        <xdr:cNvPr id="398" name="Oval 3">
          <a:extLst>
            <a:ext uri="{FF2B5EF4-FFF2-40B4-BE49-F238E27FC236}">
              <a16:creationId xmlns:a16="http://schemas.microsoft.com/office/drawing/2014/main" id="{05D5E733-15CE-49A5-A0F3-7C2384B470D9}"/>
            </a:ext>
            <a:ext uri="{147F2762-F138-4A5C-976F-8EAC2B608ADB}">
              <a16:predDERef xmlns:a16="http://schemas.microsoft.com/office/drawing/2014/main" pred="{0DFF78F2-5FA3-4520-904F-F2251E2819C2}"/>
            </a:ext>
          </a:extLst>
        </xdr:cNvPr>
        <xdr:cNvSpPr/>
      </xdr:nvSpPr>
      <xdr:spPr>
        <a:xfrm>
          <a:off x="8251879" y="5136905"/>
          <a:ext cx="288000" cy="150876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1">
              <a:solidFill>
                <a:srgbClr val="000000"/>
              </a:solidFill>
              <a:latin typeface="+mn-lt"/>
              <a:ea typeface="+mn-lt"/>
              <a:cs typeface="+mn-lt"/>
            </a:rPr>
            <a:t>L</a:t>
          </a:r>
        </a:p>
      </xdr:txBody>
    </xdr:sp>
    <xdr:clientData/>
  </xdr:twoCellAnchor>
  <xdr:twoCellAnchor>
    <xdr:from>
      <xdr:col>13</xdr:col>
      <xdr:colOff>166533</xdr:colOff>
      <xdr:row>41</xdr:row>
      <xdr:rowOff>18258</xdr:rowOff>
    </xdr:from>
    <xdr:to>
      <xdr:col>13</xdr:col>
      <xdr:colOff>454533</xdr:colOff>
      <xdr:row>41</xdr:row>
      <xdr:rowOff>169458</xdr:rowOff>
    </xdr:to>
    <xdr:sp macro="" textlink="">
      <xdr:nvSpPr>
        <xdr:cNvPr id="399" name="Oval 25">
          <a:extLst>
            <a:ext uri="{FF2B5EF4-FFF2-40B4-BE49-F238E27FC236}">
              <a16:creationId xmlns:a16="http://schemas.microsoft.com/office/drawing/2014/main" id="{434EA579-EE61-4ACD-8D00-4CD45C52DDB0}"/>
            </a:ext>
            <a:ext uri="{147F2762-F138-4A5C-976F-8EAC2B608ADB}">
              <a16:predDERef xmlns:a16="http://schemas.microsoft.com/office/drawing/2014/main" pred="{E9061A8A-8D7E-4963-A6E9-B1D532CC4DF6}"/>
            </a:ext>
          </a:extLst>
        </xdr:cNvPr>
        <xdr:cNvSpPr/>
      </xdr:nvSpPr>
      <xdr:spPr>
        <a:xfrm>
          <a:off x="8873730" y="5136743"/>
          <a:ext cx="288000" cy="151200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1">
              <a:solidFill>
                <a:srgbClr val="000000"/>
              </a:solidFill>
              <a:latin typeface="+mn-lt"/>
              <a:ea typeface="+mn-lt"/>
              <a:cs typeface="+mn-lt"/>
            </a:rPr>
            <a:t>L</a:t>
          </a:r>
        </a:p>
      </xdr:txBody>
    </xdr:sp>
    <xdr:clientData/>
  </xdr:twoCellAnchor>
  <xdr:twoCellAnchor>
    <xdr:from>
      <xdr:col>14</xdr:col>
      <xdr:colOff>150545</xdr:colOff>
      <xdr:row>41</xdr:row>
      <xdr:rowOff>18420</xdr:rowOff>
    </xdr:from>
    <xdr:to>
      <xdr:col>14</xdr:col>
      <xdr:colOff>438545</xdr:colOff>
      <xdr:row>41</xdr:row>
      <xdr:rowOff>169296</xdr:rowOff>
    </xdr:to>
    <xdr:sp macro="" textlink="">
      <xdr:nvSpPr>
        <xdr:cNvPr id="400" name="Oval 22">
          <a:extLst>
            <a:ext uri="{FF2B5EF4-FFF2-40B4-BE49-F238E27FC236}">
              <a16:creationId xmlns:a16="http://schemas.microsoft.com/office/drawing/2014/main" id="{0B2E790C-5011-4E63-AD5D-04B80AC15452}"/>
            </a:ext>
            <a:ext uri="{147F2762-F138-4A5C-976F-8EAC2B608ADB}">
              <a16:predDERef xmlns:a16="http://schemas.microsoft.com/office/drawing/2014/main" pred="{6658DAC2-48D1-4019-93D1-275E25059D17}"/>
            </a:ext>
          </a:extLst>
        </xdr:cNvPr>
        <xdr:cNvSpPr/>
      </xdr:nvSpPr>
      <xdr:spPr>
        <a:xfrm>
          <a:off x="9463878" y="5136905"/>
          <a:ext cx="288000" cy="150876"/>
        </a:xfrm>
        <a:prstGeom prst="ellipse">
          <a:avLst/>
        </a:prstGeom>
        <a:solidFill>
          <a:schemeClr val="bg2">
            <a:lumMod val="90000"/>
          </a:schemeClr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AE" sz="1100" b="1">
              <a:solidFill>
                <a:srgbClr val="000000"/>
              </a:solidFill>
            </a:rPr>
            <a:t>NI</a:t>
          </a:r>
        </a:p>
      </xdr:txBody>
    </xdr:sp>
    <xdr:clientData/>
  </xdr:twoCellAnchor>
  <xdr:twoCellAnchor>
    <xdr:from>
      <xdr:col>15</xdr:col>
      <xdr:colOff>154786</xdr:colOff>
      <xdr:row>41</xdr:row>
      <xdr:rowOff>18420</xdr:rowOff>
    </xdr:from>
    <xdr:to>
      <xdr:col>15</xdr:col>
      <xdr:colOff>442786</xdr:colOff>
      <xdr:row>41</xdr:row>
      <xdr:rowOff>169296</xdr:rowOff>
    </xdr:to>
    <xdr:sp macro="" textlink="">
      <xdr:nvSpPr>
        <xdr:cNvPr id="401" name="Oval 14">
          <a:extLst>
            <a:ext uri="{FF2B5EF4-FFF2-40B4-BE49-F238E27FC236}">
              <a16:creationId xmlns:a16="http://schemas.microsoft.com/office/drawing/2014/main" id="{D6AB1EA0-71EB-4B88-9A04-AF5AB0CB158C}"/>
            </a:ext>
            <a:ext uri="{147F2762-F138-4A5C-976F-8EAC2B608ADB}">
              <a16:predDERef xmlns:a16="http://schemas.microsoft.com/office/drawing/2014/main" pred="{47D23336-A99C-40F2-8E2F-9188D1C75041}"/>
            </a:ext>
          </a:extLst>
        </xdr:cNvPr>
        <xdr:cNvSpPr/>
      </xdr:nvSpPr>
      <xdr:spPr>
        <a:xfrm>
          <a:off x="10074256" y="5136905"/>
          <a:ext cx="288000" cy="150876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1">
              <a:solidFill>
                <a:srgbClr val="000000"/>
              </a:solidFill>
              <a:latin typeface="+mn-lt"/>
              <a:ea typeface="+mn-lt"/>
              <a:cs typeface="+mn-lt"/>
            </a:rPr>
            <a:t>L</a:t>
          </a:r>
        </a:p>
      </xdr:txBody>
    </xdr:sp>
    <xdr:clientData/>
  </xdr:twoCellAnchor>
  <xdr:twoCellAnchor>
    <xdr:from>
      <xdr:col>16</xdr:col>
      <xdr:colOff>158755</xdr:colOff>
      <xdr:row>41</xdr:row>
      <xdr:rowOff>18420</xdr:rowOff>
    </xdr:from>
    <xdr:to>
      <xdr:col>16</xdr:col>
      <xdr:colOff>446755</xdr:colOff>
      <xdr:row>41</xdr:row>
      <xdr:rowOff>169296</xdr:rowOff>
    </xdr:to>
    <xdr:sp macro="" textlink="">
      <xdr:nvSpPr>
        <xdr:cNvPr id="402" name="Oval 14">
          <a:extLst>
            <a:ext uri="{FF2B5EF4-FFF2-40B4-BE49-F238E27FC236}">
              <a16:creationId xmlns:a16="http://schemas.microsoft.com/office/drawing/2014/main" id="{368C1D83-F414-4010-BE19-289A1282EAB0}"/>
            </a:ext>
            <a:ext uri="{147F2762-F138-4A5C-976F-8EAC2B608ADB}">
              <a16:predDERef xmlns:a16="http://schemas.microsoft.com/office/drawing/2014/main" pred="{C438CE10-61F1-4BCA-AFEB-9DD7FF436483}"/>
            </a:ext>
          </a:extLst>
        </xdr:cNvPr>
        <xdr:cNvSpPr/>
      </xdr:nvSpPr>
      <xdr:spPr>
        <a:xfrm>
          <a:off x="10684361" y="5136905"/>
          <a:ext cx="288000" cy="150876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1">
              <a:solidFill>
                <a:srgbClr val="000000"/>
              </a:solidFill>
              <a:latin typeface="+mn-lt"/>
              <a:ea typeface="+mn-lt"/>
              <a:cs typeface="+mn-lt"/>
            </a:rPr>
            <a:t>L</a:t>
          </a:r>
        </a:p>
      </xdr:txBody>
    </xdr:sp>
    <xdr:clientData/>
  </xdr:twoCellAnchor>
  <xdr:twoCellAnchor>
    <xdr:from>
      <xdr:col>17</xdr:col>
      <xdr:colOff>158754</xdr:colOff>
      <xdr:row>41</xdr:row>
      <xdr:rowOff>18258</xdr:rowOff>
    </xdr:from>
    <xdr:to>
      <xdr:col>17</xdr:col>
      <xdr:colOff>446754</xdr:colOff>
      <xdr:row>41</xdr:row>
      <xdr:rowOff>169458</xdr:rowOff>
    </xdr:to>
    <xdr:sp macro="" textlink="">
      <xdr:nvSpPr>
        <xdr:cNvPr id="403" name="Oval 14">
          <a:extLst>
            <a:ext uri="{FF2B5EF4-FFF2-40B4-BE49-F238E27FC236}">
              <a16:creationId xmlns:a16="http://schemas.microsoft.com/office/drawing/2014/main" id="{73E47EFF-1B31-4317-90AB-43D9C253F791}"/>
            </a:ext>
            <a:ext uri="{147F2762-F138-4A5C-976F-8EAC2B608ADB}">
              <a16:predDERef xmlns:a16="http://schemas.microsoft.com/office/drawing/2014/main" pred="{06CEAD78-9847-405A-826A-ADB4B0781323}"/>
            </a:ext>
          </a:extLst>
        </xdr:cNvPr>
        <xdr:cNvSpPr/>
      </xdr:nvSpPr>
      <xdr:spPr>
        <a:xfrm>
          <a:off x="11290496" y="5136743"/>
          <a:ext cx="288000" cy="151200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1">
              <a:solidFill>
                <a:srgbClr val="000000"/>
              </a:solidFill>
              <a:latin typeface="+mn-lt"/>
              <a:ea typeface="+mn-lt"/>
              <a:cs typeface="+mn-lt"/>
            </a:rPr>
            <a:t>L</a:t>
          </a:r>
        </a:p>
      </xdr:txBody>
    </xdr:sp>
    <xdr:clientData/>
  </xdr:twoCellAnchor>
  <xdr:twoCellAnchor>
    <xdr:from>
      <xdr:col>18</xdr:col>
      <xdr:colOff>162722</xdr:colOff>
      <xdr:row>41</xdr:row>
      <xdr:rowOff>18258</xdr:rowOff>
    </xdr:from>
    <xdr:to>
      <xdr:col>18</xdr:col>
      <xdr:colOff>450722</xdr:colOff>
      <xdr:row>41</xdr:row>
      <xdr:rowOff>169458</xdr:rowOff>
    </xdr:to>
    <xdr:sp macro="" textlink="">
      <xdr:nvSpPr>
        <xdr:cNvPr id="404" name="Oval 14">
          <a:extLst>
            <a:ext uri="{FF2B5EF4-FFF2-40B4-BE49-F238E27FC236}">
              <a16:creationId xmlns:a16="http://schemas.microsoft.com/office/drawing/2014/main" id="{5EA1338D-C9CF-4080-AB80-B76B8F306ADB}"/>
            </a:ext>
            <a:ext uri="{147F2762-F138-4A5C-976F-8EAC2B608ADB}">
              <a16:predDERef xmlns:a16="http://schemas.microsoft.com/office/drawing/2014/main" pred="{7EA9FB0F-164F-4FF6-BB1E-461F6C37C313}"/>
            </a:ext>
          </a:extLst>
        </xdr:cNvPr>
        <xdr:cNvSpPr/>
      </xdr:nvSpPr>
      <xdr:spPr>
        <a:xfrm>
          <a:off x="11900601" y="5136743"/>
          <a:ext cx="288000" cy="151200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1">
              <a:solidFill>
                <a:srgbClr val="000000"/>
              </a:solidFill>
              <a:latin typeface="+mn-lt"/>
              <a:ea typeface="+mn-lt"/>
              <a:cs typeface="+mn-lt"/>
            </a:rPr>
            <a:t>L</a:t>
          </a:r>
        </a:p>
      </xdr:txBody>
    </xdr:sp>
    <xdr:clientData/>
  </xdr:twoCellAnchor>
  <xdr:twoCellAnchor>
    <xdr:from>
      <xdr:col>12</xdr:col>
      <xdr:colOff>150818</xdr:colOff>
      <xdr:row>42</xdr:row>
      <xdr:rowOff>20007</xdr:rowOff>
    </xdr:from>
    <xdr:to>
      <xdr:col>12</xdr:col>
      <xdr:colOff>438818</xdr:colOff>
      <xdr:row>42</xdr:row>
      <xdr:rowOff>170883</xdr:rowOff>
    </xdr:to>
    <xdr:sp macro="" textlink="">
      <xdr:nvSpPr>
        <xdr:cNvPr id="406" name="Oval 3">
          <a:extLst>
            <a:ext uri="{FF2B5EF4-FFF2-40B4-BE49-F238E27FC236}">
              <a16:creationId xmlns:a16="http://schemas.microsoft.com/office/drawing/2014/main" id="{74BAD659-68C2-4676-AF5F-89D742941744}"/>
            </a:ext>
            <a:ext uri="{147F2762-F138-4A5C-976F-8EAC2B608ADB}">
              <a16:predDERef xmlns:a16="http://schemas.microsoft.com/office/drawing/2014/main" pred="{97E90A26-EA8A-4973-99D1-0DA38E48E376}"/>
            </a:ext>
          </a:extLst>
        </xdr:cNvPr>
        <xdr:cNvSpPr/>
      </xdr:nvSpPr>
      <xdr:spPr>
        <a:xfrm>
          <a:off x="8251879" y="6052507"/>
          <a:ext cx="288000" cy="150876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1">
              <a:solidFill>
                <a:srgbClr val="000000"/>
              </a:solidFill>
              <a:latin typeface="+mn-lt"/>
              <a:ea typeface="+mn-lt"/>
              <a:cs typeface="+mn-lt"/>
            </a:rPr>
            <a:t>L</a:t>
          </a:r>
        </a:p>
      </xdr:txBody>
    </xdr:sp>
    <xdr:clientData/>
  </xdr:twoCellAnchor>
  <xdr:twoCellAnchor>
    <xdr:from>
      <xdr:col>13</xdr:col>
      <xdr:colOff>166533</xdr:colOff>
      <xdr:row>42</xdr:row>
      <xdr:rowOff>19845</xdr:rowOff>
    </xdr:from>
    <xdr:to>
      <xdr:col>13</xdr:col>
      <xdr:colOff>454533</xdr:colOff>
      <xdr:row>42</xdr:row>
      <xdr:rowOff>171045</xdr:rowOff>
    </xdr:to>
    <xdr:sp macro="" textlink="">
      <xdr:nvSpPr>
        <xdr:cNvPr id="407" name="Oval 17">
          <a:extLst>
            <a:ext uri="{FF2B5EF4-FFF2-40B4-BE49-F238E27FC236}">
              <a16:creationId xmlns:a16="http://schemas.microsoft.com/office/drawing/2014/main" id="{515505E3-25B8-45D4-8A2F-26EC9C9F04DE}"/>
            </a:ext>
            <a:ext uri="{147F2762-F138-4A5C-976F-8EAC2B608ADB}">
              <a16:predDERef xmlns:a16="http://schemas.microsoft.com/office/drawing/2014/main" pred="{E13ED5F4-4A04-44C3-B9B2-9A28710FE885}"/>
            </a:ext>
          </a:extLst>
        </xdr:cNvPr>
        <xdr:cNvSpPr/>
      </xdr:nvSpPr>
      <xdr:spPr>
        <a:xfrm>
          <a:off x="8873730" y="6052345"/>
          <a:ext cx="288000" cy="151200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1">
              <a:solidFill>
                <a:srgbClr val="000000"/>
              </a:solidFill>
              <a:latin typeface="+mn-lt"/>
              <a:ea typeface="+mn-lt"/>
              <a:cs typeface="+mn-lt"/>
            </a:rPr>
            <a:t>L</a:t>
          </a:r>
        </a:p>
      </xdr:txBody>
    </xdr:sp>
    <xdr:clientData/>
  </xdr:twoCellAnchor>
  <xdr:twoCellAnchor>
    <xdr:from>
      <xdr:col>14</xdr:col>
      <xdr:colOff>150545</xdr:colOff>
      <xdr:row>42</xdr:row>
      <xdr:rowOff>20007</xdr:rowOff>
    </xdr:from>
    <xdr:to>
      <xdr:col>14</xdr:col>
      <xdr:colOff>438545</xdr:colOff>
      <xdr:row>42</xdr:row>
      <xdr:rowOff>170883</xdr:rowOff>
    </xdr:to>
    <xdr:sp macro="" textlink="">
      <xdr:nvSpPr>
        <xdr:cNvPr id="408" name="Oval 35">
          <a:extLst>
            <a:ext uri="{FF2B5EF4-FFF2-40B4-BE49-F238E27FC236}">
              <a16:creationId xmlns:a16="http://schemas.microsoft.com/office/drawing/2014/main" id="{7A38D3DB-74A9-4E8A-BBD3-8E3173B77AE2}"/>
            </a:ext>
            <a:ext uri="{147F2762-F138-4A5C-976F-8EAC2B608ADB}">
              <a16:predDERef xmlns:a16="http://schemas.microsoft.com/office/drawing/2014/main" pred="{863250E3-05A5-4745-9C09-46C09FAADDEB}"/>
            </a:ext>
          </a:extLst>
        </xdr:cNvPr>
        <xdr:cNvSpPr/>
      </xdr:nvSpPr>
      <xdr:spPr>
        <a:xfrm>
          <a:off x="9463878" y="6052507"/>
          <a:ext cx="288000" cy="150876"/>
        </a:xfrm>
        <a:prstGeom prst="ellipse">
          <a:avLst/>
        </a:prstGeom>
        <a:solidFill>
          <a:schemeClr val="bg2">
            <a:lumMod val="90000"/>
          </a:schemeClr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AE" sz="1100" b="1">
              <a:solidFill>
                <a:srgbClr val="000000"/>
              </a:solidFill>
            </a:rPr>
            <a:t>NI</a:t>
          </a:r>
        </a:p>
      </xdr:txBody>
    </xdr:sp>
    <xdr:clientData/>
  </xdr:twoCellAnchor>
  <xdr:twoCellAnchor>
    <xdr:from>
      <xdr:col>15</xdr:col>
      <xdr:colOff>154786</xdr:colOff>
      <xdr:row>42</xdr:row>
      <xdr:rowOff>20007</xdr:rowOff>
    </xdr:from>
    <xdr:to>
      <xdr:col>15</xdr:col>
      <xdr:colOff>442786</xdr:colOff>
      <xdr:row>42</xdr:row>
      <xdr:rowOff>170883</xdr:rowOff>
    </xdr:to>
    <xdr:sp macro="" textlink="">
      <xdr:nvSpPr>
        <xdr:cNvPr id="409" name="Oval 41">
          <a:extLst>
            <a:ext uri="{FF2B5EF4-FFF2-40B4-BE49-F238E27FC236}">
              <a16:creationId xmlns:a16="http://schemas.microsoft.com/office/drawing/2014/main" id="{7E65AE52-DFA5-4B1F-B81F-0F68464859D2}"/>
            </a:ext>
            <a:ext uri="{147F2762-F138-4A5C-976F-8EAC2B608ADB}">
              <a16:predDERef xmlns:a16="http://schemas.microsoft.com/office/drawing/2014/main" pred="{598F9EB7-D4E1-4EFC-9680-B60A828EE14A}"/>
            </a:ext>
          </a:extLst>
        </xdr:cNvPr>
        <xdr:cNvSpPr/>
      </xdr:nvSpPr>
      <xdr:spPr>
        <a:xfrm>
          <a:off x="10074256" y="6052507"/>
          <a:ext cx="288000" cy="150876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1">
              <a:solidFill>
                <a:srgbClr val="000000"/>
              </a:solidFill>
              <a:latin typeface="+mn-lt"/>
              <a:ea typeface="+mn-lt"/>
              <a:cs typeface="+mn-lt"/>
            </a:rPr>
            <a:t>L</a:t>
          </a:r>
        </a:p>
      </xdr:txBody>
    </xdr:sp>
    <xdr:clientData/>
  </xdr:twoCellAnchor>
  <xdr:twoCellAnchor>
    <xdr:from>
      <xdr:col>17</xdr:col>
      <xdr:colOff>158754</xdr:colOff>
      <xdr:row>42</xdr:row>
      <xdr:rowOff>19845</xdr:rowOff>
    </xdr:from>
    <xdr:to>
      <xdr:col>17</xdr:col>
      <xdr:colOff>446754</xdr:colOff>
      <xdr:row>42</xdr:row>
      <xdr:rowOff>171045</xdr:rowOff>
    </xdr:to>
    <xdr:sp macro="" textlink="">
      <xdr:nvSpPr>
        <xdr:cNvPr id="411" name="Oval 41">
          <a:extLst>
            <a:ext uri="{FF2B5EF4-FFF2-40B4-BE49-F238E27FC236}">
              <a16:creationId xmlns:a16="http://schemas.microsoft.com/office/drawing/2014/main" id="{2858DBE9-DEA4-4095-A844-2321544407E8}"/>
            </a:ext>
            <a:ext uri="{147F2762-F138-4A5C-976F-8EAC2B608ADB}">
              <a16:predDERef xmlns:a16="http://schemas.microsoft.com/office/drawing/2014/main" pred="{1F67CA7D-5AD0-42AC-9C24-2819B69B32A3}"/>
            </a:ext>
          </a:extLst>
        </xdr:cNvPr>
        <xdr:cNvSpPr/>
      </xdr:nvSpPr>
      <xdr:spPr>
        <a:xfrm>
          <a:off x="11290496" y="6052345"/>
          <a:ext cx="288000" cy="151200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1">
              <a:solidFill>
                <a:srgbClr val="000000"/>
              </a:solidFill>
              <a:latin typeface="+mn-lt"/>
              <a:ea typeface="+mn-lt"/>
              <a:cs typeface="+mn-lt"/>
            </a:rPr>
            <a:t>L</a:t>
          </a:r>
        </a:p>
      </xdr:txBody>
    </xdr:sp>
    <xdr:clientData/>
  </xdr:twoCellAnchor>
  <xdr:twoCellAnchor>
    <xdr:from>
      <xdr:col>12</xdr:col>
      <xdr:colOff>156645</xdr:colOff>
      <xdr:row>43</xdr:row>
      <xdr:rowOff>24221</xdr:rowOff>
    </xdr:from>
    <xdr:to>
      <xdr:col>12</xdr:col>
      <xdr:colOff>444645</xdr:colOff>
      <xdr:row>43</xdr:row>
      <xdr:rowOff>175097</xdr:rowOff>
    </xdr:to>
    <xdr:sp macro="" textlink="">
      <xdr:nvSpPr>
        <xdr:cNvPr id="414" name="Oval 413">
          <a:extLst>
            <a:ext uri="{FF2B5EF4-FFF2-40B4-BE49-F238E27FC236}">
              <a16:creationId xmlns:a16="http://schemas.microsoft.com/office/drawing/2014/main" id="{DCC2E6F1-2DF4-4C04-8CE4-407E4AC6B8C1}"/>
            </a:ext>
          </a:extLst>
        </xdr:cNvPr>
        <xdr:cNvSpPr/>
      </xdr:nvSpPr>
      <xdr:spPr>
        <a:xfrm>
          <a:off x="8257706" y="755433"/>
          <a:ext cx="288000" cy="150876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100" b="1">
              <a:solidFill>
                <a:srgbClr val="000000"/>
              </a:solidFill>
            </a:rPr>
            <a:t>L</a:t>
          </a:r>
        </a:p>
      </xdr:txBody>
    </xdr:sp>
    <xdr:clientData/>
  </xdr:twoCellAnchor>
  <xdr:twoCellAnchor>
    <xdr:from>
      <xdr:col>14</xdr:col>
      <xdr:colOff>150271</xdr:colOff>
      <xdr:row>43</xdr:row>
      <xdr:rowOff>24221</xdr:rowOff>
    </xdr:from>
    <xdr:to>
      <xdr:col>14</xdr:col>
      <xdr:colOff>438271</xdr:colOff>
      <xdr:row>43</xdr:row>
      <xdr:rowOff>175097</xdr:rowOff>
    </xdr:to>
    <xdr:sp macro="" textlink="">
      <xdr:nvSpPr>
        <xdr:cNvPr id="416" name="Oval 415">
          <a:extLst>
            <a:ext uri="{FF2B5EF4-FFF2-40B4-BE49-F238E27FC236}">
              <a16:creationId xmlns:a16="http://schemas.microsoft.com/office/drawing/2014/main" id="{F8ABE8A2-51C3-4A5F-A795-F349238348CB}"/>
            </a:ext>
          </a:extLst>
        </xdr:cNvPr>
        <xdr:cNvSpPr/>
      </xdr:nvSpPr>
      <xdr:spPr>
        <a:xfrm>
          <a:off x="9463604" y="755433"/>
          <a:ext cx="288000" cy="150876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100" b="1">
              <a:solidFill>
                <a:srgbClr val="000000"/>
              </a:solidFill>
            </a:rPr>
            <a:t>L</a:t>
          </a:r>
        </a:p>
      </xdr:txBody>
    </xdr:sp>
    <xdr:clientData/>
  </xdr:twoCellAnchor>
  <xdr:twoCellAnchor>
    <xdr:from>
      <xdr:col>15</xdr:col>
      <xdr:colOff>156257</xdr:colOff>
      <xdr:row>43</xdr:row>
      <xdr:rowOff>24221</xdr:rowOff>
    </xdr:from>
    <xdr:to>
      <xdr:col>15</xdr:col>
      <xdr:colOff>444257</xdr:colOff>
      <xdr:row>43</xdr:row>
      <xdr:rowOff>175097</xdr:rowOff>
    </xdr:to>
    <xdr:sp macro="" textlink="">
      <xdr:nvSpPr>
        <xdr:cNvPr id="417" name="Oval 416">
          <a:extLst>
            <a:ext uri="{FF2B5EF4-FFF2-40B4-BE49-F238E27FC236}">
              <a16:creationId xmlns:a16="http://schemas.microsoft.com/office/drawing/2014/main" id="{E45AB8B7-E791-47E0-AA1E-B7D06E5705E2}"/>
            </a:ext>
          </a:extLst>
        </xdr:cNvPr>
        <xdr:cNvSpPr/>
      </xdr:nvSpPr>
      <xdr:spPr>
        <a:xfrm>
          <a:off x="10075727" y="755433"/>
          <a:ext cx="288000" cy="150876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100" b="1">
              <a:solidFill>
                <a:srgbClr val="000000"/>
              </a:solidFill>
            </a:rPr>
            <a:t>L</a:t>
          </a:r>
        </a:p>
      </xdr:txBody>
    </xdr:sp>
    <xdr:clientData/>
  </xdr:twoCellAnchor>
  <xdr:twoCellAnchor>
    <xdr:from>
      <xdr:col>16</xdr:col>
      <xdr:colOff>158098</xdr:colOff>
      <xdr:row>43</xdr:row>
      <xdr:rowOff>24221</xdr:rowOff>
    </xdr:from>
    <xdr:to>
      <xdr:col>16</xdr:col>
      <xdr:colOff>446098</xdr:colOff>
      <xdr:row>43</xdr:row>
      <xdr:rowOff>175097</xdr:rowOff>
    </xdr:to>
    <xdr:sp macro="" textlink="">
      <xdr:nvSpPr>
        <xdr:cNvPr id="418" name="Oval 417">
          <a:extLst>
            <a:ext uri="{FF2B5EF4-FFF2-40B4-BE49-F238E27FC236}">
              <a16:creationId xmlns:a16="http://schemas.microsoft.com/office/drawing/2014/main" id="{6BDB8B19-E7C0-47C3-A606-A9D46B0C1B77}"/>
            </a:ext>
          </a:extLst>
        </xdr:cNvPr>
        <xdr:cNvSpPr/>
      </xdr:nvSpPr>
      <xdr:spPr>
        <a:xfrm>
          <a:off x="10683704" y="755433"/>
          <a:ext cx="288000" cy="150876"/>
        </a:xfrm>
        <a:prstGeom prst="ellipse">
          <a:avLst/>
        </a:prstGeom>
        <a:solidFill>
          <a:srgbClr val="66FF33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100" b="1">
              <a:solidFill>
                <a:srgbClr val="000000"/>
              </a:solidFill>
            </a:rPr>
            <a:t>L</a:t>
          </a:r>
        </a:p>
      </xdr:txBody>
    </xdr:sp>
    <xdr:clientData/>
  </xdr:twoCellAnchor>
  <xdr:twoCellAnchor>
    <xdr:from>
      <xdr:col>18</xdr:col>
      <xdr:colOff>161798</xdr:colOff>
      <xdr:row>43</xdr:row>
      <xdr:rowOff>24221</xdr:rowOff>
    </xdr:from>
    <xdr:to>
      <xdr:col>18</xdr:col>
      <xdr:colOff>449798</xdr:colOff>
      <xdr:row>43</xdr:row>
      <xdr:rowOff>175097</xdr:rowOff>
    </xdr:to>
    <xdr:sp macro="" textlink="">
      <xdr:nvSpPr>
        <xdr:cNvPr id="419" name="Oval 418">
          <a:extLst>
            <a:ext uri="{FF2B5EF4-FFF2-40B4-BE49-F238E27FC236}">
              <a16:creationId xmlns:a16="http://schemas.microsoft.com/office/drawing/2014/main" id="{8E7A55DF-361F-4DDA-A4D1-1F089A847483}"/>
            </a:ext>
          </a:extLst>
        </xdr:cNvPr>
        <xdr:cNvSpPr/>
      </xdr:nvSpPr>
      <xdr:spPr>
        <a:xfrm>
          <a:off x="11899677" y="755433"/>
          <a:ext cx="288000" cy="150876"/>
        </a:xfrm>
        <a:prstGeom prst="ellipse">
          <a:avLst/>
        </a:prstGeom>
        <a:solidFill>
          <a:srgbClr val="66FF33"/>
        </a:solidFill>
        <a:ln w="9525" cap="flat" cmpd="sng" algn="ctr">
          <a:solidFill>
            <a:schemeClr val="tx1">
              <a:alpha val="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100" b="1">
              <a:solidFill>
                <a:srgbClr val="000000"/>
              </a:solidFill>
            </a:rPr>
            <a:t>L</a:t>
          </a:r>
        </a:p>
      </xdr:txBody>
    </xdr:sp>
    <xdr:clientData/>
  </xdr:twoCellAnchor>
  <xdr:twoCellAnchor>
    <xdr:from>
      <xdr:col>17</xdr:col>
      <xdr:colOff>160309</xdr:colOff>
      <xdr:row>43</xdr:row>
      <xdr:rowOff>24221</xdr:rowOff>
    </xdr:from>
    <xdr:to>
      <xdr:col>17</xdr:col>
      <xdr:colOff>448309</xdr:colOff>
      <xdr:row>43</xdr:row>
      <xdr:rowOff>175097</xdr:rowOff>
    </xdr:to>
    <xdr:sp macro="" textlink="">
      <xdr:nvSpPr>
        <xdr:cNvPr id="420" name="Oval 419">
          <a:extLst>
            <a:ext uri="{FF2B5EF4-FFF2-40B4-BE49-F238E27FC236}">
              <a16:creationId xmlns:a16="http://schemas.microsoft.com/office/drawing/2014/main" id="{12795002-8288-4E25-BD3F-2A7B74AF1404}"/>
            </a:ext>
          </a:extLst>
        </xdr:cNvPr>
        <xdr:cNvSpPr/>
      </xdr:nvSpPr>
      <xdr:spPr>
        <a:xfrm>
          <a:off x="11292051" y="755433"/>
          <a:ext cx="288000" cy="150876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100" b="1">
              <a:solidFill>
                <a:srgbClr val="000000"/>
              </a:solidFill>
            </a:rPr>
            <a:t>L</a:t>
          </a:r>
        </a:p>
      </xdr:txBody>
    </xdr:sp>
    <xdr:clientData/>
  </xdr:twoCellAnchor>
  <xdr:twoCellAnchor>
    <xdr:from>
      <xdr:col>12</xdr:col>
      <xdr:colOff>156645</xdr:colOff>
      <xdr:row>44</xdr:row>
      <xdr:rowOff>24221</xdr:rowOff>
    </xdr:from>
    <xdr:to>
      <xdr:col>12</xdr:col>
      <xdr:colOff>444645</xdr:colOff>
      <xdr:row>44</xdr:row>
      <xdr:rowOff>175097</xdr:rowOff>
    </xdr:to>
    <xdr:sp macro="" textlink="">
      <xdr:nvSpPr>
        <xdr:cNvPr id="422" name="Oval 421">
          <a:extLst>
            <a:ext uri="{FF2B5EF4-FFF2-40B4-BE49-F238E27FC236}">
              <a16:creationId xmlns:a16="http://schemas.microsoft.com/office/drawing/2014/main" id="{73FD77A6-5BD1-479C-96D0-9DC00F5905FA}"/>
            </a:ext>
          </a:extLst>
        </xdr:cNvPr>
        <xdr:cNvSpPr/>
      </xdr:nvSpPr>
      <xdr:spPr>
        <a:xfrm>
          <a:off x="8257706" y="2035054"/>
          <a:ext cx="288000" cy="150876"/>
        </a:xfrm>
        <a:prstGeom prst="ellipse">
          <a:avLst/>
        </a:prstGeom>
        <a:solidFill>
          <a:srgbClr val="66FF33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100" b="1">
              <a:solidFill>
                <a:srgbClr val="000000"/>
              </a:solidFill>
            </a:rPr>
            <a:t>L</a:t>
          </a:r>
        </a:p>
      </xdr:txBody>
    </xdr:sp>
    <xdr:clientData/>
  </xdr:twoCellAnchor>
  <xdr:twoCellAnchor>
    <xdr:from>
      <xdr:col>17</xdr:col>
      <xdr:colOff>160309</xdr:colOff>
      <xdr:row>44</xdr:row>
      <xdr:rowOff>24221</xdr:rowOff>
    </xdr:from>
    <xdr:to>
      <xdr:col>17</xdr:col>
      <xdr:colOff>448309</xdr:colOff>
      <xdr:row>44</xdr:row>
      <xdr:rowOff>175097</xdr:rowOff>
    </xdr:to>
    <xdr:sp macro="" textlink="">
      <xdr:nvSpPr>
        <xdr:cNvPr id="428" name="Oval 427">
          <a:extLst>
            <a:ext uri="{FF2B5EF4-FFF2-40B4-BE49-F238E27FC236}">
              <a16:creationId xmlns:a16="http://schemas.microsoft.com/office/drawing/2014/main" id="{B0D6B743-19D3-41C3-B327-438E0EDFD6EB}"/>
            </a:ext>
          </a:extLst>
        </xdr:cNvPr>
        <xdr:cNvSpPr/>
      </xdr:nvSpPr>
      <xdr:spPr>
        <a:xfrm>
          <a:off x="11292051" y="2035054"/>
          <a:ext cx="288000" cy="150876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100" b="1">
              <a:solidFill>
                <a:srgbClr val="000000"/>
              </a:solidFill>
            </a:rPr>
            <a:t>L</a:t>
          </a:r>
        </a:p>
      </xdr:txBody>
    </xdr:sp>
    <xdr:clientData/>
  </xdr:twoCellAnchor>
  <xdr:twoCellAnchor>
    <xdr:from>
      <xdr:col>17</xdr:col>
      <xdr:colOff>160309</xdr:colOff>
      <xdr:row>45</xdr:row>
      <xdr:rowOff>24221</xdr:rowOff>
    </xdr:from>
    <xdr:to>
      <xdr:col>17</xdr:col>
      <xdr:colOff>448309</xdr:colOff>
      <xdr:row>45</xdr:row>
      <xdr:rowOff>175097</xdr:rowOff>
    </xdr:to>
    <xdr:sp macro="" textlink="">
      <xdr:nvSpPr>
        <xdr:cNvPr id="436" name="Oval 435">
          <a:extLst>
            <a:ext uri="{FF2B5EF4-FFF2-40B4-BE49-F238E27FC236}">
              <a16:creationId xmlns:a16="http://schemas.microsoft.com/office/drawing/2014/main" id="{A129F8F6-423C-4197-A0CF-9484A7A227B6}"/>
            </a:ext>
          </a:extLst>
        </xdr:cNvPr>
        <xdr:cNvSpPr/>
      </xdr:nvSpPr>
      <xdr:spPr>
        <a:xfrm>
          <a:off x="11292051" y="2583463"/>
          <a:ext cx="288000" cy="150876"/>
        </a:xfrm>
        <a:prstGeom prst="ellipse">
          <a:avLst/>
        </a:prstGeom>
        <a:solidFill>
          <a:srgbClr val="66FF33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100" b="1">
              <a:solidFill>
                <a:srgbClr val="000000"/>
              </a:solidFill>
            </a:rPr>
            <a:t>L</a:t>
          </a:r>
        </a:p>
      </xdr:txBody>
    </xdr:sp>
    <xdr:clientData/>
  </xdr:twoCellAnchor>
  <xdr:twoCellAnchor>
    <xdr:from>
      <xdr:col>12</xdr:col>
      <xdr:colOff>150818</xdr:colOff>
      <xdr:row>46</xdr:row>
      <xdr:rowOff>20007</xdr:rowOff>
    </xdr:from>
    <xdr:to>
      <xdr:col>12</xdr:col>
      <xdr:colOff>438818</xdr:colOff>
      <xdr:row>46</xdr:row>
      <xdr:rowOff>170883</xdr:rowOff>
    </xdr:to>
    <xdr:sp macro="" textlink="">
      <xdr:nvSpPr>
        <xdr:cNvPr id="437" name="Oval 3">
          <a:extLst>
            <a:ext uri="{FF2B5EF4-FFF2-40B4-BE49-F238E27FC236}">
              <a16:creationId xmlns:a16="http://schemas.microsoft.com/office/drawing/2014/main" id="{8F3A08E1-11C2-407A-9568-45918EC9428F}"/>
            </a:ext>
            <a:ext uri="{147F2762-F138-4A5C-976F-8EAC2B608ADB}">
              <a16:predDERef xmlns:a16="http://schemas.microsoft.com/office/drawing/2014/main" pred="{EC24954B-6821-412B-9316-1E2C91BDFFCD}"/>
            </a:ext>
          </a:extLst>
        </xdr:cNvPr>
        <xdr:cNvSpPr/>
      </xdr:nvSpPr>
      <xdr:spPr>
        <a:xfrm>
          <a:off x="8251879" y="5504098"/>
          <a:ext cx="288000" cy="150876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1">
              <a:solidFill>
                <a:srgbClr val="000000"/>
              </a:solidFill>
              <a:latin typeface="+mn-lt"/>
              <a:ea typeface="+mn-lt"/>
              <a:cs typeface="+mn-lt"/>
            </a:rPr>
            <a:t>L</a:t>
          </a:r>
        </a:p>
      </xdr:txBody>
    </xdr:sp>
    <xdr:clientData/>
  </xdr:twoCellAnchor>
  <xdr:twoCellAnchor>
    <xdr:from>
      <xdr:col>15</xdr:col>
      <xdr:colOff>154786</xdr:colOff>
      <xdr:row>46</xdr:row>
      <xdr:rowOff>20007</xdr:rowOff>
    </xdr:from>
    <xdr:to>
      <xdr:col>15</xdr:col>
      <xdr:colOff>442786</xdr:colOff>
      <xdr:row>46</xdr:row>
      <xdr:rowOff>170883</xdr:rowOff>
    </xdr:to>
    <xdr:sp macro="" textlink="">
      <xdr:nvSpPr>
        <xdr:cNvPr id="441" name="Oval 29">
          <a:extLst>
            <a:ext uri="{FF2B5EF4-FFF2-40B4-BE49-F238E27FC236}">
              <a16:creationId xmlns:a16="http://schemas.microsoft.com/office/drawing/2014/main" id="{17FB2D5C-8CD0-4481-8313-281CF73FB187}"/>
            </a:ext>
            <a:ext uri="{147F2762-F138-4A5C-976F-8EAC2B608ADB}">
              <a16:predDERef xmlns:a16="http://schemas.microsoft.com/office/drawing/2014/main" pred="{C65B0D24-A94D-4C99-8A2F-B44B147CAC4E}"/>
            </a:ext>
          </a:extLst>
        </xdr:cNvPr>
        <xdr:cNvSpPr/>
      </xdr:nvSpPr>
      <xdr:spPr>
        <a:xfrm>
          <a:off x="10074256" y="5504098"/>
          <a:ext cx="288000" cy="150876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1">
              <a:solidFill>
                <a:srgbClr val="000000"/>
              </a:solidFill>
              <a:latin typeface="+mn-lt"/>
              <a:ea typeface="+mn-lt"/>
              <a:cs typeface="+mn-lt"/>
            </a:rPr>
            <a:t>L</a:t>
          </a:r>
        </a:p>
      </xdr:txBody>
    </xdr:sp>
    <xdr:clientData/>
  </xdr:twoCellAnchor>
  <xdr:twoCellAnchor>
    <xdr:from>
      <xdr:col>17</xdr:col>
      <xdr:colOff>158754</xdr:colOff>
      <xdr:row>46</xdr:row>
      <xdr:rowOff>19845</xdr:rowOff>
    </xdr:from>
    <xdr:to>
      <xdr:col>17</xdr:col>
      <xdr:colOff>446754</xdr:colOff>
      <xdr:row>46</xdr:row>
      <xdr:rowOff>171045</xdr:rowOff>
    </xdr:to>
    <xdr:sp macro="" textlink="">
      <xdr:nvSpPr>
        <xdr:cNvPr id="443" name="Oval 29">
          <a:extLst>
            <a:ext uri="{FF2B5EF4-FFF2-40B4-BE49-F238E27FC236}">
              <a16:creationId xmlns:a16="http://schemas.microsoft.com/office/drawing/2014/main" id="{D51FFF07-E432-4067-BB0F-75DED9563E27}"/>
            </a:ext>
            <a:ext uri="{147F2762-F138-4A5C-976F-8EAC2B608ADB}">
              <a16:predDERef xmlns:a16="http://schemas.microsoft.com/office/drawing/2014/main" pred="{DD73F43F-CBAA-40A4-87EA-BDF3E5BDE94A}"/>
            </a:ext>
          </a:extLst>
        </xdr:cNvPr>
        <xdr:cNvSpPr/>
      </xdr:nvSpPr>
      <xdr:spPr>
        <a:xfrm>
          <a:off x="11290496" y="5503936"/>
          <a:ext cx="288000" cy="151200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1">
              <a:solidFill>
                <a:srgbClr val="000000"/>
              </a:solidFill>
              <a:latin typeface="+mn-lt"/>
              <a:ea typeface="+mn-lt"/>
              <a:cs typeface="+mn-lt"/>
            </a:rPr>
            <a:t>L</a:t>
          </a:r>
        </a:p>
      </xdr:txBody>
    </xdr:sp>
    <xdr:clientData/>
  </xdr:twoCellAnchor>
  <xdr:twoCellAnchor>
    <xdr:from>
      <xdr:col>11</xdr:col>
      <xdr:colOff>160617</xdr:colOff>
      <xdr:row>74</xdr:row>
      <xdr:rowOff>19845</xdr:rowOff>
    </xdr:from>
    <xdr:to>
      <xdr:col>11</xdr:col>
      <xdr:colOff>448617</xdr:colOff>
      <xdr:row>74</xdr:row>
      <xdr:rowOff>171045</xdr:rowOff>
    </xdr:to>
    <xdr:sp macro="" textlink="">
      <xdr:nvSpPr>
        <xdr:cNvPr id="446" name="Oval 3">
          <a:extLst>
            <a:ext uri="{FF2B5EF4-FFF2-40B4-BE49-F238E27FC236}">
              <a16:creationId xmlns:a16="http://schemas.microsoft.com/office/drawing/2014/main" id="{29428B70-1EEE-4070-AE19-4FE28D24D55B}"/>
            </a:ext>
            <a:ext uri="{147F2762-F138-4A5C-976F-8EAC2B608ADB}">
              <a16:predDERef xmlns:a16="http://schemas.microsoft.com/office/drawing/2014/main" pred="{F8CCA303-7E08-450C-89C6-DEFDF606B7F1}"/>
            </a:ext>
          </a:extLst>
        </xdr:cNvPr>
        <xdr:cNvSpPr/>
      </xdr:nvSpPr>
      <xdr:spPr>
        <a:xfrm>
          <a:off x="7655541" y="5869542"/>
          <a:ext cx="288000" cy="151200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1">
              <a:solidFill>
                <a:srgbClr val="000000"/>
              </a:solidFill>
              <a:latin typeface="+mn-lt"/>
              <a:ea typeface="+mn-lt"/>
              <a:cs typeface="+mn-lt"/>
            </a:rPr>
            <a:t>L</a:t>
          </a:r>
        </a:p>
      </xdr:txBody>
    </xdr:sp>
    <xdr:clientData/>
  </xdr:twoCellAnchor>
  <xdr:twoCellAnchor>
    <xdr:from>
      <xdr:col>12</xdr:col>
      <xdr:colOff>150818</xdr:colOff>
      <xdr:row>73</xdr:row>
      <xdr:rowOff>20007</xdr:rowOff>
    </xdr:from>
    <xdr:to>
      <xdr:col>12</xdr:col>
      <xdr:colOff>438818</xdr:colOff>
      <xdr:row>73</xdr:row>
      <xdr:rowOff>170883</xdr:rowOff>
    </xdr:to>
    <xdr:sp macro="" textlink="">
      <xdr:nvSpPr>
        <xdr:cNvPr id="447" name="Oval 3">
          <a:extLst>
            <a:ext uri="{FF2B5EF4-FFF2-40B4-BE49-F238E27FC236}">
              <a16:creationId xmlns:a16="http://schemas.microsoft.com/office/drawing/2014/main" id="{29CCF6CF-DB53-4309-BB9E-1EFC53A8147D}"/>
            </a:ext>
            <a:ext uri="{147F2762-F138-4A5C-976F-8EAC2B608ADB}">
              <a16:predDERef xmlns:a16="http://schemas.microsoft.com/office/drawing/2014/main" pred="{2850052F-0631-451E-9D10-479B382C993E}"/>
            </a:ext>
          </a:extLst>
        </xdr:cNvPr>
        <xdr:cNvSpPr/>
      </xdr:nvSpPr>
      <xdr:spPr>
        <a:xfrm>
          <a:off x="8251879" y="5686901"/>
          <a:ext cx="288000" cy="150876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1">
              <a:solidFill>
                <a:srgbClr val="000000"/>
              </a:solidFill>
              <a:latin typeface="+mn-lt"/>
              <a:ea typeface="+mn-lt"/>
              <a:cs typeface="+mn-lt"/>
            </a:rPr>
            <a:t>L</a:t>
          </a:r>
        </a:p>
      </xdr:txBody>
    </xdr:sp>
    <xdr:clientData/>
  </xdr:twoCellAnchor>
  <xdr:twoCellAnchor>
    <xdr:from>
      <xdr:col>12</xdr:col>
      <xdr:colOff>150818</xdr:colOff>
      <xdr:row>74</xdr:row>
      <xdr:rowOff>20007</xdr:rowOff>
    </xdr:from>
    <xdr:to>
      <xdr:col>12</xdr:col>
      <xdr:colOff>438818</xdr:colOff>
      <xdr:row>74</xdr:row>
      <xdr:rowOff>170883</xdr:rowOff>
    </xdr:to>
    <xdr:sp macro="" textlink="">
      <xdr:nvSpPr>
        <xdr:cNvPr id="448" name="Oval 3">
          <a:extLst>
            <a:ext uri="{FF2B5EF4-FFF2-40B4-BE49-F238E27FC236}">
              <a16:creationId xmlns:a16="http://schemas.microsoft.com/office/drawing/2014/main" id="{35160911-B336-4467-B9E6-C1700B360E6F}"/>
            </a:ext>
            <a:ext uri="{147F2762-F138-4A5C-976F-8EAC2B608ADB}">
              <a16:predDERef xmlns:a16="http://schemas.microsoft.com/office/drawing/2014/main" pred="{539C1FD3-0926-4406-BEE1-5462404C0D90}"/>
            </a:ext>
          </a:extLst>
        </xdr:cNvPr>
        <xdr:cNvSpPr/>
      </xdr:nvSpPr>
      <xdr:spPr>
        <a:xfrm>
          <a:off x="8251879" y="5869704"/>
          <a:ext cx="288000" cy="150876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1">
              <a:solidFill>
                <a:srgbClr val="000000"/>
              </a:solidFill>
              <a:latin typeface="+mn-lt"/>
              <a:ea typeface="+mn-lt"/>
              <a:cs typeface="+mn-lt"/>
            </a:rPr>
            <a:t>L</a:t>
          </a:r>
        </a:p>
      </xdr:txBody>
    </xdr:sp>
    <xdr:clientData/>
  </xdr:twoCellAnchor>
  <xdr:twoCellAnchor>
    <xdr:from>
      <xdr:col>13</xdr:col>
      <xdr:colOff>166533</xdr:colOff>
      <xdr:row>73</xdr:row>
      <xdr:rowOff>19845</xdr:rowOff>
    </xdr:from>
    <xdr:to>
      <xdr:col>13</xdr:col>
      <xdr:colOff>454533</xdr:colOff>
      <xdr:row>73</xdr:row>
      <xdr:rowOff>171045</xdr:rowOff>
    </xdr:to>
    <xdr:sp macro="" textlink="">
      <xdr:nvSpPr>
        <xdr:cNvPr id="449" name="Oval 17">
          <a:extLst>
            <a:ext uri="{FF2B5EF4-FFF2-40B4-BE49-F238E27FC236}">
              <a16:creationId xmlns:a16="http://schemas.microsoft.com/office/drawing/2014/main" id="{038CD63A-9AB5-426D-83B8-7EDF7810D28F}"/>
            </a:ext>
            <a:ext uri="{147F2762-F138-4A5C-976F-8EAC2B608ADB}">
              <a16:predDERef xmlns:a16="http://schemas.microsoft.com/office/drawing/2014/main" pred="{289846E1-6763-47CD-BF4A-F45A1B40F581}"/>
            </a:ext>
          </a:extLst>
        </xdr:cNvPr>
        <xdr:cNvSpPr/>
      </xdr:nvSpPr>
      <xdr:spPr>
        <a:xfrm>
          <a:off x="8873730" y="5686739"/>
          <a:ext cx="288000" cy="151200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1">
              <a:solidFill>
                <a:srgbClr val="000000"/>
              </a:solidFill>
              <a:latin typeface="+mn-lt"/>
              <a:ea typeface="+mn-lt"/>
              <a:cs typeface="+mn-lt"/>
            </a:rPr>
            <a:t>L</a:t>
          </a:r>
        </a:p>
      </xdr:txBody>
    </xdr:sp>
    <xdr:clientData/>
  </xdr:twoCellAnchor>
  <xdr:twoCellAnchor>
    <xdr:from>
      <xdr:col>13</xdr:col>
      <xdr:colOff>166533</xdr:colOff>
      <xdr:row>74</xdr:row>
      <xdr:rowOff>19845</xdr:rowOff>
    </xdr:from>
    <xdr:to>
      <xdr:col>13</xdr:col>
      <xdr:colOff>454533</xdr:colOff>
      <xdr:row>74</xdr:row>
      <xdr:rowOff>171045</xdr:rowOff>
    </xdr:to>
    <xdr:sp macro="" textlink="">
      <xdr:nvSpPr>
        <xdr:cNvPr id="450" name="Oval 22">
          <a:extLst>
            <a:ext uri="{FF2B5EF4-FFF2-40B4-BE49-F238E27FC236}">
              <a16:creationId xmlns:a16="http://schemas.microsoft.com/office/drawing/2014/main" id="{6884F8B6-CB68-47EB-BAA4-19DFFD7A13E9}"/>
            </a:ext>
            <a:ext uri="{147F2762-F138-4A5C-976F-8EAC2B608ADB}">
              <a16:predDERef xmlns:a16="http://schemas.microsoft.com/office/drawing/2014/main" pred="{8424B793-496B-472B-B06D-666CB3F39BDE}"/>
            </a:ext>
          </a:extLst>
        </xdr:cNvPr>
        <xdr:cNvSpPr/>
      </xdr:nvSpPr>
      <xdr:spPr>
        <a:xfrm>
          <a:off x="8873730" y="5869542"/>
          <a:ext cx="288000" cy="151200"/>
        </a:xfrm>
        <a:prstGeom prst="ellipse">
          <a:avLst/>
        </a:prstGeom>
        <a:solidFill>
          <a:schemeClr val="bg2">
            <a:lumMod val="90000"/>
          </a:schemeClr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AE" sz="1100" b="1">
              <a:solidFill>
                <a:srgbClr val="000000"/>
              </a:solidFill>
            </a:rPr>
            <a:t>NI</a:t>
          </a:r>
        </a:p>
      </xdr:txBody>
    </xdr:sp>
    <xdr:clientData/>
  </xdr:twoCellAnchor>
  <xdr:twoCellAnchor>
    <xdr:from>
      <xdr:col>14</xdr:col>
      <xdr:colOff>150545</xdr:colOff>
      <xdr:row>73</xdr:row>
      <xdr:rowOff>20007</xdr:rowOff>
    </xdr:from>
    <xdr:to>
      <xdr:col>14</xdr:col>
      <xdr:colOff>438545</xdr:colOff>
      <xdr:row>73</xdr:row>
      <xdr:rowOff>170883</xdr:rowOff>
    </xdr:to>
    <xdr:sp macro="" textlink="">
      <xdr:nvSpPr>
        <xdr:cNvPr id="451" name="Oval 28">
          <a:extLst>
            <a:ext uri="{FF2B5EF4-FFF2-40B4-BE49-F238E27FC236}">
              <a16:creationId xmlns:a16="http://schemas.microsoft.com/office/drawing/2014/main" id="{BD78E94B-C7FE-44F7-BA86-4F8671A90C10}"/>
            </a:ext>
            <a:ext uri="{147F2762-F138-4A5C-976F-8EAC2B608ADB}">
              <a16:predDERef xmlns:a16="http://schemas.microsoft.com/office/drawing/2014/main" pred="{6884F8B6-CB68-47EB-BAA4-19DFFD7A13E9}"/>
            </a:ext>
          </a:extLst>
        </xdr:cNvPr>
        <xdr:cNvSpPr/>
      </xdr:nvSpPr>
      <xdr:spPr>
        <a:xfrm>
          <a:off x="9463878" y="5686901"/>
          <a:ext cx="288000" cy="150876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1">
              <a:solidFill>
                <a:srgbClr val="000000"/>
              </a:solidFill>
              <a:latin typeface="+mn-lt"/>
              <a:ea typeface="+mn-lt"/>
              <a:cs typeface="+mn-lt"/>
            </a:rPr>
            <a:t>L</a:t>
          </a:r>
        </a:p>
      </xdr:txBody>
    </xdr:sp>
    <xdr:clientData/>
  </xdr:twoCellAnchor>
  <xdr:twoCellAnchor>
    <xdr:from>
      <xdr:col>14</xdr:col>
      <xdr:colOff>150545</xdr:colOff>
      <xdr:row>74</xdr:row>
      <xdr:rowOff>20007</xdr:rowOff>
    </xdr:from>
    <xdr:to>
      <xdr:col>14</xdr:col>
      <xdr:colOff>438545</xdr:colOff>
      <xdr:row>74</xdr:row>
      <xdr:rowOff>170883</xdr:rowOff>
    </xdr:to>
    <xdr:sp macro="" textlink="">
      <xdr:nvSpPr>
        <xdr:cNvPr id="452" name="Oval 28">
          <a:extLst>
            <a:ext uri="{FF2B5EF4-FFF2-40B4-BE49-F238E27FC236}">
              <a16:creationId xmlns:a16="http://schemas.microsoft.com/office/drawing/2014/main" id="{FB0E3428-A17E-4F36-A97D-3059EAC7AA69}"/>
            </a:ext>
            <a:ext uri="{147F2762-F138-4A5C-976F-8EAC2B608ADB}">
              <a16:predDERef xmlns:a16="http://schemas.microsoft.com/office/drawing/2014/main" pred="{548C2163-CA71-46E4-A265-A1635423785E}"/>
            </a:ext>
          </a:extLst>
        </xdr:cNvPr>
        <xdr:cNvSpPr/>
      </xdr:nvSpPr>
      <xdr:spPr>
        <a:xfrm>
          <a:off x="9463878" y="5869704"/>
          <a:ext cx="288000" cy="150876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1">
              <a:solidFill>
                <a:srgbClr val="000000"/>
              </a:solidFill>
              <a:latin typeface="+mn-lt"/>
              <a:ea typeface="+mn-lt"/>
              <a:cs typeface="+mn-lt"/>
            </a:rPr>
            <a:t>L</a:t>
          </a:r>
        </a:p>
      </xdr:txBody>
    </xdr:sp>
    <xdr:clientData/>
  </xdr:twoCellAnchor>
  <xdr:twoCellAnchor>
    <xdr:from>
      <xdr:col>16</xdr:col>
      <xdr:colOff>158755</xdr:colOff>
      <xdr:row>73</xdr:row>
      <xdr:rowOff>20007</xdr:rowOff>
    </xdr:from>
    <xdr:to>
      <xdr:col>16</xdr:col>
      <xdr:colOff>446755</xdr:colOff>
      <xdr:row>73</xdr:row>
      <xdr:rowOff>170883</xdr:rowOff>
    </xdr:to>
    <xdr:sp macro="" textlink="">
      <xdr:nvSpPr>
        <xdr:cNvPr id="455" name="Oval 41">
          <a:extLst>
            <a:ext uri="{FF2B5EF4-FFF2-40B4-BE49-F238E27FC236}">
              <a16:creationId xmlns:a16="http://schemas.microsoft.com/office/drawing/2014/main" id="{EC4C5B08-22F1-420E-B33A-09C960099403}"/>
            </a:ext>
            <a:ext uri="{147F2762-F138-4A5C-976F-8EAC2B608ADB}">
              <a16:predDERef xmlns:a16="http://schemas.microsoft.com/office/drawing/2014/main" pred="{296287D7-F8B6-49D0-9AC1-FBDFEB1BDAD9}"/>
            </a:ext>
          </a:extLst>
        </xdr:cNvPr>
        <xdr:cNvSpPr/>
      </xdr:nvSpPr>
      <xdr:spPr>
        <a:xfrm>
          <a:off x="10684361" y="5686901"/>
          <a:ext cx="288000" cy="150876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1">
              <a:solidFill>
                <a:srgbClr val="000000"/>
              </a:solidFill>
              <a:latin typeface="+mn-lt"/>
              <a:ea typeface="+mn-lt"/>
              <a:cs typeface="+mn-lt"/>
            </a:rPr>
            <a:t>L</a:t>
          </a:r>
        </a:p>
      </xdr:txBody>
    </xdr:sp>
    <xdr:clientData/>
  </xdr:twoCellAnchor>
  <xdr:twoCellAnchor>
    <xdr:from>
      <xdr:col>15</xdr:col>
      <xdr:colOff>154786</xdr:colOff>
      <xdr:row>74</xdr:row>
      <xdr:rowOff>20007</xdr:rowOff>
    </xdr:from>
    <xdr:to>
      <xdr:col>15</xdr:col>
      <xdr:colOff>442786</xdr:colOff>
      <xdr:row>74</xdr:row>
      <xdr:rowOff>170883</xdr:rowOff>
    </xdr:to>
    <xdr:sp macro="" textlink="">
      <xdr:nvSpPr>
        <xdr:cNvPr id="456" name="Oval 41">
          <a:extLst>
            <a:ext uri="{FF2B5EF4-FFF2-40B4-BE49-F238E27FC236}">
              <a16:creationId xmlns:a16="http://schemas.microsoft.com/office/drawing/2014/main" id="{899A9457-5F26-466E-B7B5-0B112EDE79A8}"/>
            </a:ext>
            <a:ext uri="{147F2762-F138-4A5C-976F-8EAC2B608ADB}">
              <a16:predDERef xmlns:a16="http://schemas.microsoft.com/office/drawing/2014/main" pred="{6F13E032-5781-4612-AF92-41872F487E21}"/>
            </a:ext>
          </a:extLst>
        </xdr:cNvPr>
        <xdr:cNvSpPr/>
      </xdr:nvSpPr>
      <xdr:spPr>
        <a:xfrm>
          <a:off x="10074256" y="5869704"/>
          <a:ext cx="288000" cy="150876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1">
              <a:solidFill>
                <a:srgbClr val="000000"/>
              </a:solidFill>
              <a:latin typeface="+mn-lt"/>
              <a:ea typeface="+mn-lt"/>
              <a:cs typeface="+mn-lt"/>
            </a:rPr>
            <a:t>L</a:t>
          </a:r>
        </a:p>
      </xdr:txBody>
    </xdr:sp>
    <xdr:clientData/>
  </xdr:twoCellAnchor>
  <xdr:twoCellAnchor>
    <xdr:from>
      <xdr:col>16</xdr:col>
      <xdr:colOff>158755</xdr:colOff>
      <xdr:row>74</xdr:row>
      <xdr:rowOff>20007</xdr:rowOff>
    </xdr:from>
    <xdr:to>
      <xdr:col>16</xdr:col>
      <xdr:colOff>446755</xdr:colOff>
      <xdr:row>74</xdr:row>
      <xdr:rowOff>170883</xdr:rowOff>
    </xdr:to>
    <xdr:sp macro="" textlink="">
      <xdr:nvSpPr>
        <xdr:cNvPr id="457" name="Oval 41">
          <a:extLst>
            <a:ext uri="{FF2B5EF4-FFF2-40B4-BE49-F238E27FC236}">
              <a16:creationId xmlns:a16="http://schemas.microsoft.com/office/drawing/2014/main" id="{9FC170B3-6605-4A8C-8282-B59013AD252F}"/>
            </a:ext>
            <a:ext uri="{147F2762-F138-4A5C-976F-8EAC2B608ADB}">
              <a16:predDERef xmlns:a16="http://schemas.microsoft.com/office/drawing/2014/main" pred="{028CB99E-05F3-4CB4-BEDF-684EE250A657}"/>
            </a:ext>
          </a:extLst>
        </xdr:cNvPr>
        <xdr:cNvSpPr/>
      </xdr:nvSpPr>
      <xdr:spPr>
        <a:xfrm>
          <a:off x="10684361" y="5869704"/>
          <a:ext cx="288000" cy="150876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1">
              <a:solidFill>
                <a:srgbClr val="000000"/>
              </a:solidFill>
              <a:latin typeface="+mn-lt"/>
              <a:ea typeface="+mn-lt"/>
              <a:cs typeface="+mn-lt"/>
            </a:rPr>
            <a:t>L</a:t>
          </a:r>
        </a:p>
      </xdr:txBody>
    </xdr:sp>
    <xdr:clientData/>
  </xdr:twoCellAnchor>
  <xdr:twoCellAnchor>
    <xdr:from>
      <xdr:col>17</xdr:col>
      <xdr:colOff>158754</xdr:colOff>
      <xdr:row>74</xdr:row>
      <xdr:rowOff>19845</xdr:rowOff>
    </xdr:from>
    <xdr:to>
      <xdr:col>17</xdr:col>
      <xdr:colOff>446754</xdr:colOff>
      <xdr:row>74</xdr:row>
      <xdr:rowOff>171045</xdr:rowOff>
    </xdr:to>
    <xdr:sp macro="" textlink="">
      <xdr:nvSpPr>
        <xdr:cNvPr id="458" name="Oval 41">
          <a:extLst>
            <a:ext uri="{FF2B5EF4-FFF2-40B4-BE49-F238E27FC236}">
              <a16:creationId xmlns:a16="http://schemas.microsoft.com/office/drawing/2014/main" id="{6D996C01-2004-4F3D-A911-C201A0354923}"/>
            </a:ext>
            <a:ext uri="{147F2762-F138-4A5C-976F-8EAC2B608ADB}">
              <a16:predDERef xmlns:a16="http://schemas.microsoft.com/office/drawing/2014/main" pred="{929FC926-37D7-4735-83DE-A24EFB2B912F}"/>
            </a:ext>
          </a:extLst>
        </xdr:cNvPr>
        <xdr:cNvSpPr/>
      </xdr:nvSpPr>
      <xdr:spPr>
        <a:xfrm>
          <a:off x="11290496" y="5869542"/>
          <a:ext cx="288000" cy="151200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1">
              <a:solidFill>
                <a:srgbClr val="000000"/>
              </a:solidFill>
              <a:latin typeface="+mn-lt"/>
              <a:ea typeface="+mn-lt"/>
              <a:cs typeface="+mn-lt"/>
            </a:rPr>
            <a:t>L</a:t>
          </a:r>
        </a:p>
      </xdr:txBody>
    </xdr:sp>
    <xdr:clientData/>
  </xdr:twoCellAnchor>
  <xdr:twoCellAnchor>
    <xdr:from>
      <xdr:col>18</xdr:col>
      <xdr:colOff>162722</xdr:colOff>
      <xdr:row>74</xdr:row>
      <xdr:rowOff>19845</xdr:rowOff>
    </xdr:from>
    <xdr:to>
      <xdr:col>18</xdr:col>
      <xdr:colOff>450722</xdr:colOff>
      <xdr:row>74</xdr:row>
      <xdr:rowOff>171045</xdr:rowOff>
    </xdr:to>
    <xdr:sp macro="" textlink="">
      <xdr:nvSpPr>
        <xdr:cNvPr id="459" name="Oval 41">
          <a:extLst>
            <a:ext uri="{FF2B5EF4-FFF2-40B4-BE49-F238E27FC236}">
              <a16:creationId xmlns:a16="http://schemas.microsoft.com/office/drawing/2014/main" id="{B6ECB034-89C0-42F5-818C-3FA8C2ED9154}"/>
            </a:ext>
            <a:ext uri="{147F2762-F138-4A5C-976F-8EAC2B608ADB}">
              <a16:predDERef xmlns:a16="http://schemas.microsoft.com/office/drawing/2014/main" pred="{B0DDEAE2-9E2E-4FB5-9E2E-69022CFB690D}"/>
            </a:ext>
          </a:extLst>
        </xdr:cNvPr>
        <xdr:cNvSpPr/>
      </xdr:nvSpPr>
      <xdr:spPr>
        <a:xfrm>
          <a:off x="11900601" y="5869542"/>
          <a:ext cx="288000" cy="151200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1">
              <a:solidFill>
                <a:srgbClr val="000000"/>
              </a:solidFill>
              <a:latin typeface="+mn-lt"/>
              <a:ea typeface="+mn-lt"/>
              <a:cs typeface="+mn-lt"/>
            </a:rPr>
            <a:t>L</a:t>
          </a:r>
        </a:p>
      </xdr:txBody>
    </xdr:sp>
    <xdr:clientData/>
  </xdr:twoCellAnchor>
  <xdr:twoCellAnchor>
    <xdr:from>
      <xdr:col>16</xdr:col>
      <xdr:colOff>158098</xdr:colOff>
      <xdr:row>75</xdr:row>
      <xdr:rowOff>25097</xdr:rowOff>
    </xdr:from>
    <xdr:to>
      <xdr:col>16</xdr:col>
      <xdr:colOff>446098</xdr:colOff>
      <xdr:row>75</xdr:row>
      <xdr:rowOff>175973</xdr:rowOff>
    </xdr:to>
    <xdr:sp macro="" textlink="">
      <xdr:nvSpPr>
        <xdr:cNvPr id="466" name="Oval 465">
          <a:extLst>
            <a:ext uri="{FF2B5EF4-FFF2-40B4-BE49-F238E27FC236}">
              <a16:creationId xmlns:a16="http://schemas.microsoft.com/office/drawing/2014/main" id="{5F0B8C6D-6C4C-44DD-A352-733541CA708A}"/>
            </a:ext>
          </a:extLst>
        </xdr:cNvPr>
        <xdr:cNvSpPr/>
      </xdr:nvSpPr>
      <xdr:spPr>
        <a:xfrm>
          <a:off x="10683704" y="390703"/>
          <a:ext cx="288000" cy="150876"/>
        </a:xfrm>
        <a:prstGeom prst="ellipse">
          <a:avLst/>
        </a:prstGeom>
        <a:solidFill>
          <a:srgbClr val="FF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100" b="1">
              <a:solidFill>
                <a:srgbClr val="000000"/>
              </a:solidFill>
            </a:rPr>
            <a:t>M</a:t>
          </a:r>
        </a:p>
      </xdr:txBody>
    </xdr:sp>
    <xdr:clientData/>
  </xdr:twoCellAnchor>
  <xdr:twoCellAnchor>
    <xdr:from>
      <xdr:col>18</xdr:col>
      <xdr:colOff>161798</xdr:colOff>
      <xdr:row>75</xdr:row>
      <xdr:rowOff>25402</xdr:rowOff>
    </xdr:from>
    <xdr:to>
      <xdr:col>18</xdr:col>
      <xdr:colOff>449798</xdr:colOff>
      <xdr:row>75</xdr:row>
      <xdr:rowOff>175668</xdr:rowOff>
    </xdr:to>
    <xdr:sp macro="" textlink="">
      <xdr:nvSpPr>
        <xdr:cNvPr id="467" name="Oval 466">
          <a:extLst>
            <a:ext uri="{FF2B5EF4-FFF2-40B4-BE49-F238E27FC236}">
              <a16:creationId xmlns:a16="http://schemas.microsoft.com/office/drawing/2014/main" id="{FE51C780-742B-47ED-AB50-6F53A45E82AB}"/>
            </a:ext>
          </a:extLst>
        </xdr:cNvPr>
        <xdr:cNvSpPr/>
      </xdr:nvSpPr>
      <xdr:spPr>
        <a:xfrm>
          <a:off x="11899677" y="391008"/>
          <a:ext cx="288000" cy="150266"/>
        </a:xfrm>
        <a:prstGeom prst="ellipse">
          <a:avLst/>
        </a:prstGeom>
        <a:solidFill>
          <a:srgbClr val="FFFF00"/>
        </a:solidFill>
        <a:ln w="9525" cap="flat" cmpd="sng" algn="ctr">
          <a:solidFill>
            <a:schemeClr val="tx1">
              <a:alpha val="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100" b="1">
              <a:solidFill>
                <a:srgbClr val="000000"/>
              </a:solidFill>
            </a:rPr>
            <a:t>M</a:t>
          </a:r>
        </a:p>
      </xdr:txBody>
    </xdr:sp>
    <xdr:clientData/>
  </xdr:twoCellAnchor>
  <xdr:twoCellAnchor>
    <xdr:from>
      <xdr:col>17</xdr:col>
      <xdr:colOff>160309</xdr:colOff>
      <xdr:row>75</xdr:row>
      <xdr:rowOff>25097</xdr:rowOff>
    </xdr:from>
    <xdr:to>
      <xdr:col>17</xdr:col>
      <xdr:colOff>448309</xdr:colOff>
      <xdr:row>75</xdr:row>
      <xdr:rowOff>175973</xdr:rowOff>
    </xdr:to>
    <xdr:sp macro="" textlink="">
      <xdr:nvSpPr>
        <xdr:cNvPr id="468" name="Oval 467">
          <a:extLst>
            <a:ext uri="{FF2B5EF4-FFF2-40B4-BE49-F238E27FC236}">
              <a16:creationId xmlns:a16="http://schemas.microsoft.com/office/drawing/2014/main" id="{6AC159AE-8840-40C6-8469-28A92ABF81D1}"/>
            </a:ext>
          </a:extLst>
        </xdr:cNvPr>
        <xdr:cNvSpPr/>
      </xdr:nvSpPr>
      <xdr:spPr>
        <a:xfrm>
          <a:off x="11292051" y="390703"/>
          <a:ext cx="288000" cy="150876"/>
        </a:xfrm>
        <a:prstGeom prst="ellipse">
          <a:avLst/>
        </a:prstGeom>
        <a:solidFill>
          <a:srgbClr val="FF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100" b="1">
              <a:solidFill>
                <a:srgbClr val="000000"/>
              </a:solidFill>
            </a:rPr>
            <a:t>M</a:t>
          </a:r>
        </a:p>
      </xdr:txBody>
    </xdr:sp>
    <xdr:clientData/>
  </xdr:twoCellAnchor>
  <xdr:twoCellAnchor>
    <xdr:from>
      <xdr:col>11</xdr:col>
      <xdr:colOff>158672</xdr:colOff>
      <xdr:row>76</xdr:row>
      <xdr:rowOff>24935</xdr:rowOff>
    </xdr:from>
    <xdr:to>
      <xdr:col>11</xdr:col>
      <xdr:colOff>446672</xdr:colOff>
      <xdr:row>76</xdr:row>
      <xdr:rowOff>176135</xdr:rowOff>
    </xdr:to>
    <xdr:sp macro="" textlink="">
      <xdr:nvSpPr>
        <xdr:cNvPr id="469" name="Oval 468">
          <a:extLst>
            <a:ext uri="{FF2B5EF4-FFF2-40B4-BE49-F238E27FC236}">
              <a16:creationId xmlns:a16="http://schemas.microsoft.com/office/drawing/2014/main" id="{29D7CAD1-81DE-4C9A-9201-BA0EB58BB86E}"/>
            </a:ext>
          </a:extLst>
        </xdr:cNvPr>
        <xdr:cNvSpPr/>
      </xdr:nvSpPr>
      <xdr:spPr>
        <a:xfrm>
          <a:off x="7653596" y="1304556"/>
          <a:ext cx="288000" cy="151200"/>
        </a:xfrm>
        <a:prstGeom prst="ellipse">
          <a:avLst/>
        </a:prstGeom>
        <a:solidFill>
          <a:srgbClr val="FF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100" b="1">
              <a:solidFill>
                <a:srgbClr val="000000"/>
              </a:solidFill>
            </a:rPr>
            <a:t>M</a:t>
          </a:r>
        </a:p>
      </xdr:txBody>
    </xdr:sp>
    <xdr:clientData/>
  </xdr:twoCellAnchor>
  <xdr:twoCellAnchor>
    <xdr:from>
      <xdr:col>12</xdr:col>
      <xdr:colOff>156645</xdr:colOff>
      <xdr:row>76</xdr:row>
      <xdr:rowOff>25097</xdr:rowOff>
    </xdr:from>
    <xdr:to>
      <xdr:col>12</xdr:col>
      <xdr:colOff>444645</xdr:colOff>
      <xdr:row>76</xdr:row>
      <xdr:rowOff>175973</xdr:rowOff>
    </xdr:to>
    <xdr:sp macro="" textlink="">
      <xdr:nvSpPr>
        <xdr:cNvPr id="470" name="Oval 469">
          <a:extLst>
            <a:ext uri="{FF2B5EF4-FFF2-40B4-BE49-F238E27FC236}">
              <a16:creationId xmlns:a16="http://schemas.microsoft.com/office/drawing/2014/main" id="{1751D24E-003E-4C7E-A7C3-C3BA669884D5}"/>
            </a:ext>
          </a:extLst>
        </xdr:cNvPr>
        <xdr:cNvSpPr/>
      </xdr:nvSpPr>
      <xdr:spPr>
        <a:xfrm>
          <a:off x="8257706" y="1304718"/>
          <a:ext cx="288000" cy="150876"/>
        </a:xfrm>
        <a:prstGeom prst="ellipse">
          <a:avLst/>
        </a:prstGeom>
        <a:solidFill>
          <a:srgbClr val="66FF33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100" b="1">
              <a:solidFill>
                <a:srgbClr val="000000"/>
              </a:solidFill>
            </a:rPr>
            <a:t>L</a:t>
          </a:r>
        </a:p>
      </xdr:txBody>
    </xdr:sp>
    <xdr:clientData/>
  </xdr:twoCellAnchor>
  <xdr:twoCellAnchor>
    <xdr:from>
      <xdr:col>13</xdr:col>
      <xdr:colOff>168847</xdr:colOff>
      <xdr:row>76</xdr:row>
      <xdr:rowOff>24935</xdr:rowOff>
    </xdr:from>
    <xdr:to>
      <xdr:col>13</xdr:col>
      <xdr:colOff>456847</xdr:colOff>
      <xdr:row>76</xdr:row>
      <xdr:rowOff>176135</xdr:rowOff>
    </xdr:to>
    <xdr:sp macro="" textlink="">
      <xdr:nvSpPr>
        <xdr:cNvPr id="471" name="Oval 470">
          <a:extLst>
            <a:ext uri="{FF2B5EF4-FFF2-40B4-BE49-F238E27FC236}">
              <a16:creationId xmlns:a16="http://schemas.microsoft.com/office/drawing/2014/main" id="{9A385A2A-9641-4C03-AD33-35DA678BA938}"/>
            </a:ext>
          </a:extLst>
        </xdr:cNvPr>
        <xdr:cNvSpPr/>
      </xdr:nvSpPr>
      <xdr:spPr>
        <a:xfrm>
          <a:off x="8876044" y="1304556"/>
          <a:ext cx="288000" cy="151200"/>
        </a:xfrm>
        <a:prstGeom prst="ellipse">
          <a:avLst/>
        </a:prstGeom>
        <a:solidFill>
          <a:srgbClr val="66FF33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100" b="1">
              <a:solidFill>
                <a:srgbClr val="000000"/>
              </a:solidFill>
            </a:rPr>
            <a:t>L</a:t>
          </a:r>
        </a:p>
      </xdr:txBody>
    </xdr:sp>
    <xdr:clientData/>
  </xdr:twoCellAnchor>
  <xdr:twoCellAnchor>
    <xdr:from>
      <xdr:col>14</xdr:col>
      <xdr:colOff>150271</xdr:colOff>
      <xdr:row>76</xdr:row>
      <xdr:rowOff>25097</xdr:rowOff>
    </xdr:from>
    <xdr:to>
      <xdr:col>14</xdr:col>
      <xdr:colOff>438271</xdr:colOff>
      <xdr:row>76</xdr:row>
      <xdr:rowOff>175973</xdr:rowOff>
    </xdr:to>
    <xdr:sp macro="" textlink="">
      <xdr:nvSpPr>
        <xdr:cNvPr id="472" name="Oval 471">
          <a:extLst>
            <a:ext uri="{FF2B5EF4-FFF2-40B4-BE49-F238E27FC236}">
              <a16:creationId xmlns:a16="http://schemas.microsoft.com/office/drawing/2014/main" id="{E27949E4-A294-47E4-82A2-A4869944EFCA}"/>
            </a:ext>
          </a:extLst>
        </xdr:cNvPr>
        <xdr:cNvSpPr/>
      </xdr:nvSpPr>
      <xdr:spPr>
        <a:xfrm>
          <a:off x="9463604" y="1304718"/>
          <a:ext cx="288000" cy="150876"/>
        </a:xfrm>
        <a:prstGeom prst="ellipse">
          <a:avLst/>
        </a:prstGeom>
        <a:solidFill>
          <a:schemeClr val="bg2">
            <a:lumMod val="90000"/>
          </a:schemeClr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100" b="1">
              <a:solidFill>
                <a:srgbClr val="000000"/>
              </a:solidFill>
            </a:rPr>
            <a:t>NI</a:t>
          </a:r>
        </a:p>
      </xdr:txBody>
    </xdr:sp>
    <xdr:clientData/>
  </xdr:twoCellAnchor>
  <xdr:twoCellAnchor>
    <xdr:from>
      <xdr:col>15</xdr:col>
      <xdr:colOff>156257</xdr:colOff>
      <xdr:row>76</xdr:row>
      <xdr:rowOff>25097</xdr:rowOff>
    </xdr:from>
    <xdr:to>
      <xdr:col>15</xdr:col>
      <xdr:colOff>444257</xdr:colOff>
      <xdr:row>76</xdr:row>
      <xdr:rowOff>175973</xdr:rowOff>
    </xdr:to>
    <xdr:sp macro="" textlink="">
      <xdr:nvSpPr>
        <xdr:cNvPr id="473" name="Oval 472">
          <a:extLst>
            <a:ext uri="{FF2B5EF4-FFF2-40B4-BE49-F238E27FC236}">
              <a16:creationId xmlns:a16="http://schemas.microsoft.com/office/drawing/2014/main" id="{EABE0F49-45E6-4CE1-8FB9-AFC8B69AF385}"/>
            </a:ext>
          </a:extLst>
        </xdr:cNvPr>
        <xdr:cNvSpPr/>
      </xdr:nvSpPr>
      <xdr:spPr>
        <a:xfrm>
          <a:off x="10075727" y="1304718"/>
          <a:ext cx="288000" cy="150876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100" b="1">
              <a:solidFill>
                <a:srgbClr val="000000"/>
              </a:solidFill>
            </a:rPr>
            <a:t>L</a:t>
          </a:r>
        </a:p>
      </xdr:txBody>
    </xdr:sp>
    <xdr:clientData/>
  </xdr:twoCellAnchor>
  <xdr:twoCellAnchor>
    <xdr:from>
      <xdr:col>16</xdr:col>
      <xdr:colOff>158098</xdr:colOff>
      <xdr:row>76</xdr:row>
      <xdr:rowOff>25097</xdr:rowOff>
    </xdr:from>
    <xdr:to>
      <xdr:col>16</xdr:col>
      <xdr:colOff>446098</xdr:colOff>
      <xdr:row>76</xdr:row>
      <xdr:rowOff>175973</xdr:rowOff>
    </xdr:to>
    <xdr:sp macro="" textlink="">
      <xdr:nvSpPr>
        <xdr:cNvPr id="474" name="Oval 473">
          <a:extLst>
            <a:ext uri="{FF2B5EF4-FFF2-40B4-BE49-F238E27FC236}">
              <a16:creationId xmlns:a16="http://schemas.microsoft.com/office/drawing/2014/main" id="{1F7E5C01-A177-4CC3-BE1D-6753BA56139E}"/>
            </a:ext>
          </a:extLst>
        </xdr:cNvPr>
        <xdr:cNvSpPr/>
      </xdr:nvSpPr>
      <xdr:spPr>
        <a:xfrm>
          <a:off x="10683704" y="1304718"/>
          <a:ext cx="288000" cy="150876"/>
        </a:xfrm>
        <a:prstGeom prst="ellipse">
          <a:avLst/>
        </a:prstGeom>
        <a:solidFill>
          <a:srgbClr val="66FF33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100" b="1">
              <a:solidFill>
                <a:srgbClr val="000000"/>
              </a:solidFill>
            </a:rPr>
            <a:t>L</a:t>
          </a:r>
        </a:p>
      </xdr:txBody>
    </xdr:sp>
    <xdr:clientData/>
  </xdr:twoCellAnchor>
  <xdr:twoCellAnchor>
    <xdr:from>
      <xdr:col>18</xdr:col>
      <xdr:colOff>161798</xdr:colOff>
      <xdr:row>76</xdr:row>
      <xdr:rowOff>25403</xdr:rowOff>
    </xdr:from>
    <xdr:to>
      <xdr:col>18</xdr:col>
      <xdr:colOff>449798</xdr:colOff>
      <xdr:row>76</xdr:row>
      <xdr:rowOff>175668</xdr:rowOff>
    </xdr:to>
    <xdr:sp macro="" textlink="">
      <xdr:nvSpPr>
        <xdr:cNvPr id="475" name="Oval 474">
          <a:extLst>
            <a:ext uri="{FF2B5EF4-FFF2-40B4-BE49-F238E27FC236}">
              <a16:creationId xmlns:a16="http://schemas.microsoft.com/office/drawing/2014/main" id="{48FCD4B2-3664-4BF0-9A86-C8D73A7E78FC}"/>
            </a:ext>
          </a:extLst>
        </xdr:cNvPr>
        <xdr:cNvSpPr/>
      </xdr:nvSpPr>
      <xdr:spPr>
        <a:xfrm>
          <a:off x="11899677" y="1305024"/>
          <a:ext cx="288000" cy="150265"/>
        </a:xfrm>
        <a:prstGeom prst="ellipse">
          <a:avLst/>
        </a:prstGeom>
        <a:solidFill>
          <a:srgbClr val="FFFF00"/>
        </a:solidFill>
        <a:ln w="9525" cap="flat" cmpd="sng" algn="ctr">
          <a:solidFill>
            <a:schemeClr val="tx1">
              <a:alpha val="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100" b="1">
              <a:solidFill>
                <a:srgbClr val="000000"/>
              </a:solidFill>
            </a:rPr>
            <a:t>M</a:t>
          </a:r>
        </a:p>
      </xdr:txBody>
    </xdr:sp>
    <xdr:clientData/>
  </xdr:twoCellAnchor>
  <xdr:twoCellAnchor>
    <xdr:from>
      <xdr:col>17</xdr:col>
      <xdr:colOff>160309</xdr:colOff>
      <xdr:row>76</xdr:row>
      <xdr:rowOff>25097</xdr:rowOff>
    </xdr:from>
    <xdr:to>
      <xdr:col>17</xdr:col>
      <xdr:colOff>448309</xdr:colOff>
      <xdr:row>76</xdr:row>
      <xdr:rowOff>175973</xdr:rowOff>
    </xdr:to>
    <xdr:sp macro="" textlink="">
      <xdr:nvSpPr>
        <xdr:cNvPr id="476" name="Oval 475">
          <a:extLst>
            <a:ext uri="{FF2B5EF4-FFF2-40B4-BE49-F238E27FC236}">
              <a16:creationId xmlns:a16="http://schemas.microsoft.com/office/drawing/2014/main" id="{5B2C749F-0BC3-4AD8-9048-4DBA34978609}"/>
            </a:ext>
          </a:extLst>
        </xdr:cNvPr>
        <xdr:cNvSpPr/>
      </xdr:nvSpPr>
      <xdr:spPr>
        <a:xfrm>
          <a:off x="11292051" y="1304718"/>
          <a:ext cx="288000" cy="150876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100" b="1">
              <a:solidFill>
                <a:srgbClr val="000000"/>
              </a:solidFill>
            </a:rPr>
            <a:t>L</a:t>
          </a:r>
        </a:p>
      </xdr:txBody>
    </xdr:sp>
    <xdr:clientData/>
  </xdr:twoCellAnchor>
  <xdr:twoCellAnchor>
    <xdr:from>
      <xdr:col>12</xdr:col>
      <xdr:colOff>156645</xdr:colOff>
      <xdr:row>77</xdr:row>
      <xdr:rowOff>24221</xdr:rowOff>
    </xdr:from>
    <xdr:to>
      <xdr:col>12</xdr:col>
      <xdr:colOff>444645</xdr:colOff>
      <xdr:row>77</xdr:row>
      <xdr:rowOff>175097</xdr:rowOff>
    </xdr:to>
    <xdr:sp macro="" textlink="">
      <xdr:nvSpPr>
        <xdr:cNvPr id="478" name="Oval 477">
          <a:extLst>
            <a:ext uri="{FF2B5EF4-FFF2-40B4-BE49-F238E27FC236}">
              <a16:creationId xmlns:a16="http://schemas.microsoft.com/office/drawing/2014/main" id="{5B101F51-E89C-4FC7-A822-1EA6B5E32FE0}"/>
            </a:ext>
          </a:extLst>
        </xdr:cNvPr>
        <xdr:cNvSpPr/>
      </xdr:nvSpPr>
      <xdr:spPr>
        <a:xfrm>
          <a:off x="8257706" y="1852251"/>
          <a:ext cx="288000" cy="150876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100" b="1">
              <a:solidFill>
                <a:srgbClr val="000000"/>
              </a:solidFill>
            </a:rPr>
            <a:t>L</a:t>
          </a:r>
        </a:p>
      </xdr:txBody>
    </xdr:sp>
    <xdr:clientData/>
  </xdr:twoCellAnchor>
  <xdr:twoCellAnchor>
    <xdr:from>
      <xdr:col>14</xdr:col>
      <xdr:colOff>150271</xdr:colOff>
      <xdr:row>77</xdr:row>
      <xdr:rowOff>24221</xdr:rowOff>
    </xdr:from>
    <xdr:to>
      <xdr:col>14</xdr:col>
      <xdr:colOff>438271</xdr:colOff>
      <xdr:row>77</xdr:row>
      <xdr:rowOff>175097</xdr:rowOff>
    </xdr:to>
    <xdr:sp macro="" textlink="">
      <xdr:nvSpPr>
        <xdr:cNvPr id="480" name="Oval 479">
          <a:extLst>
            <a:ext uri="{FF2B5EF4-FFF2-40B4-BE49-F238E27FC236}">
              <a16:creationId xmlns:a16="http://schemas.microsoft.com/office/drawing/2014/main" id="{A7059536-C327-460C-8D30-552F560F55D1}"/>
            </a:ext>
          </a:extLst>
        </xdr:cNvPr>
        <xdr:cNvSpPr/>
      </xdr:nvSpPr>
      <xdr:spPr>
        <a:xfrm>
          <a:off x="9463604" y="1852251"/>
          <a:ext cx="288000" cy="150876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100" b="1">
              <a:solidFill>
                <a:srgbClr val="000000"/>
              </a:solidFill>
            </a:rPr>
            <a:t>L</a:t>
          </a:r>
        </a:p>
      </xdr:txBody>
    </xdr:sp>
    <xdr:clientData/>
  </xdr:twoCellAnchor>
  <xdr:twoCellAnchor>
    <xdr:from>
      <xdr:col>12</xdr:col>
      <xdr:colOff>164265</xdr:colOff>
      <xdr:row>78</xdr:row>
      <xdr:rowOff>20719</xdr:rowOff>
    </xdr:from>
    <xdr:to>
      <xdr:col>12</xdr:col>
      <xdr:colOff>452265</xdr:colOff>
      <xdr:row>78</xdr:row>
      <xdr:rowOff>171595</xdr:rowOff>
    </xdr:to>
    <xdr:sp macro="" textlink="">
      <xdr:nvSpPr>
        <xdr:cNvPr id="486" name="Oval 485">
          <a:extLst>
            <a:ext uri="{FF2B5EF4-FFF2-40B4-BE49-F238E27FC236}">
              <a16:creationId xmlns:a16="http://schemas.microsoft.com/office/drawing/2014/main" id="{07A0CD69-2EA7-432A-A7F9-AF1A4B495228}"/>
            </a:ext>
          </a:extLst>
        </xdr:cNvPr>
        <xdr:cNvSpPr/>
      </xdr:nvSpPr>
      <xdr:spPr>
        <a:xfrm>
          <a:off x="8265326" y="3493977"/>
          <a:ext cx="288000" cy="150876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100" b="1">
              <a:solidFill>
                <a:srgbClr val="000000"/>
              </a:solidFill>
            </a:rPr>
            <a:t>L</a:t>
          </a:r>
        </a:p>
      </xdr:txBody>
    </xdr:sp>
    <xdr:clientData/>
  </xdr:twoCellAnchor>
  <xdr:twoCellAnchor>
    <xdr:from>
      <xdr:col>16</xdr:col>
      <xdr:colOff>158098</xdr:colOff>
      <xdr:row>78</xdr:row>
      <xdr:rowOff>20719</xdr:rowOff>
    </xdr:from>
    <xdr:to>
      <xdr:col>16</xdr:col>
      <xdr:colOff>446098</xdr:colOff>
      <xdr:row>78</xdr:row>
      <xdr:rowOff>171595</xdr:rowOff>
    </xdr:to>
    <xdr:sp macro="" textlink="">
      <xdr:nvSpPr>
        <xdr:cNvPr id="490" name="Oval 489">
          <a:extLst>
            <a:ext uri="{FF2B5EF4-FFF2-40B4-BE49-F238E27FC236}">
              <a16:creationId xmlns:a16="http://schemas.microsoft.com/office/drawing/2014/main" id="{6BF355EC-047B-453E-8BDE-9C9537CD2E77}"/>
            </a:ext>
          </a:extLst>
        </xdr:cNvPr>
        <xdr:cNvSpPr/>
      </xdr:nvSpPr>
      <xdr:spPr>
        <a:xfrm>
          <a:off x="10683704" y="3493977"/>
          <a:ext cx="288000" cy="150876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100" b="1">
              <a:solidFill>
                <a:srgbClr val="000000"/>
              </a:solidFill>
            </a:rPr>
            <a:t>L</a:t>
          </a:r>
        </a:p>
      </xdr:txBody>
    </xdr:sp>
    <xdr:clientData/>
  </xdr:twoCellAnchor>
  <xdr:twoCellAnchor>
    <xdr:from>
      <xdr:col>17</xdr:col>
      <xdr:colOff>160309</xdr:colOff>
      <xdr:row>78</xdr:row>
      <xdr:rowOff>20719</xdr:rowOff>
    </xdr:from>
    <xdr:to>
      <xdr:col>17</xdr:col>
      <xdr:colOff>448309</xdr:colOff>
      <xdr:row>78</xdr:row>
      <xdr:rowOff>171595</xdr:rowOff>
    </xdr:to>
    <xdr:sp macro="" textlink="">
      <xdr:nvSpPr>
        <xdr:cNvPr id="492" name="Oval 491">
          <a:extLst>
            <a:ext uri="{FF2B5EF4-FFF2-40B4-BE49-F238E27FC236}">
              <a16:creationId xmlns:a16="http://schemas.microsoft.com/office/drawing/2014/main" id="{CE2C6B74-1948-462B-AE01-90BDC0397E93}"/>
            </a:ext>
          </a:extLst>
        </xdr:cNvPr>
        <xdr:cNvSpPr/>
      </xdr:nvSpPr>
      <xdr:spPr>
        <a:xfrm>
          <a:off x="11292051" y="3493977"/>
          <a:ext cx="288000" cy="150876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100" b="1">
              <a:solidFill>
                <a:srgbClr val="000000"/>
              </a:solidFill>
            </a:rPr>
            <a:t>L</a:t>
          </a:r>
        </a:p>
      </xdr:txBody>
    </xdr:sp>
    <xdr:clientData/>
  </xdr:twoCellAnchor>
  <xdr:twoCellAnchor>
    <xdr:from>
      <xdr:col>11</xdr:col>
      <xdr:colOff>160617</xdr:colOff>
      <xdr:row>80</xdr:row>
      <xdr:rowOff>19845</xdr:rowOff>
    </xdr:from>
    <xdr:to>
      <xdr:col>11</xdr:col>
      <xdr:colOff>448617</xdr:colOff>
      <xdr:row>80</xdr:row>
      <xdr:rowOff>171045</xdr:rowOff>
    </xdr:to>
    <xdr:sp macro="" textlink="">
      <xdr:nvSpPr>
        <xdr:cNvPr id="493" name="Oval 276">
          <a:extLst>
            <a:ext uri="{FF2B5EF4-FFF2-40B4-BE49-F238E27FC236}">
              <a16:creationId xmlns:a16="http://schemas.microsoft.com/office/drawing/2014/main" id="{2C1C6A42-867F-4652-A2F5-189B14A832F5}"/>
            </a:ext>
          </a:extLst>
        </xdr:cNvPr>
        <xdr:cNvSpPr/>
      </xdr:nvSpPr>
      <xdr:spPr>
        <a:xfrm>
          <a:off x="7655541" y="4589921"/>
          <a:ext cx="288000" cy="151200"/>
        </a:xfrm>
        <a:prstGeom prst="ellipse">
          <a:avLst/>
        </a:prstGeom>
        <a:solidFill>
          <a:schemeClr val="bg2">
            <a:lumMod val="90000"/>
          </a:schemeClr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AE" sz="1100" b="1">
              <a:solidFill>
                <a:srgbClr val="000000"/>
              </a:solidFill>
            </a:rPr>
            <a:t>NI</a:t>
          </a:r>
        </a:p>
      </xdr:txBody>
    </xdr:sp>
    <xdr:clientData/>
  </xdr:twoCellAnchor>
  <xdr:twoCellAnchor>
    <xdr:from>
      <xdr:col>14</xdr:col>
      <xdr:colOff>150545</xdr:colOff>
      <xdr:row>80</xdr:row>
      <xdr:rowOff>20007</xdr:rowOff>
    </xdr:from>
    <xdr:to>
      <xdr:col>14</xdr:col>
      <xdr:colOff>438545</xdr:colOff>
      <xdr:row>80</xdr:row>
      <xdr:rowOff>170883</xdr:rowOff>
    </xdr:to>
    <xdr:sp macro="" textlink="">
      <xdr:nvSpPr>
        <xdr:cNvPr id="494" name="Oval 22">
          <a:extLst>
            <a:ext uri="{FF2B5EF4-FFF2-40B4-BE49-F238E27FC236}">
              <a16:creationId xmlns:a16="http://schemas.microsoft.com/office/drawing/2014/main" id="{5550ED95-06EF-4F67-B930-AAF497D7BC96}"/>
            </a:ext>
            <a:ext uri="{147F2762-F138-4A5C-976F-8EAC2B608ADB}">
              <a16:predDERef xmlns:a16="http://schemas.microsoft.com/office/drawing/2014/main" pred="{BB36BB9A-48A3-420A-AAA9-7AB3CE62A3B5}"/>
            </a:ext>
          </a:extLst>
        </xdr:cNvPr>
        <xdr:cNvSpPr/>
      </xdr:nvSpPr>
      <xdr:spPr>
        <a:xfrm>
          <a:off x="9463878" y="4590083"/>
          <a:ext cx="288000" cy="150876"/>
        </a:xfrm>
        <a:prstGeom prst="ellipse">
          <a:avLst/>
        </a:prstGeom>
        <a:solidFill>
          <a:schemeClr val="bg2">
            <a:lumMod val="90000"/>
          </a:schemeClr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AE" sz="1100" b="1">
              <a:solidFill>
                <a:srgbClr val="000000"/>
              </a:solidFill>
            </a:rPr>
            <a:t>NI</a:t>
          </a:r>
        </a:p>
      </xdr:txBody>
    </xdr:sp>
    <xdr:clientData/>
  </xdr:twoCellAnchor>
  <xdr:twoCellAnchor>
    <xdr:from>
      <xdr:col>12</xdr:col>
      <xdr:colOff>150818</xdr:colOff>
      <xdr:row>80</xdr:row>
      <xdr:rowOff>20007</xdr:rowOff>
    </xdr:from>
    <xdr:to>
      <xdr:col>12</xdr:col>
      <xdr:colOff>438818</xdr:colOff>
      <xdr:row>80</xdr:row>
      <xdr:rowOff>170883</xdr:rowOff>
    </xdr:to>
    <xdr:sp macro="" textlink="">
      <xdr:nvSpPr>
        <xdr:cNvPr id="495" name="Oval 22">
          <a:extLst>
            <a:ext uri="{FF2B5EF4-FFF2-40B4-BE49-F238E27FC236}">
              <a16:creationId xmlns:a16="http://schemas.microsoft.com/office/drawing/2014/main" id="{37922155-B722-47C2-956D-B34A9002FAD5}"/>
            </a:ext>
            <a:ext uri="{147F2762-F138-4A5C-976F-8EAC2B608ADB}">
              <a16:predDERef xmlns:a16="http://schemas.microsoft.com/office/drawing/2014/main" pred="{8D8842CA-C663-4DB2-B0F3-3D28D619CB12}"/>
            </a:ext>
          </a:extLst>
        </xdr:cNvPr>
        <xdr:cNvSpPr/>
      </xdr:nvSpPr>
      <xdr:spPr>
        <a:xfrm>
          <a:off x="8251879" y="4590083"/>
          <a:ext cx="288000" cy="150876"/>
        </a:xfrm>
        <a:prstGeom prst="ellipse">
          <a:avLst/>
        </a:prstGeom>
        <a:solidFill>
          <a:schemeClr val="bg2">
            <a:lumMod val="90000"/>
          </a:schemeClr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AE" sz="1100" b="1">
              <a:solidFill>
                <a:srgbClr val="000000"/>
              </a:solidFill>
            </a:rPr>
            <a:t>NI</a:t>
          </a:r>
        </a:p>
      </xdr:txBody>
    </xdr:sp>
    <xdr:clientData/>
  </xdr:twoCellAnchor>
  <xdr:twoCellAnchor>
    <xdr:from>
      <xdr:col>13</xdr:col>
      <xdr:colOff>166533</xdr:colOff>
      <xdr:row>80</xdr:row>
      <xdr:rowOff>19845</xdr:rowOff>
    </xdr:from>
    <xdr:to>
      <xdr:col>13</xdr:col>
      <xdr:colOff>454533</xdr:colOff>
      <xdr:row>80</xdr:row>
      <xdr:rowOff>171045</xdr:rowOff>
    </xdr:to>
    <xdr:sp macro="" textlink="">
      <xdr:nvSpPr>
        <xdr:cNvPr id="496" name="Oval 3">
          <a:extLst>
            <a:ext uri="{FF2B5EF4-FFF2-40B4-BE49-F238E27FC236}">
              <a16:creationId xmlns:a16="http://schemas.microsoft.com/office/drawing/2014/main" id="{C5306A05-FBFB-425A-8CE9-9EAA6B5FD631}"/>
            </a:ext>
            <a:ext uri="{147F2762-F138-4A5C-976F-8EAC2B608ADB}">
              <a16:predDERef xmlns:a16="http://schemas.microsoft.com/office/drawing/2014/main" pred="{D12859F0-B78F-4A07-ADE3-9677342EFD1C}"/>
            </a:ext>
          </a:extLst>
        </xdr:cNvPr>
        <xdr:cNvSpPr/>
      </xdr:nvSpPr>
      <xdr:spPr>
        <a:xfrm>
          <a:off x="8873730" y="4589921"/>
          <a:ext cx="288000" cy="151200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1">
              <a:solidFill>
                <a:srgbClr val="000000"/>
              </a:solidFill>
              <a:latin typeface="+mn-lt"/>
              <a:ea typeface="+mn-lt"/>
              <a:cs typeface="+mn-lt"/>
            </a:rPr>
            <a:t>L</a:t>
          </a:r>
        </a:p>
      </xdr:txBody>
    </xdr:sp>
    <xdr:clientData/>
  </xdr:twoCellAnchor>
  <xdr:twoCellAnchor>
    <xdr:from>
      <xdr:col>15</xdr:col>
      <xdr:colOff>154786</xdr:colOff>
      <xdr:row>80</xdr:row>
      <xdr:rowOff>20007</xdr:rowOff>
    </xdr:from>
    <xdr:to>
      <xdr:col>15</xdr:col>
      <xdr:colOff>442786</xdr:colOff>
      <xdr:row>80</xdr:row>
      <xdr:rowOff>170883</xdr:rowOff>
    </xdr:to>
    <xdr:sp macro="" textlink="">
      <xdr:nvSpPr>
        <xdr:cNvPr id="497" name="Oval 22">
          <a:extLst>
            <a:ext uri="{FF2B5EF4-FFF2-40B4-BE49-F238E27FC236}">
              <a16:creationId xmlns:a16="http://schemas.microsoft.com/office/drawing/2014/main" id="{82EC0664-4020-428B-88AE-1B18CF75F8DF}"/>
            </a:ext>
            <a:ext uri="{147F2762-F138-4A5C-976F-8EAC2B608ADB}">
              <a16:predDERef xmlns:a16="http://schemas.microsoft.com/office/drawing/2014/main" pred="{74BB91AB-9A62-4C86-87C4-20A8274F5F32}"/>
            </a:ext>
          </a:extLst>
        </xdr:cNvPr>
        <xdr:cNvSpPr/>
      </xdr:nvSpPr>
      <xdr:spPr>
        <a:xfrm>
          <a:off x="10074256" y="4590083"/>
          <a:ext cx="288000" cy="150876"/>
        </a:xfrm>
        <a:prstGeom prst="ellipse">
          <a:avLst/>
        </a:prstGeom>
        <a:solidFill>
          <a:schemeClr val="bg2">
            <a:lumMod val="90000"/>
          </a:schemeClr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AE" sz="1100" b="1">
              <a:solidFill>
                <a:srgbClr val="000000"/>
              </a:solidFill>
            </a:rPr>
            <a:t>NI</a:t>
          </a:r>
        </a:p>
      </xdr:txBody>
    </xdr:sp>
    <xdr:clientData/>
  </xdr:twoCellAnchor>
  <xdr:twoCellAnchor>
    <xdr:from>
      <xdr:col>16</xdr:col>
      <xdr:colOff>158755</xdr:colOff>
      <xdr:row>80</xdr:row>
      <xdr:rowOff>20007</xdr:rowOff>
    </xdr:from>
    <xdr:to>
      <xdr:col>16</xdr:col>
      <xdr:colOff>446755</xdr:colOff>
      <xdr:row>80</xdr:row>
      <xdr:rowOff>170883</xdr:rowOff>
    </xdr:to>
    <xdr:sp macro="" textlink="">
      <xdr:nvSpPr>
        <xdr:cNvPr id="498" name="Oval 4">
          <a:extLst>
            <a:ext uri="{FF2B5EF4-FFF2-40B4-BE49-F238E27FC236}">
              <a16:creationId xmlns:a16="http://schemas.microsoft.com/office/drawing/2014/main" id="{21BAE71B-2A64-4E87-8718-9F7E1119F122}"/>
            </a:ext>
            <a:ext uri="{147F2762-F138-4A5C-976F-8EAC2B608ADB}">
              <a16:predDERef xmlns:a16="http://schemas.microsoft.com/office/drawing/2014/main" pred="{FCE42BE4-C8A8-4C6F-B10B-E777E900839A}"/>
            </a:ext>
          </a:extLst>
        </xdr:cNvPr>
        <xdr:cNvSpPr/>
      </xdr:nvSpPr>
      <xdr:spPr>
        <a:xfrm>
          <a:off x="10684361" y="4590083"/>
          <a:ext cx="288000" cy="150876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1">
              <a:solidFill>
                <a:srgbClr val="000000"/>
              </a:solidFill>
              <a:latin typeface="+mn-lt"/>
              <a:ea typeface="+mn-lt"/>
              <a:cs typeface="+mn-lt"/>
            </a:rPr>
            <a:t>L</a:t>
          </a:r>
        </a:p>
      </xdr:txBody>
    </xdr:sp>
    <xdr:clientData/>
  </xdr:twoCellAnchor>
  <xdr:twoCellAnchor>
    <xdr:from>
      <xdr:col>17</xdr:col>
      <xdr:colOff>158754</xdr:colOff>
      <xdr:row>80</xdr:row>
      <xdr:rowOff>19845</xdr:rowOff>
    </xdr:from>
    <xdr:to>
      <xdr:col>17</xdr:col>
      <xdr:colOff>446754</xdr:colOff>
      <xdr:row>80</xdr:row>
      <xdr:rowOff>171045</xdr:rowOff>
    </xdr:to>
    <xdr:sp macro="" textlink="">
      <xdr:nvSpPr>
        <xdr:cNvPr id="499" name="Oval 4">
          <a:extLst>
            <a:ext uri="{FF2B5EF4-FFF2-40B4-BE49-F238E27FC236}">
              <a16:creationId xmlns:a16="http://schemas.microsoft.com/office/drawing/2014/main" id="{D0F110EB-EC9E-43F9-A15C-4CA36D79256A}"/>
            </a:ext>
            <a:ext uri="{147F2762-F138-4A5C-976F-8EAC2B608ADB}">
              <a16:predDERef xmlns:a16="http://schemas.microsoft.com/office/drawing/2014/main" pred="{381D9BB6-5F00-4F58-9567-0501EB0205DE}"/>
            </a:ext>
          </a:extLst>
        </xdr:cNvPr>
        <xdr:cNvSpPr/>
      </xdr:nvSpPr>
      <xdr:spPr>
        <a:xfrm>
          <a:off x="11290496" y="4589921"/>
          <a:ext cx="288000" cy="151200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1">
              <a:solidFill>
                <a:srgbClr val="000000"/>
              </a:solidFill>
              <a:latin typeface="+mn-lt"/>
              <a:ea typeface="+mn-lt"/>
              <a:cs typeface="+mn-lt"/>
            </a:rPr>
            <a:t>L</a:t>
          </a:r>
        </a:p>
      </xdr:txBody>
    </xdr:sp>
    <xdr:clientData/>
  </xdr:twoCellAnchor>
  <xdr:twoCellAnchor>
    <xdr:from>
      <xdr:col>18</xdr:col>
      <xdr:colOff>162722</xdr:colOff>
      <xdr:row>80</xdr:row>
      <xdr:rowOff>19845</xdr:rowOff>
    </xdr:from>
    <xdr:to>
      <xdr:col>18</xdr:col>
      <xdr:colOff>450722</xdr:colOff>
      <xdr:row>80</xdr:row>
      <xdr:rowOff>171045</xdr:rowOff>
    </xdr:to>
    <xdr:sp macro="" textlink="">
      <xdr:nvSpPr>
        <xdr:cNvPr id="500" name="Oval 4">
          <a:extLst>
            <a:ext uri="{FF2B5EF4-FFF2-40B4-BE49-F238E27FC236}">
              <a16:creationId xmlns:a16="http://schemas.microsoft.com/office/drawing/2014/main" id="{628ED1BE-2F0E-4C16-BB35-BC2D2C51FA71}"/>
            </a:ext>
            <a:ext uri="{147F2762-F138-4A5C-976F-8EAC2B608ADB}">
              <a16:predDERef xmlns:a16="http://schemas.microsoft.com/office/drawing/2014/main" pred="{688DB9DA-D289-44C0-9EBD-A36B55DCAFDE}"/>
            </a:ext>
          </a:extLst>
        </xdr:cNvPr>
        <xdr:cNvSpPr/>
      </xdr:nvSpPr>
      <xdr:spPr>
        <a:xfrm>
          <a:off x="11900601" y="4589921"/>
          <a:ext cx="288000" cy="151200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1">
              <a:solidFill>
                <a:srgbClr val="000000"/>
              </a:solidFill>
              <a:latin typeface="+mn-lt"/>
              <a:ea typeface="+mn-lt"/>
              <a:cs typeface="+mn-lt"/>
            </a:rPr>
            <a:t>L</a:t>
          </a:r>
        </a:p>
      </xdr:txBody>
    </xdr:sp>
    <xdr:clientData/>
  </xdr:twoCellAnchor>
  <xdr:twoCellAnchor>
    <xdr:from>
      <xdr:col>12</xdr:col>
      <xdr:colOff>156645</xdr:colOff>
      <xdr:row>81</xdr:row>
      <xdr:rowOff>20720</xdr:rowOff>
    </xdr:from>
    <xdr:to>
      <xdr:col>12</xdr:col>
      <xdr:colOff>444645</xdr:colOff>
      <xdr:row>81</xdr:row>
      <xdr:rowOff>171596</xdr:rowOff>
    </xdr:to>
    <xdr:sp macro="" textlink="">
      <xdr:nvSpPr>
        <xdr:cNvPr id="502" name="Oval 501">
          <a:extLst>
            <a:ext uri="{FF2B5EF4-FFF2-40B4-BE49-F238E27FC236}">
              <a16:creationId xmlns:a16="http://schemas.microsoft.com/office/drawing/2014/main" id="{777697F3-F9D7-4041-95B3-C7494AF3BE40}"/>
            </a:ext>
          </a:extLst>
        </xdr:cNvPr>
        <xdr:cNvSpPr/>
      </xdr:nvSpPr>
      <xdr:spPr>
        <a:xfrm>
          <a:off x="8257706" y="3311175"/>
          <a:ext cx="288000" cy="150876"/>
        </a:xfrm>
        <a:prstGeom prst="ellipse">
          <a:avLst/>
        </a:prstGeom>
        <a:solidFill>
          <a:srgbClr val="66FF33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100" b="1">
              <a:solidFill>
                <a:srgbClr val="000000"/>
              </a:solidFill>
            </a:rPr>
            <a:t>L</a:t>
          </a:r>
        </a:p>
      </xdr:txBody>
    </xdr:sp>
    <xdr:clientData/>
  </xdr:twoCellAnchor>
  <xdr:twoCellAnchor>
    <xdr:from>
      <xdr:col>13</xdr:col>
      <xdr:colOff>168847</xdr:colOff>
      <xdr:row>81</xdr:row>
      <xdr:rowOff>20558</xdr:rowOff>
    </xdr:from>
    <xdr:to>
      <xdr:col>13</xdr:col>
      <xdr:colOff>456847</xdr:colOff>
      <xdr:row>81</xdr:row>
      <xdr:rowOff>171758</xdr:rowOff>
    </xdr:to>
    <xdr:sp macro="" textlink="">
      <xdr:nvSpPr>
        <xdr:cNvPr id="503" name="Oval 502">
          <a:extLst>
            <a:ext uri="{FF2B5EF4-FFF2-40B4-BE49-F238E27FC236}">
              <a16:creationId xmlns:a16="http://schemas.microsoft.com/office/drawing/2014/main" id="{EA6C4FDF-FDEB-4FCB-A5BB-0275D2CBB3AE}"/>
            </a:ext>
          </a:extLst>
        </xdr:cNvPr>
        <xdr:cNvSpPr/>
      </xdr:nvSpPr>
      <xdr:spPr>
        <a:xfrm>
          <a:off x="8876044" y="3311013"/>
          <a:ext cx="288000" cy="151200"/>
        </a:xfrm>
        <a:prstGeom prst="ellipse">
          <a:avLst/>
        </a:prstGeom>
        <a:solidFill>
          <a:schemeClr val="bg2">
            <a:lumMod val="90000"/>
          </a:schemeClr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100" b="1">
              <a:solidFill>
                <a:srgbClr val="000000"/>
              </a:solidFill>
            </a:rPr>
            <a:t>NI</a:t>
          </a:r>
        </a:p>
      </xdr:txBody>
    </xdr:sp>
    <xdr:clientData/>
  </xdr:twoCellAnchor>
  <xdr:twoCellAnchor>
    <xdr:from>
      <xdr:col>14</xdr:col>
      <xdr:colOff>150545</xdr:colOff>
      <xdr:row>82</xdr:row>
      <xdr:rowOff>22387</xdr:rowOff>
    </xdr:from>
    <xdr:to>
      <xdr:col>14</xdr:col>
      <xdr:colOff>438545</xdr:colOff>
      <xdr:row>82</xdr:row>
      <xdr:rowOff>173263</xdr:rowOff>
    </xdr:to>
    <xdr:sp macro="" textlink="">
      <xdr:nvSpPr>
        <xdr:cNvPr id="512" name="Oval 511">
          <a:extLst>
            <a:ext uri="{FF2B5EF4-FFF2-40B4-BE49-F238E27FC236}">
              <a16:creationId xmlns:a16="http://schemas.microsoft.com/office/drawing/2014/main" id="{0873A655-649F-40F3-A53C-4C9016AFF697}"/>
            </a:ext>
            <a:ext uri="{147F2762-F138-4A5C-976F-8EAC2B608ADB}">
              <a16:predDERef xmlns:a16="http://schemas.microsoft.com/office/drawing/2014/main" pred="{A00374A6-8DAA-4F98-89D3-8F6DA0713FFE}"/>
            </a:ext>
          </a:extLst>
        </xdr:cNvPr>
        <xdr:cNvSpPr/>
      </xdr:nvSpPr>
      <xdr:spPr>
        <a:xfrm>
          <a:off x="9463878" y="4409660"/>
          <a:ext cx="288000" cy="150876"/>
        </a:xfrm>
        <a:prstGeom prst="ellipse">
          <a:avLst/>
        </a:prstGeom>
        <a:solidFill>
          <a:srgbClr val="66FF33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1">
              <a:solidFill>
                <a:srgbClr val="000000"/>
              </a:solidFill>
              <a:latin typeface="+mn-lt"/>
              <a:ea typeface="+mn-lt"/>
              <a:cs typeface="+mn-lt"/>
            </a:rPr>
            <a:t>L</a:t>
          </a:r>
        </a:p>
      </xdr:txBody>
    </xdr:sp>
    <xdr:clientData/>
  </xdr:twoCellAnchor>
  <xdr:twoCellAnchor>
    <xdr:from>
      <xdr:col>15</xdr:col>
      <xdr:colOff>156257</xdr:colOff>
      <xdr:row>82</xdr:row>
      <xdr:rowOff>22387</xdr:rowOff>
    </xdr:from>
    <xdr:to>
      <xdr:col>15</xdr:col>
      <xdr:colOff>444257</xdr:colOff>
      <xdr:row>82</xdr:row>
      <xdr:rowOff>173263</xdr:rowOff>
    </xdr:to>
    <xdr:sp macro="" textlink="">
      <xdr:nvSpPr>
        <xdr:cNvPr id="513" name="Oval 512">
          <a:extLst>
            <a:ext uri="{FF2B5EF4-FFF2-40B4-BE49-F238E27FC236}">
              <a16:creationId xmlns:a16="http://schemas.microsoft.com/office/drawing/2014/main" id="{164E3861-CB0A-4351-B9FC-CABDFAFF7D8F}"/>
            </a:ext>
            <a:ext uri="{147F2762-F138-4A5C-976F-8EAC2B608ADB}">
              <a16:predDERef xmlns:a16="http://schemas.microsoft.com/office/drawing/2014/main" pred="{E4E3F546-7DDE-4055-9823-0DA0B6D80FEB}"/>
            </a:ext>
          </a:extLst>
        </xdr:cNvPr>
        <xdr:cNvSpPr/>
      </xdr:nvSpPr>
      <xdr:spPr>
        <a:xfrm>
          <a:off x="10075727" y="4409660"/>
          <a:ext cx="288000" cy="150876"/>
        </a:xfrm>
        <a:prstGeom prst="ellipse">
          <a:avLst/>
        </a:prstGeom>
        <a:solidFill>
          <a:srgbClr val="66FF33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1">
              <a:solidFill>
                <a:srgbClr val="000000"/>
              </a:solidFill>
              <a:latin typeface="+mn-lt"/>
              <a:ea typeface="+mn-lt"/>
              <a:cs typeface="+mn-lt"/>
            </a:rPr>
            <a:t>L</a:t>
          </a:r>
        </a:p>
      </xdr:txBody>
    </xdr:sp>
    <xdr:clientData/>
  </xdr:twoCellAnchor>
  <xdr:twoCellAnchor>
    <xdr:from>
      <xdr:col>17</xdr:col>
      <xdr:colOff>160309</xdr:colOff>
      <xdr:row>82</xdr:row>
      <xdr:rowOff>22387</xdr:rowOff>
    </xdr:from>
    <xdr:to>
      <xdr:col>17</xdr:col>
      <xdr:colOff>448309</xdr:colOff>
      <xdr:row>82</xdr:row>
      <xdr:rowOff>173263</xdr:rowOff>
    </xdr:to>
    <xdr:sp macro="" textlink="">
      <xdr:nvSpPr>
        <xdr:cNvPr id="515" name="Oval 514">
          <a:extLst>
            <a:ext uri="{FF2B5EF4-FFF2-40B4-BE49-F238E27FC236}">
              <a16:creationId xmlns:a16="http://schemas.microsoft.com/office/drawing/2014/main" id="{80DBAE36-E96E-42D9-A851-77D711D541BA}"/>
            </a:ext>
            <a:ext uri="{147F2762-F138-4A5C-976F-8EAC2B608ADB}">
              <a16:predDERef xmlns:a16="http://schemas.microsoft.com/office/drawing/2014/main" pred="{F8237134-A817-47FC-BE36-AEFE39805C5F}"/>
            </a:ext>
          </a:extLst>
        </xdr:cNvPr>
        <xdr:cNvSpPr/>
      </xdr:nvSpPr>
      <xdr:spPr>
        <a:xfrm>
          <a:off x="11292051" y="4409660"/>
          <a:ext cx="288000" cy="150876"/>
        </a:xfrm>
        <a:prstGeom prst="ellipse">
          <a:avLst/>
        </a:prstGeom>
        <a:solidFill>
          <a:srgbClr val="66FF33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1">
              <a:solidFill>
                <a:srgbClr val="000000"/>
              </a:solidFill>
              <a:latin typeface="+mn-lt"/>
              <a:ea typeface="+mn-lt"/>
              <a:cs typeface="+mn-lt"/>
            </a:rPr>
            <a:t>L</a:t>
          </a:r>
        </a:p>
      </xdr:txBody>
    </xdr:sp>
    <xdr:clientData/>
  </xdr:twoCellAnchor>
  <xdr:twoCellAnchor>
    <xdr:from>
      <xdr:col>18</xdr:col>
      <xdr:colOff>161798</xdr:colOff>
      <xdr:row>82</xdr:row>
      <xdr:rowOff>22387</xdr:rowOff>
    </xdr:from>
    <xdr:to>
      <xdr:col>18</xdr:col>
      <xdr:colOff>449798</xdr:colOff>
      <xdr:row>82</xdr:row>
      <xdr:rowOff>173263</xdr:rowOff>
    </xdr:to>
    <xdr:sp macro="" textlink="">
      <xdr:nvSpPr>
        <xdr:cNvPr id="516" name="Oval 515">
          <a:extLst>
            <a:ext uri="{FF2B5EF4-FFF2-40B4-BE49-F238E27FC236}">
              <a16:creationId xmlns:a16="http://schemas.microsoft.com/office/drawing/2014/main" id="{1EF60BEC-FC4F-4873-8C24-2EC483BFA193}"/>
            </a:ext>
            <a:ext uri="{147F2762-F138-4A5C-976F-8EAC2B608ADB}">
              <a16:predDERef xmlns:a16="http://schemas.microsoft.com/office/drawing/2014/main" pred="{8351B08B-CF09-4D5B-99DB-FCBC6FB4AFCF}"/>
            </a:ext>
          </a:extLst>
        </xdr:cNvPr>
        <xdr:cNvSpPr/>
      </xdr:nvSpPr>
      <xdr:spPr>
        <a:xfrm>
          <a:off x="11899677" y="4409660"/>
          <a:ext cx="288000" cy="150876"/>
        </a:xfrm>
        <a:prstGeom prst="ellipse">
          <a:avLst/>
        </a:prstGeom>
        <a:solidFill>
          <a:srgbClr val="66FF33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1">
              <a:solidFill>
                <a:srgbClr val="000000"/>
              </a:solidFill>
              <a:latin typeface="+mn-lt"/>
              <a:ea typeface="+mn-lt"/>
              <a:cs typeface="+mn-lt"/>
            </a:rPr>
            <a:t>L</a:t>
          </a:r>
        </a:p>
      </xdr:txBody>
    </xdr:sp>
    <xdr:clientData/>
  </xdr:twoCellAnchor>
  <xdr:twoCellAnchor>
    <xdr:from>
      <xdr:col>11</xdr:col>
      <xdr:colOff>158672</xdr:colOff>
      <xdr:row>83</xdr:row>
      <xdr:rowOff>22551</xdr:rowOff>
    </xdr:from>
    <xdr:to>
      <xdr:col>11</xdr:col>
      <xdr:colOff>446672</xdr:colOff>
      <xdr:row>83</xdr:row>
      <xdr:rowOff>173751</xdr:rowOff>
    </xdr:to>
    <xdr:sp macro="" textlink="">
      <xdr:nvSpPr>
        <xdr:cNvPr id="517" name="Oval 516">
          <a:extLst>
            <a:ext uri="{FF2B5EF4-FFF2-40B4-BE49-F238E27FC236}">
              <a16:creationId xmlns:a16="http://schemas.microsoft.com/office/drawing/2014/main" id="{7268BF2F-D561-4C00-99FC-FA8A1D0E5E99}"/>
            </a:ext>
          </a:extLst>
        </xdr:cNvPr>
        <xdr:cNvSpPr/>
      </xdr:nvSpPr>
      <xdr:spPr>
        <a:xfrm>
          <a:off x="7653596" y="1484975"/>
          <a:ext cx="288000" cy="151200"/>
        </a:xfrm>
        <a:prstGeom prst="ellipse">
          <a:avLst/>
        </a:prstGeom>
        <a:solidFill>
          <a:srgbClr val="FF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100" b="1">
              <a:solidFill>
                <a:srgbClr val="000000"/>
              </a:solidFill>
            </a:rPr>
            <a:t>M</a:t>
          </a:r>
        </a:p>
      </xdr:txBody>
    </xdr:sp>
    <xdr:clientData/>
  </xdr:twoCellAnchor>
  <xdr:twoCellAnchor>
    <xdr:from>
      <xdr:col>12</xdr:col>
      <xdr:colOff>164265</xdr:colOff>
      <xdr:row>83</xdr:row>
      <xdr:rowOff>22713</xdr:rowOff>
    </xdr:from>
    <xdr:to>
      <xdr:col>12</xdr:col>
      <xdr:colOff>452265</xdr:colOff>
      <xdr:row>83</xdr:row>
      <xdr:rowOff>173589</xdr:rowOff>
    </xdr:to>
    <xdr:sp macro="" textlink="">
      <xdr:nvSpPr>
        <xdr:cNvPr id="518" name="Oval 517">
          <a:extLst>
            <a:ext uri="{FF2B5EF4-FFF2-40B4-BE49-F238E27FC236}">
              <a16:creationId xmlns:a16="http://schemas.microsoft.com/office/drawing/2014/main" id="{2660C98C-95B0-414B-97F5-C1F5116CC2F9}"/>
            </a:ext>
          </a:extLst>
        </xdr:cNvPr>
        <xdr:cNvSpPr/>
      </xdr:nvSpPr>
      <xdr:spPr>
        <a:xfrm>
          <a:off x="8265326" y="1485137"/>
          <a:ext cx="288000" cy="150876"/>
        </a:xfrm>
        <a:prstGeom prst="ellipse">
          <a:avLst/>
        </a:prstGeom>
        <a:solidFill>
          <a:srgbClr val="FF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100" b="1">
              <a:solidFill>
                <a:srgbClr val="000000"/>
              </a:solidFill>
            </a:rPr>
            <a:t>M</a:t>
          </a:r>
        </a:p>
      </xdr:txBody>
    </xdr:sp>
    <xdr:clientData/>
  </xdr:twoCellAnchor>
  <xdr:twoCellAnchor>
    <xdr:from>
      <xdr:col>13</xdr:col>
      <xdr:colOff>168847</xdr:colOff>
      <xdr:row>83</xdr:row>
      <xdr:rowOff>22551</xdr:rowOff>
    </xdr:from>
    <xdr:to>
      <xdr:col>13</xdr:col>
      <xdr:colOff>456847</xdr:colOff>
      <xdr:row>83</xdr:row>
      <xdr:rowOff>173751</xdr:rowOff>
    </xdr:to>
    <xdr:sp macro="" textlink="">
      <xdr:nvSpPr>
        <xdr:cNvPr id="519" name="Oval 518">
          <a:extLst>
            <a:ext uri="{FF2B5EF4-FFF2-40B4-BE49-F238E27FC236}">
              <a16:creationId xmlns:a16="http://schemas.microsoft.com/office/drawing/2014/main" id="{B13E4793-BE08-4742-89D6-B2D829039E2B}"/>
            </a:ext>
          </a:extLst>
        </xdr:cNvPr>
        <xdr:cNvSpPr/>
      </xdr:nvSpPr>
      <xdr:spPr>
        <a:xfrm>
          <a:off x="8876044" y="1484975"/>
          <a:ext cx="288000" cy="151200"/>
        </a:xfrm>
        <a:prstGeom prst="ellipse">
          <a:avLst/>
        </a:prstGeom>
        <a:solidFill>
          <a:schemeClr val="bg2">
            <a:lumMod val="90000"/>
          </a:schemeClr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100" b="1">
              <a:solidFill>
                <a:srgbClr val="000000"/>
              </a:solidFill>
            </a:rPr>
            <a:t>NI</a:t>
          </a:r>
        </a:p>
      </xdr:txBody>
    </xdr:sp>
    <xdr:clientData/>
  </xdr:twoCellAnchor>
  <xdr:twoCellAnchor>
    <xdr:from>
      <xdr:col>14</xdr:col>
      <xdr:colOff>150271</xdr:colOff>
      <xdr:row>83</xdr:row>
      <xdr:rowOff>22713</xdr:rowOff>
    </xdr:from>
    <xdr:to>
      <xdr:col>14</xdr:col>
      <xdr:colOff>438271</xdr:colOff>
      <xdr:row>83</xdr:row>
      <xdr:rowOff>173589</xdr:rowOff>
    </xdr:to>
    <xdr:sp macro="" textlink="">
      <xdr:nvSpPr>
        <xdr:cNvPr id="520" name="Oval 519">
          <a:extLst>
            <a:ext uri="{FF2B5EF4-FFF2-40B4-BE49-F238E27FC236}">
              <a16:creationId xmlns:a16="http://schemas.microsoft.com/office/drawing/2014/main" id="{B66A3F8C-DE93-40D5-B404-F43C9318EECF}"/>
            </a:ext>
          </a:extLst>
        </xdr:cNvPr>
        <xdr:cNvSpPr/>
      </xdr:nvSpPr>
      <xdr:spPr>
        <a:xfrm>
          <a:off x="9463604" y="1485137"/>
          <a:ext cx="288000" cy="150876"/>
        </a:xfrm>
        <a:prstGeom prst="ellipse">
          <a:avLst/>
        </a:prstGeom>
        <a:solidFill>
          <a:schemeClr val="bg2">
            <a:lumMod val="90000"/>
          </a:schemeClr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100" b="1">
              <a:solidFill>
                <a:srgbClr val="000000"/>
              </a:solidFill>
            </a:rPr>
            <a:t>NI</a:t>
          </a:r>
        </a:p>
      </xdr:txBody>
    </xdr:sp>
    <xdr:clientData/>
  </xdr:twoCellAnchor>
  <xdr:twoCellAnchor>
    <xdr:from>
      <xdr:col>15</xdr:col>
      <xdr:colOff>156257</xdr:colOff>
      <xdr:row>83</xdr:row>
      <xdr:rowOff>22713</xdr:rowOff>
    </xdr:from>
    <xdr:to>
      <xdr:col>15</xdr:col>
      <xdr:colOff>444257</xdr:colOff>
      <xdr:row>83</xdr:row>
      <xdr:rowOff>173589</xdr:rowOff>
    </xdr:to>
    <xdr:sp macro="" textlink="">
      <xdr:nvSpPr>
        <xdr:cNvPr id="521" name="Oval 520">
          <a:extLst>
            <a:ext uri="{FF2B5EF4-FFF2-40B4-BE49-F238E27FC236}">
              <a16:creationId xmlns:a16="http://schemas.microsoft.com/office/drawing/2014/main" id="{3FBA68B1-24D7-441D-8359-987C3FB4A937}"/>
            </a:ext>
          </a:extLst>
        </xdr:cNvPr>
        <xdr:cNvSpPr/>
      </xdr:nvSpPr>
      <xdr:spPr>
        <a:xfrm>
          <a:off x="10075727" y="1485137"/>
          <a:ext cx="288000" cy="150876"/>
        </a:xfrm>
        <a:prstGeom prst="ellipse">
          <a:avLst/>
        </a:prstGeom>
        <a:solidFill>
          <a:schemeClr val="bg2">
            <a:lumMod val="90000"/>
          </a:schemeClr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100" b="1">
              <a:solidFill>
                <a:srgbClr val="000000"/>
              </a:solidFill>
            </a:rPr>
            <a:t>NI</a:t>
          </a:r>
        </a:p>
      </xdr:txBody>
    </xdr:sp>
    <xdr:clientData/>
  </xdr:twoCellAnchor>
  <xdr:twoCellAnchor>
    <xdr:from>
      <xdr:col>16</xdr:col>
      <xdr:colOff>158098</xdr:colOff>
      <xdr:row>83</xdr:row>
      <xdr:rowOff>22713</xdr:rowOff>
    </xdr:from>
    <xdr:to>
      <xdr:col>16</xdr:col>
      <xdr:colOff>446098</xdr:colOff>
      <xdr:row>83</xdr:row>
      <xdr:rowOff>173589</xdr:rowOff>
    </xdr:to>
    <xdr:sp macro="" textlink="">
      <xdr:nvSpPr>
        <xdr:cNvPr id="522" name="Oval 521">
          <a:extLst>
            <a:ext uri="{FF2B5EF4-FFF2-40B4-BE49-F238E27FC236}">
              <a16:creationId xmlns:a16="http://schemas.microsoft.com/office/drawing/2014/main" id="{0B955B86-847C-4621-AC79-064B3A73B26C}"/>
            </a:ext>
          </a:extLst>
        </xdr:cNvPr>
        <xdr:cNvSpPr/>
      </xdr:nvSpPr>
      <xdr:spPr>
        <a:xfrm>
          <a:off x="10683704" y="1485137"/>
          <a:ext cx="288000" cy="150876"/>
        </a:xfrm>
        <a:prstGeom prst="ellipse">
          <a:avLst/>
        </a:prstGeom>
        <a:solidFill>
          <a:srgbClr val="FF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100" b="1">
              <a:solidFill>
                <a:srgbClr val="000000"/>
              </a:solidFill>
            </a:rPr>
            <a:t>M</a:t>
          </a:r>
        </a:p>
      </xdr:txBody>
    </xdr:sp>
    <xdr:clientData/>
  </xdr:twoCellAnchor>
  <xdr:twoCellAnchor>
    <xdr:from>
      <xdr:col>18</xdr:col>
      <xdr:colOff>161798</xdr:colOff>
      <xdr:row>83</xdr:row>
      <xdr:rowOff>22713</xdr:rowOff>
    </xdr:from>
    <xdr:to>
      <xdr:col>18</xdr:col>
      <xdr:colOff>449798</xdr:colOff>
      <xdr:row>83</xdr:row>
      <xdr:rowOff>173589</xdr:rowOff>
    </xdr:to>
    <xdr:sp macro="" textlink="">
      <xdr:nvSpPr>
        <xdr:cNvPr id="523" name="Oval 522">
          <a:extLst>
            <a:ext uri="{FF2B5EF4-FFF2-40B4-BE49-F238E27FC236}">
              <a16:creationId xmlns:a16="http://schemas.microsoft.com/office/drawing/2014/main" id="{1954F8AE-2E47-48BA-A3C8-94889B537B86}"/>
            </a:ext>
          </a:extLst>
        </xdr:cNvPr>
        <xdr:cNvSpPr/>
      </xdr:nvSpPr>
      <xdr:spPr>
        <a:xfrm>
          <a:off x="11899677" y="1485137"/>
          <a:ext cx="288000" cy="150876"/>
        </a:xfrm>
        <a:prstGeom prst="ellipse">
          <a:avLst/>
        </a:prstGeom>
        <a:solidFill>
          <a:srgbClr val="FFFF00"/>
        </a:solidFill>
        <a:ln w="9525" cap="flat" cmpd="sng" algn="ctr">
          <a:solidFill>
            <a:schemeClr val="tx1">
              <a:alpha val="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100" b="1">
              <a:solidFill>
                <a:srgbClr val="000000"/>
              </a:solidFill>
            </a:rPr>
            <a:t>M</a:t>
          </a:r>
        </a:p>
      </xdr:txBody>
    </xdr:sp>
    <xdr:clientData/>
  </xdr:twoCellAnchor>
  <xdr:twoCellAnchor>
    <xdr:from>
      <xdr:col>17</xdr:col>
      <xdr:colOff>160309</xdr:colOff>
      <xdr:row>83</xdr:row>
      <xdr:rowOff>22713</xdr:rowOff>
    </xdr:from>
    <xdr:to>
      <xdr:col>17</xdr:col>
      <xdr:colOff>448309</xdr:colOff>
      <xdr:row>83</xdr:row>
      <xdr:rowOff>173589</xdr:rowOff>
    </xdr:to>
    <xdr:sp macro="" textlink="">
      <xdr:nvSpPr>
        <xdr:cNvPr id="524" name="Oval 523">
          <a:extLst>
            <a:ext uri="{FF2B5EF4-FFF2-40B4-BE49-F238E27FC236}">
              <a16:creationId xmlns:a16="http://schemas.microsoft.com/office/drawing/2014/main" id="{D97911DF-2CB5-4627-8DCE-4642B2486465}"/>
            </a:ext>
          </a:extLst>
        </xdr:cNvPr>
        <xdr:cNvSpPr/>
      </xdr:nvSpPr>
      <xdr:spPr>
        <a:xfrm>
          <a:off x="11292051" y="1485137"/>
          <a:ext cx="288000" cy="150876"/>
        </a:xfrm>
        <a:prstGeom prst="ellipse">
          <a:avLst/>
        </a:prstGeom>
        <a:solidFill>
          <a:srgbClr val="FF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100" b="1">
              <a:solidFill>
                <a:srgbClr val="000000"/>
              </a:solidFill>
            </a:rPr>
            <a:t>M</a:t>
          </a:r>
        </a:p>
      </xdr:txBody>
    </xdr:sp>
    <xdr:clientData/>
  </xdr:twoCellAnchor>
  <xdr:twoCellAnchor>
    <xdr:from>
      <xdr:col>16</xdr:col>
      <xdr:colOff>158098</xdr:colOff>
      <xdr:row>86</xdr:row>
      <xdr:rowOff>14449</xdr:rowOff>
    </xdr:from>
    <xdr:to>
      <xdr:col>16</xdr:col>
      <xdr:colOff>446098</xdr:colOff>
      <xdr:row>86</xdr:row>
      <xdr:rowOff>165325</xdr:rowOff>
    </xdr:to>
    <xdr:sp macro="" textlink="">
      <xdr:nvSpPr>
        <xdr:cNvPr id="551" name="Oval 550">
          <a:extLst>
            <a:ext uri="{FF2B5EF4-FFF2-40B4-BE49-F238E27FC236}">
              <a16:creationId xmlns:a16="http://schemas.microsoft.com/office/drawing/2014/main" id="{41E061F3-A931-455A-81DE-82C11E5158B9}"/>
            </a:ext>
            <a:ext uri="{147F2762-F138-4A5C-976F-8EAC2B608ADB}">
              <a16:predDERef xmlns:a16="http://schemas.microsoft.com/office/drawing/2014/main" pred="{620CC1F2-5713-4980-8437-D311BEF157FB}"/>
            </a:ext>
          </a:extLst>
        </xdr:cNvPr>
        <xdr:cNvSpPr/>
      </xdr:nvSpPr>
      <xdr:spPr>
        <a:xfrm>
          <a:off x="10683704" y="4218919"/>
          <a:ext cx="288000" cy="150876"/>
        </a:xfrm>
        <a:prstGeom prst="ellipse">
          <a:avLst/>
        </a:prstGeom>
        <a:solidFill>
          <a:srgbClr val="66FF33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AE" sz="1100" b="1">
              <a:solidFill>
                <a:srgbClr val="000000"/>
              </a:solidFill>
            </a:rPr>
            <a:t>L</a:t>
          </a:r>
        </a:p>
      </xdr:txBody>
    </xdr:sp>
    <xdr:clientData/>
  </xdr:twoCellAnchor>
  <xdr:twoCellAnchor>
    <xdr:from>
      <xdr:col>15</xdr:col>
      <xdr:colOff>156257</xdr:colOff>
      <xdr:row>88</xdr:row>
      <xdr:rowOff>24221</xdr:rowOff>
    </xdr:from>
    <xdr:to>
      <xdr:col>15</xdr:col>
      <xdr:colOff>444257</xdr:colOff>
      <xdr:row>88</xdr:row>
      <xdr:rowOff>175097</xdr:rowOff>
    </xdr:to>
    <xdr:sp macro="" textlink="">
      <xdr:nvSpPr>
        <xdr:cNvPr id="561" name="Oval 560">
          <a:extLst>
            <a:ext uri="{FF2B5EF4-FFF2-40B4-BE49-F238E27FC236}">
              <a16:creationId xmlns:a16="http://schemas.microsoft.com/office/drawing/2014/main" id="{DBB103DC-454B-4711-90AD-C334C866C714}"/>
            </a:ext>
          </a:extLst>
        </xdr:cNvPr>
        <xdr:cNvSpPr/>
      </xdr:nvSpPr>
      <xdr:spPr>
        <a:xfrm>
          <a:off x="10075727" y="1669448"/>
          <a:ext cx="288000" cy="150876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100" b="1">
              <a:solidFill>
                <a:srgbClr val="000000"/>
              </a:solidFill>
            </a:rPr>
            <a:t>L</a:t>
          </a:r>
        </a:p>
      </xdr:txBody>
    </xdr:sp>
    <xdr:clientData/>
  </xdr:twoCellAnchor>
  <xdr:twoCellAnchor>
    <xdr:from>
      <xdr:col>16</xdr:col>
      <xdr:colOff>158098</xdr:colOff>
      <xdr:row>88</xdr:row>
      <xdr:rowOff>24221</xdr:rowOff>
    </xdr:from>
    <xdr:to>
      <xdr:col>16</xdr:col>
      <xdr:colOff>446098</xdr:colOff>
      <xdr:row>88</xdr:row>
      <xdr:rowOff>175097</xdr:rowOff>
    </xdr:to>
    <xdr:sp macro="" textlink="">
      <xdr:nvSpPr>
        <xdr:cNvPr id="562" name="Oval 561">
          <a:extLst>
            <a:ext uri="{FF2B5EF4-FFF2-40B4-BE49-F238E27FC236}">
              <a16:creationId xmlns:a16="http://schemas.microsoft.com/office/drawing/2014/main" id="{90269C59-19D9-4A06-8410-6E8C838F4DE5}"/>
            </a:ext>
          </a:extLst>
        </xdr:cNvPr>
        <xdr:cNvSpPr/>
      </xdr:nvSpPr>
      <xdr:spPr>
        <a:xfrm>
          <a:off x="10683704" y="1669448"/>
          <a:ext cx="288000" cy="150876"/>
        </a:xfrm>
        <a:prstGeom prst="ellipse">
          <a:avLst/>
        </a:prstGeom>
        <a:solidFill>
          <a:srgbClr val="FF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100" b="1">
              <a:solidFill>
                <a:srgbClr val="000000"/>
              </a:solidFill>
            </a:rPr>
            <a:t>M</a:t>
          </a:r>
        </a:p>
      </xdr:txBody>
    </xdr:sp>
    <xdr:clientData/>
  </xdr:twoCellAnchor>
  <xdr:twoCellAnchor>
    <xdr:from>
      <xdr:col>18</xdr:col>
      <xdr:colOff>161798</xdr:colOff>
      <xdr:row>88</xdr:row>
      <xdr:rowOff>24221</xdr:rowOff>
    </xdr:from>
    <xdr:to>
      <xdr:col>18</xdr:col>
      <xdr:colOff>449798</xdr:colOff>
      <xdr:row>88</xdr:row>
      <xdr:rowOff>175097</xdr:rowOff>
    </xdr:to>
    <xdr:sp macro="" textlink="">
      <xdr:nvSpPr>
        <xdr:cNvPr id="563" name="Oval 562">
          <a:extLst>
            <a:ext uri="{FF2B5EF4-FFF2-40B4-BE49-F238E27FC236}">
              <a16:creationId xmlns:a16="http://schemas.microsoft.com/office/drawing/2014/main" id="{FDB364FD-4E91-4766-A287-B8B6C2B62359}"/>
            </a:ext>
          </a:extLst>
        </xdr:cNvPr>
        <xdr:cNvSpPr/>
      </xdr:nvSpPr>
      <xdr:spPr>
        <a:xfrm>
          <a:off x="11899677" y="1669448"/>
          <a:ext cx="288000" cy="150876"/>
        </a:xfrm>
        <a:prstGeom prst="ellipse">
          <a:avLst/>
        </a:prstGeom>
        <a:solidFill>
          <a:srgbClr val="FFFF00"/>
        </a:solidFill>
        <a:ln w="9525" cap="flat" cmpd="sng" algn="ctr">
          <a:solidFill>
            <a:schemeClr val="tx1">
              <a:alpha val="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100" b="1">
              <a:solidFill>
                <a:srgbClr val="000000"/>
              </a:solidFill>
            </a:rPr>
            <a:t>M</a:t>
          </a:r>
        </a:p>
      </xdr:txBody>
    </xdr:sp>
    <xdr:clientData/>
  </xdr:twoCellAnchor>
  <xdr:twoCellAnchor>
    <xdr:from>
      <xdr:col>17</xdr:col>
      <xdr:colOff>160309</xdr:colOff>
      <xdr:row>88</xdr:row>
      <xdr:rowOff>24221</xdr:rowOff>
    </xdr:from>
    <xdr:to>
      <xdr:col>17</xdr:col>
      <xdr:colOff>448309</xdr:colOff>
      <xdr:row>88</xdr:row>
      <xdr:rowOff>175097</xdr:rowOff>
    </xdr:to>
    <xdr:sp macro="" textlink="">
      <xdr:nvSpPr>
        <xdr:cNvPr id="564" name="Oval 563">
          <a:extLst>
            <a:ext uri="{FF2B5EF4-FFF2-40B4-BE49-F238E27FC236}">
              <a16:creationId xmlns:a16="http://schemas.microsoft.com/office/drawing/2014/main" id="{3F793611-A4F2-45FE-B012-7C62DBB9875A}"/>
            </a:ext>
          </a:extLst>
        </xdr:cNvPr>
        <xdr:cNvSpPr/>
      </xdr:nvSpPr>
      <xdr:spPr>
        <a:xfrm>
          <a:off x="11292051" y="1669448"/>
          <a:ext cx="288000" cy="150876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100" b="1">
              <a:solidFill>
                <a:srgbClr val="000000"/>
              </a:solidFill>
            </a:rPr>
            <a:t>L</a:t>
          </a:r>
        </a:p>
      </xdr:txBody>
    </xdr:sp>
    <xdr:clientData/>
  </xdr:twoCellAnchor>
  <xdr:twoCellAnchor>
    <xdr:from>
      <xdr:col>12</xdr:col>
      <xdr:colOff>164265</xdr:colOff>
      <xdr:row>89</xdr:row>
      <xdr:rowOff>19212</xdr:rowOff>
    </xdr:from>
    <xdr:to>
      <xdr:col>12</xdr:col>
      <xdr:colOff>452265</xdr:colOff>
      <xdr:row>89</xdr:row>
      <xdr:rowOff>170088</xdr:rowOff>
    </xdr:to>
    <xdr:sp macro="" textlink="">
      <xdr:nvSpPr>
        <xdr:cNvPr id="566" name="Oval 565">
          <a:extLst>
            <a:ext uri="{FF2B5EF4-FFF2-40B4-BE49-F238E27FC236}">
              <a16:creationId xmlns:a16="http://schemas.microsoft.com/office/drawing/2014/main" id="{226A54A6-2A5A-4A1D-8A7E-E9062C7F8044}"/>
            </a:ext>
          </a:extLst>
        </xdr:cNvPr>
        <xdr:cNvSpPr/>
      </xdr:nvSpPr>
      <xdr:spPr>
        <a:xfrm>
          <a:off x="8265326" y="3126864"/>
          <a:ext cx="288000" cy="150876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100" b="1">
              <a:solidFill>
                <a:srgbClr val="000000"/>
              </a:solidFill>
            </a:rPr>
            <a:t>L</a:t>
          </a:r>
        </a:p>
      </xdr:txBody>
    </xdr:sp>
    <xdr:clientData/>
  </xdr:twoCellAnchor>
  <xdr:twoCellAnchor>
    <xdr:from>
      <xdr:col>13</xdr:col>
      <xdr:colOff>168847</xdr:colOff>
      <xdr:row>89</xdr:row>
      <xdr:rowOff>19050</xdr:rowOff>
    </xdr:from>
    <xdr:to>
      <xdr:col>13</xdr:col>
      <xdr:colOff>456847</xdr:colOff>
      <xdr:row>89</xdr:row>
      <xdr:rowOff>170250</xdr:rowOff>
    </xdr:to>
    <xdr:sp macro="" textlink="">
      <xdr:nvSpPr>
        <xdr:cNvPr id="567" name="Oval 566">
          <a:extLst>
            <a:ext uri="{FF2B5EF4-FFF2-40B4-BE49-F238E27FC236}">
              <a16:creationId xmlns:a16="http://schemas.microsoft.com/office/drawing/2014/main" id="{2291FCFB-0671-4D43-94F7-DA92FD32FD93}"/>
            </a:ext>
          </a:extLst>
        </xdr:cNvPr>
        <xdr:cNvSpPr/>
      </xdr:nvSpPr>
      <xdr:spPr>
        <a:xfrm>
          <a:off x="8876044" y="3126702"/>
          <a:ext cx="288000" cy="151200"/>
        </a:xfrm>
        <a:prstGeom prst="ellipse">
          <a:avLst/>
        </a:prstGeom>
        <a:solidFill>
          <a:schemeClr val="bg2">
            <a:lumMod val="90000"/>
          </a:schemeClr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100" b="1">
              <a:solidFill>
                <a:srgbClr val="000000"/>
              </a:solidFill>
            </a:rPr>
            <a:t>NI</a:t>
          </a:r>
        </a:p>
      </xdr:txBody>
    </xdr:sp>
    <xdr:clientData/>
  </xdr:twoCellAnchor>
  <xdr:twoCellAnchor>
    <xdr:from>
      <xdr:col>15</xdr:col>
      <xdr:colOff>154786</xdr:colOff>
      <xdr:row>90</xdr:row>
      <xdr:rowOff>20800</xdr:rowOff>
    </xdr:from>
    <xdr:to>
      <xdr:col>15</xdr:col>
      <xdr:colOff>442786</xdr:colOff>
      <xdr:row>90</xdr:row>
      <xdr:rowOff>171676</xdr:rowOff>
    </xdr:to>
    <xdr:sp macro="" textlink="">
      <xdr:nvSpPr>
        <xdr:cNvPr id="577" name="Oval 10">
          <a:extLst>
            <a:ext uri="{FF2B5EF4-FFF2-40B4-BE49-F238E27FC236}">
              <a16:creationId xmlns:a16="http://schemas.microsoft.com/office/drawing/2014/main" id="{97F0BB49-74CB-47B1-9998-C3E93ADFBA8F}"/>
            </a:ext>
            <a:ext uri="{147F2762-F138-4A5C-976F-8EAC2B608ADB}">
              <a16:predDERef xmlns:a16="http://schemas.microsoft.com/office/drawing/2014/main" pred="{4FD2FE35-3949-4C5C-A302-9C51E9B3FFA1}"/>
            </a:ext>
          </a:extLst>
        </xdr:cNvPr>
        <xdr:cNvSpPr/>
      </xdr:nvSpPr>
      <xdr:spPr>
        <a:xfrm>
          <a:off x="10074256" y="4956482"/>
          <a:ext cx="288000" cy="150876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1">
              <a:solidFill>
                <a:srgbClr val="000000"/>
              </a:solidFill>
              <a:latin typeface="+mn-lt"/>
              <a:ea typeface="+mn-lt"/>
              <a:cs typeface="+mn-lt"/>
            </a:rPr>
            <a:t>L</a:t>
          </a:r>
        </a:p>
      </xdr:txBody>
    </xdr:sp>
    <xdr:clientData/>
  </xdr:twoCellAnchor>
  <xdr:twoCellAnchor>
    <xdr:from>
      <xdr:col>16</xdr:col>
      <xdr:colOff>158755</xdr:colOff>
      <xdr:row>90</xdr:row>
      <xdr:rowOff>20800</xdr:rowOff>
    </xdr:from>
    <xdr:to>
      <xdr:col>16</xdr:col>
      <xdr:colOff>446755</xdr:colOff>
      <xdr:row>90</xdr:row>
      <xdr:rowOff>171676</xdr:rowOff>
    </xdr:to>
    <xdr:sp macro="" textlink="">
      <xdr:nvSpPr>
        <xdr:cNvPr id="578" name="Oval 10">
          <a:extLst>
            <a:ext uri="{FF2B5EF4-FFF2-40B4-BE49-F238E27FC236}">
              <a16:creationId xmlns:a16="http://schemas.microsoft.com/office/drawing/2014/main" id="{3931349C-3F26-4177-8166-62F0513A7689}"/>
            </a:ext>
            <a:ext uri="{147F2762-F138-4A5C-976F-8EAC2B608ADB}">
              <a16:predDERef xmlns:a16="http://schemas.microsoft.com/office/drawing/2014/main" pred="{68E42AE8-A11E-4AD3-B9E4-0F1D18E30F2A}"/>
            </a:ext>
          </a:extLst>
        </xdr:cNvPr>
        <xdr:cNvSpPr/>
      </xdr:nvSpPr>
      <xdr:spPr>
        <a:xfrm>
          <a:off x="10684361" y="4956482"/>
          <a:ext cx="288000" cy="150876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1">
              <a:solidFill>
                <a:srgbClr val="000000"/>
              </a:solidFill>
              <a:latin typeface="+mn-lt"/>
              <a:ea typeface="+mn-lt"/>
              <a:cs typeface="+mn-lt"/>
            </a:rPr>
            <a:t>L</a:t>
          </a:r>
        </a:p>
      </xdr:txBody>
    </xdr:sp>
    <xdr:clientData/>
  </xdr:twoCellAnchor>
  <xdr:twoCellAnchor>
    <xdr:from>
      <xdr:col>17</xdr:col>
      <xdr:colOff>158754</xdr:colOff>
      <xdr:row>90</xdr:row>
      <xdr:rowOff>20638</xdr:rowOff>
    </xdr:from>
    <xdr:to>
      <xdr:col>17</xdr:col>
      <xdr:colOff>446754</xdr:colOff>
      <xdr:row>90</xdr:row>
      <xdr:rowOff>171838</xdr:rowOff>
    </xdr:to>
    <xdr:sp macro="" textlink="">
      <xdr:nvSpPr>
        <xdr:cNvPr id="579" name="Oval 10">
          <a:extLst>
            <a:ext uri="{FF2B5EF4-FFF2-40B4-BE49-F238E27FC236}">
              <a16:creationId xmlns:a16="http://schemas.microsoft.com/office/drawing/2014/main" id="{EBB23AC5-151E-4570-845C-0F8788E5CA5E}"/>
            </a:ext>
            <a:ext uri="{147F2762-F138-4A5C-976F-8EAC2B608ADB}">
              <a16:predDERef xmlns:a16="http://schemas.microsoft.com/office/drawing/2014/main" pred="{89FC8827-9B14-40F5-AA7C-BB5404E528FB}"/>
            </a:ext>
          </a:extLst>
        </xdr:cNvPr>
        <xdr:cNvSpPr/>
      </xdr:nvSpPr>
      <xdr:spPr>
        <a:xfrm>
          <a:off x="11290496" y="4956320"/>
          <a:ext cx="288000" cy="151200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1">
              <a:solidFill>
                <a:srgbClr val="000000"/>
              </a:solidFill>
              <a:latin typeface="+mn-lt"/>
              <a:ea typeface="+mn-lt"/>
              <a:cs typeface="+mn-lt"/>
            </a:rPr>
            <a:t>L</a:t>
          </a:r>
        </a:p>
      </xdr:txBody>
    </xdr:sp>
    <xdr:clientData/>
  </xdr:twoCellAnchor>
  <xdr:twoCellAnchor>
    <xdr:from>
      <xdr:col>12</xdr:col>
      <xdr:colOff>156645</xdr:colOff>
      <xdr:row>91</xdr:row>
      <xdr:rowOff>19062</xdr:rowOff>
    </xdr:from>
    <xdr:to>
      <xdr:col>12</xdr:col>
      <xdr:colOff>444645</xdr:colOff>
      <xdr:row>91</xdr:row>
      <xdr:rowOff>169938</xdr:rowOff>
    </xdr:to>
    <xdr:sp macro="" textlink="">
      <xdr:nvSpPr>
        <xdr:cNvPr id="582" name="Oval 581">
          <a:extLst>
            <a:ext uri="{FF2B5EF4-FFF2-40B4-BE49-F238E27FC236}">
              <a16:creationId xmlns:a16="http://schemas.microsoft.com/office/drawing/2014/main" id="{513A228A-1C7D-40DD-AAC0-265B076565F9}"/>
            </a:ext>
          </a:extLst>
        </xdr:cNvPr>
        <xdr:cNvSpPr/>
      </xdr:nvSpPr>
      <xdr:spPr>
        <a:xfrm>
          <a:off x="8257706" y="933077"/>
          <a:ext cx="288000" cy="150876"/>
        </a:xfrm>
        <a:prstGeom prst="ellipse">
          <a:avLst/>
        </a:prstGeom>
        <a:solidFill>
          <a:srgbClr val="FF99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100" b="1">
              <a:solidFill>
                <a:srgbClr val="000000"/>
              </a:solidFill>
            </a:rPr>
            <a:t>S</a:t>
          </a:r>
        </a:p>
      </xdr:txBody>
    </xdr:sp>
    <xdr:clientData/>
  </xdr:twoCellAnchor>
  <xdr:twoCellAnchor>
    <xdr:from>
      <xdr:col>13</xdr:col>
      <xdr:colOff>168847</xdr:colOff>
      <xdr:row>91</xdr:row>
      <xdr:rowOff>18900</xdr:rowOff>
    </xdr:from>
    <xdr:to>
      <xdr:col>13</xdr:col>
      <xdr:colOff>456847</xdr:colOff>
      <xdr:row>91</xdr:row>
      <xdr:rowOff>170100</xdr:rowOff>
    </xdr:to>
    <xdr:sp macro="" textlink="">
      <xdr:nvSpPr>
        <xdr:cNvPr id="583" name="Oval 582">
          <a:extLst>
            <a:ext uri="{FF2B5EF4-FFF2-40B4-BE49-F238E27FC236}">
              <a16:creationId xmlns:a16="http://schemas.microsoft.com/office/drawing/2014/main" id="{24545F23-5337-471C-B947-14410EF22433}"/>
            </a:ext>
          </a:extLst>
        </xdr:cNvPr>
        <xdr:cNvSpPr/>
      </xdr:nvSpPr>
      <xdr:spPr>
        <a:xfrm>
          <a:off x="8876044" y="932915"/>
          <a:ext cx="288000" cy="151200"/>
        </a:xfrm>
        <a:prstGeom prst="ellipse">
          <a:avLst/>
        </a:prstGeom>
        <a:solidFill>
          <a:srgbClr val="66FF33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100" b="1">
              <a:solidFill>
                <a:srgbClr val="000000"/>
              </a:solidFill>
            </a:rPr>
            <a:t>L</a:t>
          </a:r>
        </a:p>
      </xdr:txBody>
    </xdr:sp>
    <xdr:clientData/>
  </xdr:twoCellAnchor>
  <xdr:twoCellAnchor>
    <xdr:from>
      <xdr:col>14</xdr:col>
      <xdr:colOff>150271</xdr:colOff>
      <xdr:row>91</xdr:row>
      <xdr:rowOff>19062</xdr:rowOff>
    </xdr:from>
    <xdr:to>
      <xdr:col>14</xdr:col>
      <xdr:colOff>438271</xdr:colOff>
      <xdr:row>91</xdr:row>
      <xdr:rowOff>169938</xdr:rowOff>
    </xdr:to>
    <xdr:sp macro="" textlink="">
      <xdr:nvSpPr>
        <xdr:cNvPr id="584" name="Oval 583">
          <a:extLst>
            <a:ext uri="{FF2B5EF4-FFF2-40B4-BE49-F238E27FC236}">
              <a16:creationId xmlns:a16="http://schemas.microsoft.com/office/drawing/2014/main" id="{AB1937F3-0FE0-42F6-B1BA-65CEBF22AA0E}"/>
            </a:ext>
          </a:extLst>
        </xdr:cNvPr>
        <xdr:cNvSpPr/>
      </xdr:nvSpPr>
      <xdr:spPr>
        <a:xfrm>
          <a:off x="9463604" y="933077"/>
          <a:ext cx="288000" cy="150876"/>
        </a:xfrm>
        <a:prstGeom prst="ellipse">
          <a:avLst/>
        </a:prstGeom>
        <a:solidFill>
          <a:srgbClr val="66FF33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100" b="1">
              <a:solidFill>
                <a:srgbClr val="000000"/>
              </a:solidFill>
            </a:rPr>
            <a:t>L</a:t>
          </a:r>
        </a:p>
      </xdr:txBody>
    </xdr:sp>
    <xdr:clientData/>
  </xdr:twoCellAnchor>
  <xdr:twoCellAnchor>
    <xdr:from>
      <xdr:col>17</xdr:col>
      <xdr:colOff>160309</xdr:colOff>
      <xdr:row>91</xdr:row>
      <xdr:rowOff>19062</xdr:rowOff>
    </xdr:from>
    <xdr:to>
      <xdr:col>17</xdr:col>
      <xdr:colOff>448309</xdr:colOff>
      <xdr:row>91</xdr:row>
      <xdr:rowOff>169938</xdr:rowOff>
    </xdr:to>
    <xdr:sp macro="" textlink="">
      <xdr:nvSpPr>
        <xdr:cNvPr id="588" name="Oval 587">
          <a:extLst>
            <a:ext uri="{FF2B5EF4-FFF2-40B4-BE49-F238E27FC236}">
              <a16:creationId xmlns:a16="http://schemas.microsoft.com/office/drawing/2014/main" id="{FB61F5F2-0B7F-49AD-AFF3-0C3765318704}"/>
            </a:ext>
          </a:extLst>
        </xdr:cNvPr>
        <xdr:cNvSpPr/>
      </xdr:nvSpPr>
      <xdr:spPr>
        <a:xfrm>
          <a:off x="11292051" y="933077"/>
          <a:ext cx="288000" cy="150876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100" b="1">
              <a:solidFill>
                <a:srgbClr val="000000"/>
              </a:solidFill>
            </a:rPr>
            <a:t>L</a:t>
          </a:r>
        </a:p>
      </xdr:txBody>
    </xdr:sp>
    <xdr:clientData/>
  </xdr:twoCellAnchor>
  <xdr:twoCellAnchor>
    <xdr:from>
      <xdr:col>13</xdr:col>
      <xdr:colOff>168847</xdr:colOff>
      <xdr:row>92</xdr:row>
      <xdr:rowOff>24935</xdr:rowOff>
    </xdr:from>
    <xdr:to>
      <xdr:col>13</xdr:col>
      <xdr:colOff>456847</xdr:colOff>
      <xdr:row>92</xdr:row>
      <xdr:rowOff>176135</xdr:rowOff>
    </xdr:to>
    <xdr:sp macro="" textlink="">
      <xdr:nvSpPr>
        <xdr:cNvPr id="591" name="Oval 590">
          <a:extLst>
            <a:ext uri="{FF2B5EF4-FFF2-40B4-BE49-F238E27FC236}">
              <a16:creationId xmlns:a16="http://schemas.microsoft.com/office/drawing/2014/main" id="{5F6FC7E0-627A-4D48-B605-F9D000D85961}"/>
            </a:ext>
          </a:extLst>
        </xdr:cNvPr>
        <xdr:cNvSpPr/>
      </xdr:nvSpPr>
      <xdr:spPr>
        <a:xfrm>
          <a:off x="8876044" y="2218571"/>
          <a:ext cx="288000" cy="151200"/>
        </a:xfrm>
        <a:prstGeom prst="ellipse">
          <a:avLst/>
        </a:prstGeom>
        <a:solidFill>
          <a:srgbClr val="66FF33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100" b="1">
              <a:solidFill>
                <a:srgbClr val="000000"/>
              </a:solidFill>
            </a:rPr>
            <a:t>L</a:t>
          </a:r>
        </a:p>
      </xdr:txBody>
    </xdr:sp>
    <xdr:clientData/>
  </xdr:twoCellAnchor>
  <xdr:twoCellAnchor>
    <xdr:from>
      <xdr:col>14</xdr:col>
      <xdr:colOff>150271</xdr:colOff>
      <xdr:row>92</xdr:row>
      <xdr:rowOff>25097</xdr:rowOff>
    </xdr:from>
    <xdr:to>
      <xdr:col>14</xdr:col>
      <xdr:colOff>438271</xdr:colOff>
      <xdr:row>92</xdr:row>
      <xdr:rowOff>175973</xdr:rowOff>
    </xdr:to>
    <xdr:sp macro="" textlink="">
      <xdr:nvSpPr>
        <xdr:cNvPr id="592" name="Oval 591">
          <a:extLst>
            <a:ext uri="{FF2B5EF4-FFF2-40B4-BE49-F238E27FC236}">
              <a16:creationId xmlns:a16="http://schemas.microsoft.com/office/drawing/2014/main" id="{DE504800-33D2-4758-B9D0-1D550A69FFB7}"/>
            </a:ext>
          </a:extLst>
        </xdr:cNvPr>
        <xdr:cNvSpPr/>
      </xdr:nvSpPr>
      <xdr:spPr>
        <a:xfrm>
          <a:off x="9463604" y="2218733"/>
          <a:ext cx="288000" cy="150876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100" b="1">
              <a:solidFill>
                <a:srgbClr val="000000"/>
              </a:solidFill>
            </a:rPr>
            <a:t>L</a:t>
          </a:r>
        </a:p>
      </xdr:txBody>
    </xdr:sp>
    <xdr:clientData/>
  </xdr:twoCellAnchor>
  <xdr:twoCellAnchor>
    <xdr:from>
      <xdr:col>16</xdr:col>
      <xdr:colOff>158098</xdr:colOff>
      <xdr:row>92</xdr:row>
      <xdr:rowOff>25097</xdr:rowOff>
    </xdr:from>
    <xdr:to>
      <xdr:col>16</xdr:col>
      <xdr:colOff>446098</xdr:colOff>
      <xdr:row>92</xdr:row>
      <xdr:rowOff>175973</xdr:rowOff>
    </xdr:to>
    <xdr:sp macro="" textlink="">
      <xdr:nvSpPr>
        <xdr:cNvPr id="594" name="Oval 593">
          <a:extLst>
            <a:ext uri="{FF2B5EF4-FFF2-40B4-BE49-F238E27FC236}">
              <a16:creationId xmlns:a16="http://schemas.microsoft.com/office/drawing/2014/main" id="{AC9DAC63-24D7-4DFD-8012-1C312C171CF6}"/>
            </a:ext>
          </a:extLst>
        </xdr:cNvPr>
        <xdr:cNvSpPr/>
      </xdr:nvSpPr>
      <xdr:spPr>
        <a:xfrm>
          <a:off x="10683704" y="2218733"/>
          <a:ext cx="288000" cy="150876"/>
        </a:xfrm>
        <a:prstGeom prst="ellipse">
          <a:avLst/>
        </a:prstGeom>
        <a:solidFill>
          <a:srgbClr val="FF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100" b="1">
              <a:solidFill>
                <a:srgbClr val="000000"/>
              </a:solidFill>
            </a:rPr>
            <a:t>M</a:t>
          </a:r>
        </a:p>
      </xdr:txBody>
    </xdr:sp>
    <xdr:clientData/>
  </xdr:twoCellAnchor>
  <xdr:twoCellAnchor>
    <xdr:from>
      <xdr:col>18</xdr:col>
      <xdr:colOff>161798</xdr:colOff>
      <xdr:row>92</xdr:row>
      <xdr:rowOff>25402</xdr:rowOff>
    </xdr:from>
    <xdr:to>
      <xdr:col>18</xdr:col>
      <xdr:colOff>449798</xdr:colOff>
      <xdr:row>92</xdr:row>
      <xdr:rowOff>175668</xdr:rowOff>
    </xdr:to>
    <xdr:sp macro="" textlink="">
      <xdr:nvSpPr>
        <xdr:cNvPr id="595" name="Oval 594">
          <a:extLst>
            <a:ext uri="{FF2B5EF4-FFF2-40B4-BE49-F238E27FC236}">
              <a16:creationId xmlns:a16="http://schemas.microsoft.com/office/drawing/2014/main" id="{060301EF-0AB4-4ACF-BF6C-C44110A45AF5}"/>
            </a:ext>
          </a:extLst>
        </xdr:cNvPr>
        <xdr:cNvSpPr/>
      </xdr:nvSpPr>
      <xdr:spPr>
        <a:xfrm>
          <a:off x="11899677" y="2219038"/>
          <a:ext cx="288000" cy="150266"/>
        </a:xfrm>
        <a:prstGeom prst="ellipse">
          <a:avLst/>
        </a:prstGeom>
        <a:solidFill>
          <a:srgbClr val="FFFF00"/>
        </a:solidFill>
        <a:ln w="9525" cap="flat" cmpd="sng" algn="ctr">
          <a:solidFill>
            <a:schemeClr val="tx1">
              <a:alpha val="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100" b="1">
              <a:solidFill>
                <a:srgbClr val="000000"/>
              </a:solidFill>
            </a:rPr>
            <a:t>M</a:t>
          </a:r>
        </a:p>
      </xdr:txBody>
    </xdr:sp>
    <xdr:clientData/>
  </xdr:twoCellAnchor>
  <xdr:twoCellAnchor>
    <xdr:from>
      <xdr:col>17</xdr:col>
      <xdr:colOff>160309</xdr:colOff>
      <xdr:row>92</xdr:row>
      <xdr:rowOff>25097</xdr:rowOff>
    </xdr:from>
    <xdr:to>
      <xdr:col>17</xdr:col>
      <xdr:colOff>448309</xdr:colOff>
      <xdr:row>92</xdr:row>
      <xdr:rowOff>175973</xdr:rowOff>
    </xdr:to>
    <xdr:sp macro="" textlink="">
      <xdr:nvSpPr>
        <xdr:cNvPr id="596" name="Oval 595">
          <a:extLst>
            <a:ext uri="{FF2B5EF4-FFF2-40B4-BE49-F238E27FC236}">
              <a16:creationId xmlns:a16="http://schemas.microsoft.com/office/drawing/2014/main" id="{4D1A01AB-91AD-4522-BCAE-73890A305073}"/>
            </a:ext>
          </a:extLst>
        </xdr:cNvPr>
        <xdr:cNvSpPr/>
      </xdr:nvSpPr>
      <xdr:spPr>
        <a:xfrm>
          <a:off x="11292051" y="2218733"/>
          <a:ext cx="288000" cy="150876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100" b="1">
              <a:solidFill>
                <a:srgbClr val="000000"/>
              </a:solidFill>
            </a:rPr>
            <a:t>L</a:t>
          </a:r>
        </a:p>
      </xdr:txBody>
    </xdr:sp>
    <xdr:clientData/>
  </xdr:twoCellAnchor>
  <xdr:twoCellAnchor>
    <xdr:from>
      <xdr:col>11</xdr:col>
      <xdr:colOff>160617</xdr:colOff>
      <xdr:row>93</xdr:row>
      <xdr:rowOff>19845</xdr:rowOff>
    </xdr:from>
    <xdr:to>
      <xdr:col>11</xdr:col>
      <xdr:colOff>448617</xdr:colOff>
      <xdr:row>93</xdr:row>
      <xdr:rowOff>171045</xdr:rowOff>
    </xdr:to>
    <xdr:sp macro="" textlink="">
      <xdr:nvSpPr>
        <xdr:cNvPr id="597" name="Oval 2">
          <a:extLst>
            <a:ext uri="{FF2B5EF4-FFF2-40B4-BE49-F238E27FC236}">
              <a16:creationId xmlns:a16="http://schemas.microsoft.com/office/drawing/2014/main" id="{1F917D7A-56D8-4AA7-A7E4-FBC694961038}"/>
            </a:ext>
            <a:ext uri="{147F2762-F138-4A5C-976F-8EAC2B608ADB}">
              <a16:predDERef xmlns:a16="http://schemas.microsoft.com/office/drawing/2014/main" pred="{584B46C0-03FC-4842-BC5B-14E87DB947CC}"/>
            </a:ext>
          </a:extLst>
        </xdr:cNvPr>
        <xdr:cNvSpPr/>
      </xdr:nvSpPr>
      <xdr:spPr>
        <a:xfrm>
          <a:off x="7655541" y="5321133"/>
          <a:ext cx="288000" cy="151200"/>
        </a:xfrm>
        <a:prstGeom prst="ellipse">
          <a:avLst/>
        </a:prstGeom>
        <a:solidFill>
          <a:srgbClr val="FF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AE" sz="1100" b="1">
              <a:solidFill>
                <a:srgbClr val="000000"/>
              </a:solidFill>
            </a:rPr>
            <a:t>M</a:t>
          </a:r>
        </a:p>
      </xdr:txBody>
    </xdr:sp>
    <xdr:clientData/>
  </xdr:twoCellAnchor>
  <xdr:twoCellAnchor>
    <xdr:from>
      <xdr:col>13</xdr:col>
      <xdr:colOff>166533</xdr:colOff>
      <xdr:row>93</xdr:row>
      <xdr:rowOff>19845</xdr:rowOff>
    </xdr:from>
    <xdr:to>
      <xdr:col>13</xdr:col>
      <xdr:colOff>454533</xdr:colOff>
      <xdr:row>93</xdr:row>
      <xdr:rowOff>171045</xdr:rowOff>
    </xdr:to>
    <xdr:sp macro="" textlink="">
      <xdr:nvSpPr>
        <xdr:cNvPr id="599" name="Oval 2">
          <a:extLst>
            <a:ext uri="{FF2B5EF4-FFF2-40B4-BE49-F238E27FC236}">
              <a16:creationId xmlns:a16="http://schemas.microsoft.com/office/drawing/2014/main" id="{BB6BBEAC-E6D3-429E-9595-1B65153470E3}"/>
            </a:ext>
            <a:ext uri="{147F2762-F138-4A5C-976F-8EAC2B608ADB}">
              <a16:predDERef xmlns:a16="http://schemas.microsoft.com/office/drawing/2014/main" pred="{6EFB58FF-CC26-47F6-BF69-2A6A302831FD}"/>
            </a:ext>
          </a:extLst>
        </xdr:cNvPr>
        <xdr:cNvSpPr/>
      </xdr:nvSpPr>
      <xdr:spPr>
        <a:xfrm>
          <a:off x="8873730" y="5321133"/>
          <a:ext cx="288000" cy="151200"/>
        </a:xfrm>
        <a:prstGeom prst="ellipse">
          <a:avLst/>
        </a:prstGeom>
        <a:solidFill>
          <a:srgbClr val="FF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AE" sz="1100" b="1">
              <a:solidFill>
                <a:srgbClr val="000000"/>
              </a:solidFill>
            </a:rPr>
            <a:t>M</a:t>
          </a:r>
        </a:p>
      </xdr:txBody>
    </xdr:sp>
    <xdr:clientData/>
  </xdr:twoCellAnchor>
  <xdr:twoCellAnchor>
    <xdr:from>
      <xdr:col>15</xdr:col>
      <xdr:colOff>154786</xdr:colOff>
      <xdr:row>93</xdr:row>
      <xdr:rowOff>20007</xdr:rowOff>
    </xdr:from>
    <xdr:to>
      <xdr:col>15</xdr:col>
      <xdr:colOff>442786</xdr:colOff>
      <xdr:row>93</xdr:row>
      <xdr:rowOff>170883</xdr:rowOff>
    </xdr:to>
    <xdr:sp macro="" textlink="">
      <xdr:nvSpPr>
        <xdr:cNvPr id="601" name="Oval 23">
          <a:extLst>
            <a:ext uri="{FF2B5EF4-FFF2-40B4-BE49-F238E27FC236}">
              <a16:creationId xmlns:a16="http://schemas.microsoft.com/office/drawing/2014/main" id="{0475B225-73D0-483B-8E79-2BB5F75E01D8}"/>
            </a:ext>
            <a:ext uri="{147F2762-F138-4A5C-976F-8EAC2B608ADB}">
              <a16:predDERef xmlns:a16="http://schemas.microsoft.com/office/drawing/2014/main" pred="{3C2B7425-66AC-49AD-BA5C-92F56FF36264}"/>
            </a:ext>
          </a:extLst>
        </xdr:cNvPr>
        <xdr:cNvSpPr/>
      </xdr:nvSpPr>
      <xdr:spPr>
        <a:xfrm>
          <a:off x="10074256" y="5321295"/>
          <a:ext cx="288000" cy="150876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1">
              <a:solidFill>
                <a:srgbClr val="000000"/>
              </a:solidFill>
              <a:latin typeface="+mn-lt"/>
              <a:ea typeface="+mn-lt"/>
              <a:cs typeface="+mn-lt"/>
            </a:rPr>
            <a:t>L</a:t>
          </a:r>
        </a:p>
      </xdr:txBody>
    </xdr:sp>
    <xdr:clientData/>
  </xdr:twoCellAnchor>
  <xdr:twoCellAnchor>
    <xdr:from>
      <xdr:col>16</xdr:col>
      <xdr:colOff>158755</xdr:colOff>
      <xdr:row>93</xdr:row>
      <xdr:rowOff>20007</xdr:rowOff>
    </xdr:from>
    <xdr:to>
      <xdr:col>16</xdr:col>
      <xdr:colOff>446755</xdr:colOff>
      <xdr:row>93</xdr:row>
      <xdr:rowOff>170883</xdr:rowOff>
    </xdr:to>
    <xdr:sp macro="" textlink="">
      <xdr:nvSpPr>
        <xdr:cNvPr id="602" name="Oval 23">
          <a:extLst>
            <a:ext uri="{FF2B5EF4-FFF2-40B4-BE49-F238E27FC236}">
              <a16:creationId xmlns:a16="http://schemas.microsoft.com/office/drawing/2014/main" id="{5E333C57-3966-425A-AE76-B2C40016C56C}"/>
            </a:ext>
            <a:ext uri="{147F2762-F138-4A5C-976F-8EAC2B608ADB}">
              <a16:predDERef xmlns:a16="http://schemas.microsoft.com/office/drawing/2014/main" pred="{0475B225-73D0-483B-8E79-2BB5F75E01D8}"/>
            </a:ext>
          </a:extLst>
        </xdr:cNvPr>
        <xdr:cNvSpPr/>
      </xdr:nvSpPr>
      <xdr:spPr>
        <a:xfrm>
          <a:off x="10684361" y="5321295"/>
          <a:ext cx="288000" cy="150876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1">
              <a:solidFill>
                <a:srgbClr val="000000"/>
              </a:solidFill>
              <a:latin typeface="+mn-lt"/>
              <a:ea typeface="+mn-lt"/>
              <a:cs typeface="+mn-lt"/>
            </a:rPr>
            <a:t>L</a:t>
          </a:r>
        </a:p>
      </xdr:txBody>
    </xdr:sp>
    <xdr:clientData/>
  </xdr:twoCellAnchor>
  <xdr:twoCellAnchor>
    <xdr:from>
      <xdr:col>17</xdr:col>
      <xdr:colOff>158754</xdr:colOff>
      <xdr:row>93</xdr:row>
      <xdr:rowOff>19845</xdr:rowOff>
    </xdr:from>
    <xdr:to>
      <xdr:col>17</xdr:col>
      <xdr:colOff>446754</xdr:colOff>
      <xdr:row>93</xdr:row>
      <xdr:rowOff>171045</xdr:rowOff>
    </xdr:to>
    <xdr:sp macro="" textlink="">
      <xdr:nvSpPr>
        <xdr:cNvPr id="603" name="Oval 23">
          <a:extLst>
            <a:ext uri="{FF2B5EF4-FFF2-40B4-BE49-F238E27FC236}">
              <a16:creationId xmlns:a16="http://schemas.microsoft.com/office/drawing/2014/main" id="{39DCED3B-B770-4AE5-A855-679A4D95C7CC}"/>
            </a:ext>
            <a:ext uri="{147F2762-F138-4A5C-976F-8EAC2B608ADB}">
              <a16:predDERef xmlns:a16="http://schemas.microsoft.com/office/drawing/2014/main" pred="{07686380-F992-4868-AF91-128DB87569F2}"/>
            </a:ext>
          </a:extLst>
        </xdr:cNvPr>
        <xdr:cNvSpPr/>
      </xdr:nvSpPr>
      <xdr:spPr>
        <a:xfrm>
          <a:off x="11290496" y="5321133"/>
          <a:ext cx="288000" cy="151200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1">
              <a:solidFill>
                <a:srgbClr val="000000"/>
              </a:solidFill>
              <a:latin typeface="+mn-lt"/>
              <a:ea typeface="+mn-lt"/>
              <a:cs typeface="+mn-lt"/>
            </a:rPr>
            <a:t>L</a:t>
          </a:r>
        </a:p>
      </xdr:txBody>
    </xdr:sp>
    <xdr:clientData/>
  </xdr:twoCellAnchor>
  <xdr:twoCellAnchor>
    <xdr:from>
      <xdr:col>18</xdr:col>
      <xdr:colOff>162722</xdr:colOff>
      <xdr:row>93</xdr:row>
      <xdr:rowOff>19845</xdr:rowOff>
    </xdr:from>
    <xdr:to>
      <xdr:col>18</xdr:col>
      <xdr:colOff>450722</xdr:colOff>
      <xdr:row>93</xdr:row>
      <xdr:rowOff>171045</xdr:rowOff>
    </xdr:to>
    <xdr:sp macro="" textlink="">
      <xdr:nvSpPr>
        <xdr:cNvPr id="604" name="Oval 13">
          <a:extLst>
            <a:ext uri="{FF2B5EF4-FFF2-40B4-BE49-F238E27FC236}">
              <a16:creationId xmlns:a16="http://schemas.microsoft.com/office/drawing/2014/main" id="{20B259A2-AFCF-44B6-BF6B-F4775E5E5544}"/>
            </a:ext>
            <a:ext uri="{147F2762-F138-4A5C-976F-8EAC2B608ADB}">
              <a16:predDERef xmlns:a16="http://schemas.microsoft.com/office/drawing/2014/main" pred="{F5FC1F1D-56FF-42E9-A5BF-4D2F0A6048D2}"/>
            </a:ext>
          </a:extLst>
        </xdr:cNvPr>
        <xdr:cNvSpPr/>
      </xdr:nvSpPr>
      <xdr:spPr>
        <a:xfrm>
          <a:off x="11900601" y="5321133"/>
          <a:ext cx="288000" cy="151200"/>
        </a:xfrm>
        <a:prstGeom prst="ellipse">
          <a:avLst/>
        </a:prstGeom>
        <a:solidFill>
          <a:srgbClr val="FF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AE" sz="1100" b="1">
              <a:solidFill>
                <a:srgbClr val="000000"/>
              </a:solidFill>
            </a:rPr>
            <a:t>M</a:t>
          </a:r>
        </a:p>
      </xdr:txBody>
    </xdr:sp>
    <xdr:clientData/>
  </xdr:twoCellAnchor>
  <xdr:twoCellAnchor>
    <xdr:from>
      <xdr:col>13</xdr:col>
      <xdr:colOff>168847</xdr:colOff>
      <xdr:row>94</xdr:row>
      <xdr:rowOff>22551</xdr:rowOff>
    </xdr:from>
    <xdr:to>
      <xdr:col>13</xdr:col>
      <xdr:colOff>456847</xdr:colOff>
      <xdr:row>94</xdr:row>
      <xdr:rowOff>173751</xdr:rowOff>
    </xdr:to>
    <xdr:sp macro="" textlink="">
      <xdr:nvSpPr>
        <xdr:cNvPr id="607" name="Oval 606">
          <a:extLst>
            <a:ext uri="{FF2B5EF4-FFF2-40B4-BE49-F238E27FC236}">
              <a16:creationId xmlns:a16="http://schemas.microsoft.com/office/drawing/2014/main" id="{901002A4-BECB-425C-93F4-D3F09FC16F4B}"/>
            </a:ext>
          </a:extLst>
        </xdr:cNvPr>
        <xdr:cNvSpPr/>
      </xdr:nvSpPr>
      <xdr:spPr>
        <a:xfrm>
          <a:off x="8876044" y="570960"/>
          <a:ext cx="288000" cy="151200"/>
        </a:xfrm>
        <a:prstGeom prst="ellipse">
          <a:avLst/>
        </a:prstGeom>
        <a:solidFill>
          <a:schemeClr val="bg2">
            <a:lumMod val="90000"/>
          </a:schemeClr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100" b="1">
              <a:solidFill>
                <a:srgbClr val="000000"/>
              </a:solidFill>
            </a:rPr>
            <a:t>NI</a:t>
          </a:r>
        </a:p>
      </xdr:txBody>
    </xdr:sp>
    <xdr:clientData/>
  </xdr:twoCellAnchor>
  <xdr:twoCellAnchor>
    <xdr:from>
      <xdr:col>15</xdr:col>
      <xdr:colOff>156257</xdr:colOff>
      <xdr:row>94</xdr:row>
      <xdr:rowOff>22713</xdr:rowOff>
    </xdr:from>
    <xdr:to>
      <xdr:col>15</xdr:col>
      <xdr:colOff>444257</xdr:colOff>
      <xdr:row>94</xdr:row>
      <xdr:rowOff>173589</xdr:rowOff>
    </xdr:to>
    <xdr:sp macro="" textlink="">
      <xdr:nvSpPr>
        <xdr:cNvPr id="609" name="Oval 608">
          <a:extLst>
            <a:ext uri="{FF2B5EF4-FFF2-40B4-BE49-F238E27FC236}">
              <a16:creationId xmlns:a16="http://schemas.microsoft.com/office/drawing/2014/main" id="{1C5791B4-2842-458C-B0DE-7D5E49A7FDA4}"/>
            </a:ext>
          </a:extLst>
        </xdr:cNvPr>
        <xdr:cNvSpPr/>
      </xdr:nvSpPr>
      <xdr:spPr>
        <a:xfrm>
          <a:off x="10075727" y="571122"/>
          <a:ext cx="288000" cy="150876"/>
        </a:xfrm>
        <a:prstGeom prst="ellipse">
          <a:avLst/>
        </a:prstGeom>
        <a:solidFill>
          <a:schemeClr val="bg2">
            <a:lumMod val="90000"/>
          </a:schemeClr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100" b="1">
              <a:solidFill>
                <a:srgbClr val="000000"/>
              </a:solidFill>
            </a:rPr>
            <a:t>NI</a:t>
          </a:r>
        </a:p>
      </xdr:txBody>
    </xdr:sp>
    <xdr:clientData/>
  </xdr:twoCellAnchor>
  <xdr:twoCellAnchor>
    <xdr:from>
      <xdr:col>18</xdr:col>
      <xdr:colOff>161798</xdr:colOff>
      <xdr:row>94</xdr:row>
      <xdr:rowOff>22713</xdr:rowOff>
    </xdr:from>
    <xdr:to>
      <xdr:col>18</xdr:col>
      <xdr:colOff>449798</xdr:colOff>
      <xdr:row>94</xdr:row>
      <xdr:rowOff>173589</xdr:rowOff>
    </xdr:to>
    <xdr:sp macro="" textlink="">
      <xdr:nvSpPr>
        <xdr:cNvPr id="611" name="Oval 610">
          <a:extLst>
            <a:ext uri="{FF2B5EF4-FFF2-40B4-BE49-F238E27FC236}">
              <a16:creationId xmlns:a16="http://schemas.microsoft.com/office/drawing/2014/main" id="{DCD80576-F788-416A-8FDA-D0C734A3F904}"/>
            </a:ext>
          </a:extLst>
        </xdr:cNvPr>
        <xdr:cNvSpPr/>
      </xdr:nvSpPr>
      <xdr:spPr>
        <a:xfrm>
          <a:off x="11899677" y="571122"/>
          <a:ext cx="288000" cy="150876"/>
        </a:xfrm>
        <a:prstGeom prst="ellipse">
          <a:avLst/>
        </a:prstGeom>
        <a:solidFill>
          <a:srgbClr val="FF9900"/>
        </a:solidFill>
        <a:ln w="9525" cap="flat" cmpd="sng" algn="ctr">
          <a:solidFill>
            <a:schemeClr val="tx1">
              <a:alpha val="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100" b="1">
              <a:solidFill>
                <a:srgbClr val="000000"/>
              </a:solidFill>
            </a:rPr>
            <a:t>S</a:t>
          </a:r>
        </a:p>
      </xdr:txBody>
    </xdr:sp>
    <xdr:clientData/>
  </xdr:twoCellAnchor>
  <xdr:twoCellAnchor>
    <xdr:from>
      <xdr:col>17</xdr:col>
      <xdr:colOff>160309</xdr:colOff>
      <xdr:row>94</xdr:row>
      <xdr:rowOff>22713</xdr:rowOff>
    </xdr:from>
    <xdr:to>
      <xdr:col>17</xdr:col>
      <xdr:colOff>448309</xdr:colOff>
      <xdr:row>94</xdr:row>
      <xdr:rowOff>173589</xdr:rowOff>
    </xdr:to>
    <xdr:sp macro="" textlink="">
      <xdr:nvSpPr>
        <xdr:cNvPr id="612" name="Oval 611">
          <a:extLst>
            <a:ext uri="{FF2B5EF4-FFF2-40B4-BE49-F238E27FC236}">
              <a16:creationId xmlns:a16="http://schemas.microsoft.com/office/drawing/2014/main" id="{D6194D7A-1303-4567-BCDD-F805C869D402}"/>
            </a:ext>
          </a:extLst>
        </xdr:cNvPr>
        <xdr:cNvSpPr/>
      </xdr:nvSpPr>
      <xdr:spPr>
        <a:xfrm>
          <a:off x="11292051" y="571122"/>
          <a:ext cx="288000" cy="150876"/>
        </a:xfrm>
        <a:prstGeom prst="ellipse">
          <a:avLst/>
        </a:prstGeom>
        <a:solidFill>
          <a:srgbClr val="FF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100" b="1">
              <a:solidFill>
                <a:srgbClr val="000000"/>
              </a:solidFill>
            </a:rPr>
            <a:t>M</a:t>
          </a:r>
        </a:p>
      </xdr:txBody>
    </xdr:sp>
    <xdr:clientData/>
  </xdr:twoCellAnchor>
  <xdr:twoCellAnchor>
    <xdr:from>
      <xdr:col>12</xdr:col>
      <xdr:colOff>161925</xdr:colOff>
      <xdr:row>47</xdr:row>
      <xdr:rowOff>9525</xdr:rowOff>
    </xdr:from>
    <xdr:to>
      <xdr:col>12</xdr:col>
      <xdr:colOff>449925</xdr:colOff>
      <xdr:row>47</xdr:row>
      <xdr:rowOff>160401</xdr:rowOff>
    </xdr:to>
    <xdr:sp macro="" textlink="">
      <xdr:nvSpPr>
        <xdr:cNvPr id="35" name="Oval 34">
          <a:extLst>
            <a:ext uri="{FF2B5EF4-FFF2-40B4-BE49-F238E27FC236}">
              <a16:creationId xmlns:a16="http://schemas.microsoft.com/office/drawing/2014/main" id="{EC368876-4066-4B5D-A6C4-DBFCD3CEA886}"/>
            </a:ext>
            <a:ext uri="{147F2762-F138-4A5C-976F-8EAC2B608ADB}">
              <a16:predDERef xmlns:a16="http://schemas.microsoft.com/office/drawing/2014/main" pred="{5EAFC8AC-6BE7-4D97-BB5A-68CD15E48DC1}"/>
            </a:ext>
          </a:extLst>
        </xdr:cNvPr>
        <xdr:cNvSpPr/>
      </xdr:nvSpPr>
      <xdr:spPr>
        <a:xfrm>
          <a:off x="8210550" y="9525000"/>
          <a:ext cx="288000" cy="150876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1">
              <a:solidFill>
                <a:srgbClr val="000000"/>
              </a:solidFill>
              <a:latin typeface="+mn-lt"/>
              <a:ea typeface="+mn-lt"/>
              <a:cs typeface="+mn-lt"/>
            </a:rPr>
            <a:t>L</a:t>
          </a:r>
        </a:p>
      </xdr:txBody>
    </xdr:sp>
    <xdr:clientData/>
  </xdr:twoCellAnchor>
  <xdr:twoCellAnchor>
    <xdr:from>
      <xdr:col>18</xdr:col>
      <xdr:colOff>152400</xdr:colOff>
      <xdr:row>47</xdr:row>
      <xdr:rowOff>9525</xdr:rowOff>
    </xdr:from>
    <xdr:to>
      <xdr:col>18</xdr:col>
      <xdr:colOff>440400</xdr:colOff>
      <xdr:row>47</xdr:row>
      <xdr:rowOff>160401</xdr:rowOff>
    </xdr:to>
    <xdr:sp macro="" textlink="">
      <xdr:nvSpPr>
        <xdr:cNvPr id="36" name="Oval 35">
          <a:extLst>
            <a:ext uri="{FF2B5EF4-FFF2-40B4-BE49-F238E27FC236}">
              <a16:creationId xmlns:a16="http://schemas.microsoft.com/office/drawing/2014/main" id="{5BB9A70E-3E35-4135-A5A0-CDDA80058BAA}"/>
            </a:ext>
            <a:ext uri="{147F2762-F138-4A5C-976F-8EAC2B608ADB}">
              <a16:predDERef xmlns:a16="http://schemas.microsoft.com/office/drawing/2014/main" pred="{EC368876-4066-4B5D-A6C4-DBFCD3CEA886}"/>
            </a:ext>
          </a:extLst>
        </xdr:cNvPr>
        <xdr:cNvSpPr/>
      </xdr:nvSpPr>
      <xdr:spPr>
        <a:xfrm>
          <a:off x="11858625" y="9525000"/>
          <a:ext cx="288000" cy="150876"/>
        </a:xfrm>
        <a:prstGeom prst="ellipse">
          <a:avLst/>
        </a:prstGeom>
        <a:solidFill>
          <a:srgbClr val="FF9900"/>
        </a:solidFill>
        <a:ln w="9525" cap="flat" cmpd="sng" algn="ctr">
          <a:solidFill>
            <a:schemeClr val="tx1">
              <a:alpha val="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AE" sz="1100" b="1">
              <a:solidFill>
                <a:srgbClr val="000000"/>
              </a:solidFill>
            </a:rPr>
            <a:t>S</a:t>
          </a:r>
        </a:p>
      </xdr:txBody>
    </xdr:sp>
    <xdr:clientData/>
  </xdr:twoCellAnchor>
  <xdr:twoCellAnchor>
    <xdr:from>
      <xdr:col>16</xdr:col>
      <xdr:colOff>161925</xdr:colOff>
      <xdr:row>47</xdr:row>
      <xdr:rowOff>19050</xdr:rowOff>
    </xdr:from>
    <xdr:to>
      <xdr:col>16</xdr:col>
      <xdr:colOff>449925</xdr:colOff>
      <xdr:row>47</xdr:row>
      <xdr:rowOff>169926</xdr:rowOff>
    </xdr:to>
    <xdr:sp macro="" textlink="">
      <xdr:nvSpPr>
        <xdr:cNvPr id="38" name="Oval 37">
          <a:extLst>
            <a:ext uri="{FF2B5EF4-FFF2-40B4-BE49-F238E27FC236}">
              <a16:creationId xmlns:a16="http://schemas.microsoft.com/office/drawing/2014/main" id="{726BCAC8-80FB-4BF8-A270-1487C9C1C24B}"/>
            </a:ext>
            <a:ext uri="{147F2762-F138-4A5C-976F-8EAC2B608ADB}">
              <a16:predDERef xmlns:a16="http://schemas.microsoft.com/office/drawing/2014/main" pred="{59EAB240-F6E0-4169-889E-E198954A8B9F}"/>
            </a:ext>
          </a:extLst>
        </xdr:cNvPr>
        <xdr:cNvSpPr/>
      </xdr:nvSpPr>
      <xdr:spPr>
        <a:xfrm>
          <a:off x="10648950" y="9534525"/>
          <a:ext cx="288000" cy="150876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1">
              <a:solidFill>
                <a:srgbClr val="000000"/>
              </a:solidFill>
              <a:latin typeface="+mn-lt"/>
              <a:ea typeface="+mn-lt"/>
              <a:cs typeface="+mn-lt"/>
            </a:rPr>
            <a:t>L</a:t>
          </a:r>
        </a:p>
      </xdr:txBody>
    </xdr:sp>
    <xdr:clientData/>
  </xdr:twoCellAnchor>
  <xdr:twoCellAnchor>
    <xdr:from>
      <xdr:col>17</xdr:col>
      <xdr:colOff>161925</xdr:colOff>
      <xdr:row>47</xdr:row>
      <xdr:rowOff>19050</xdr:rowOff>
    </xdr:from>
    <xdr:to>
      <xdr:col>17</xdr:col>
      <xdr:colOff>449925</xdr:colOff>
      <xdr:row>47</xdr:row>
      <xdr:rowOff>170250</xdr:rowOff>
    </xdr:to>
    <xdr:sp macro="" textlink="">
      <xdr:nvSpPr>
        <xdr:cNvPr id="39" name="Oval 38">
          <a:extLst>
            <a:ext uri="{FF2B5EF4-FFF2-40B4-BE49-F238E27FC236}">
              <a16:creationId xmlns:a16="http://schemas.microsoft.com/office/drawing/2014/main" id="{31ACE358-A6C2-41FA-B3F4-F0DEDC120A9F}"/>
            </a:ext>
            <a:ext uri="{147F2762-F138-4A5C-976F-8EAC2B608ADB}">
              <a16:predDERef xmlns:a16="http://schemas.microsoft.com/office/drawing/2014/main" pred="{726BCAC8-80FB-4BF8-A270-1487C9C1C24B}"/>
            </a:ext>
          </a:extLst>
        </xdr:cNvPr>
        <xdr:cNvSpPr/>
      </xdr:nvSpPr>
      <xdr:spPr>
        <a:xfrm>
          <a:off x="11258550" y="9534525"/>
          <a:ext cx="288000" cy="151200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1">
              <a:solidFill>
                <a:srgbClr val="000000"/>
              </a:solidFill>
              <a:latin typeface="+mn-lt"/>
              <a:ea typeface="+mn-lt"/>
              <a:cs typeface="+mn-lt"/>
            </a:rPr>
            <a:t>L</a:t>
          </a:r>
        </a:p>
      </xdr:txBody>
    </xdr:sp>
    <xdr:clientData/>
  </xdr:twoCellAnchor>
  <xdr:twoCellAnchor>
    <xdr:from>
      <xdr:col>15</xdr:col>
      <xdr:colOff>152400</xdr:colOff>
      <xdr:row>47</xdr:row>
      <xdr:rowOff>19050</xdr:rowOff>
    </xdr:from>
    <xdr:to>
      <xdr:col>15</xdr:col>
      <xdr:colOff>440400</xdr:colOff>
      <xdr:row>47</xdr:row>
      <xdr:rowOff>169926</xdr:rowOff>
    </xdr:to>
    <xdr:sp macro="" textlink="">
      <xdr:nvSpPr>
        <xdr:cNvPr id="37" name="Oval 36">
          <a:extLst>
            <a:ext uri="{FF2B5EF4-FFF2-40B4-BE49-F238E27FC236}">
              <a16:creationId xmlns:a16="http://schemas.microsoft.com/office/drawing/2014/main" id="{98E543EA-7F7D-4F32-8BA5-03DD7B8EC2A7}"/>
            </a:ext>
            <a:ext uri="{147F2762-F138-4A5C-976F-8EAC2B608ADB}">
              <a16:predDERef xmlns:a16="http://schemas.microsoft.com/office/drawing/2014/main" pred="{31ACE358-A6C2-41FA-B3F4-F0DEDC120A9F}"/>
            </a:ext>
          </a:extLst>
        </xdr:cNvPr>
        <xdr:cNvSpPr/>
      </xdr:nvSpPr>
      <xdr:spPr>
        <a:xfrm>
          <a:off x="10029825" y="9534525"/>
          <a:ext cx="288000" cy="150876"/>
        </a:xfrm>
        <a:prstGeom prst="ellipse">
          <a:avLst/>
        </a:prstGeom>
        <a:solidFill>
          <a:srgbClr val="FF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AE" sz="1100" b="1">
              <a:solidFill>
                <a:srgbClr val="000000"/>
              </a:solidFill>
            </a:rPr>
            <a:t>M</a:t>
          </a:r>
        </a:p>
      </xdr:txBody>
    </xdr:sp>
    <xdr:clientData/>
  </xdr:twoCellAnchor>
  <xdr:twoCellAnchor>
    <xdr:from>
      <xdr:col>14</xdr:col>
      <xdr:colOff>152400</xdr:colOff>
      <xdr:row>47</xdr:row>
      <xdr:rowOff>9525</xdr:rowOff>
    </xdr:from>
    <xdr:to>
      <xdr:col>14</xdr:col>
      <xdr:colOff>440400</xdr:colOff>
      <xdr:row>47</xdr:row>
      <xdr:rowOff>160401</xdr:rowOff>
    </xdr:to>
    <xdr:sp macro="" textlink="">
      <xdr:nvSpPr>
        <xdr:cNvPr id="40" name="Oval 39">
          <a:extLst>
            <a:ext uri="{FF2B5EF4-FFF2-40B4-BE49-F238E27FC236}">
              <a16:creationId xmlns:a16="http://schemas.microsoft.com/office/drawing/2014/main" id="{FF70D667-A88C-4CC2-8D6F-ECB31C5CF5D1}"/>
            </a:ext>
            <a:ext uri="{147F2762-F138-4A5C-976F-8EAC2B608ADB}">
              <a16:predDERef xmlns:a16="http://schemas.microsoft.com/office/drawing/2014/main" pred="{98E543EA-7F7D-4F32-8BA5-03DD7B8EC2A7}"/>
            </a:ext>
          </a:extLst>
        </xdr:cNvPr>
        <xdr:cNvSpPr/>
      </xdr:nvSpPr>
      <xdr:spPr>
        <a:xfrm>
          <a:off x="9420225" y="9525000"/>
          <a:ext cx="288000" cy="150876"/>
        </a:xfrm>
        <a:prstGeom prst="ellipse">
          <a:avLst/>
        </a:prstGeom>
        <a:solidFill>
          <a:srgbClr val="FF9900"/>
        </a:solidFill>
        <a:ln w="9525" cap="flat" cmpd="sng" algn="ctr">
          <a:solidFill>
            <a:schemeClr val="tx1">
              <a:alpha val="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AE" sz="1100" b="1">
              <a:solidFill>
                <a:srgbClr val="000000"/>
              </a:solidFill>
            </a:rPr>
            <a:t>S</a:t>
          </a:r>
        </a:p>
      </xdr:txBody>
    </xdr:sp>
    <xdr:clientData/>
  </xdr:twoCellAnchor>
  <xdr:twoCellAnchor>
    <xdr:from>
      <xdr:col>13</xdr:col>
      <xdr:colOff>171450</xdr:colOff>
      <xdr:row>47</xdr:row>
      <xdr:rowOff>9525</xdr:rowOff>
    </xdr:from>
    <xdr:to>
      <xdr:col>13</xdr:col>
      <xdr:colOff>459450</xdr:colOff>
      <xdr:row>47</xdr:row>
      <xdr:rowOff>160725</xdr:rowOff>
    </xdr:to>
    <xdr:sp macro="" textlink="">
      <xdr:nvSpPr>
        <xdr:cNvPr id="41" name="Oval 40">
          <a:extLst>
            <a:ext uri="{FF2B5EF4-FFF2-40B4-BE49-F238E27FC236}">
              <a16:creationId xmlns:a16="http://schemas.microsoft.com/office/drawing/2014/main" id="{54BCC6F0-CA5C-4460-83D9-4A81C656F659}"/>
            </a:ext>
            <a:ext uri="{147F2762-F138-4A5C-976F-8EAC2B608ADB}">
              <a16:predDERef xmlns:a16="http://schemas.microsoft.com/office/drawing/2014/main" pred="{FF70D667-A88C-4CC2-8D6F-ECB31C5CF5D1}"/>
            </a:ext>
          </a:extLst>
        </xdr:cNvPr>
        <xdr:cNvSpPr/>
      </xdr:nvSpPr>
      <xdr:spPr>
        <a:xfrm>
          <a:off x="8829675" y="9525000"/>
          <a:ext cx="288000" cy="151200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1">
              <a:solidFill>
                <a:srgbClr val="000000"/>
              </a:solidFill>
              <a:latin typeface="+mn-lt"/>
              <a:ea typeface="+mn-lt"/>
              <a:cs typeface="+mn-lt"/>
            </a:rPr>
            <a:t>L</a:t>
          </a:r>
        </a:p>
      </xdr:txBody>
    </xdr:sp>
    <xdr:clientData/>
  </xdr:twoCellAnchor>
  <xdr:twoCellAnchor>
    <xdr:from>
      <xdr:col>11</xdr:col>
      <xdr:colOff>171450</xdr:colOff>
      <xdr:row>47</xdr:row>
      <xdr:rowOff>19050</xdr:rowOff>
    </xdr:from>
    <xdr:to>
      <xdr:col>11</xdr:col>
      <xdr:colOff>459450</xdr:colOff>
      <xdr:row>47</xdr:row>
      <xdr:rowOff>169926</xdr:rowOff>
    </xdr:to>
    <xdr:sp macro="" textlink="">
      <xdr:nvSpPr>
        <xdr:cNvPr id="50" name="Oval 49">
          <a:extLst>
            <a:ext uri="{FF2B5EF4-FFF2-40B4-BE49-F238E27FC236}">
              <a16:creationId xmlns:a16="http://schemas.microsoft.com/office/drawing/2014/main" id="{0A775700-804A-46F6-B0B1-37DF406B4417}"/>
            </a:ext>
            <a:ext uri="{147F2762-F138-4A5C-976F-8EAC2B608ADB}">
              <a16:predDERef xmlns:a16="http://schemas.microsoft.com/office/drawing/2014/main" pred="{54BCC6F0-CA5C-4460-83D9-4A81C656F659}"/>
            </a:ext>
          </a:extLst>
        </xdr:cNvPr>
        <xdr:cNvSpPr/>
      </xdr:nvSpPr>
      <xdr:spPr>
        <a:xfrm>
          <a:off x="7610475" y="9534525"/>
          <a:ext cx="288000" cy="150876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1">
              <a:solidFill>
                <a:srgbClr val="000000"/>
              </a:solidFill>
              <a:latin typeface="+mn-lt"/>
              <a:ea typeface="+mn-lt"/>
              <a:cs typeface="+mn-lt"/>
            </a:rPr>
            <a:t>L</a:t>
          </a:r>
        </a:p>
      </xdr:txBody>
    </xdr:sp>
    <xdr:clientData/>
  </xdr:twoCellAnchor>
  <xdr:twoCellAnchor>
    <xdr:from>
      <xdr:col>18</xdr:col>
      <xdr:colOff>152400</xdr:colOff>
      <xdr:row>48</xdr:row>
      <xdr:rowOff>0</xdr:rowOff>
    </xdr:from>
    <xdr:to>
      <xdr:col>18</xdr:col>
      <xdr:colOff>440400</xdr:colOff>
      <xdr:row>48</xdr:row>
      <xdr:rowOff>150876</xdr:rowOff>
    </xdr:to>
    <xdr:sp macro="" textlink="">
      <xdr:nvSpPr>
        <xdr:cNvPr id="34" name="Oval 33">
          <a:extLst>
            <a:ext uri="{FF2B5EF4-FFF2-40B4-BE49-F238E27FC236}">
              <a16:creationId xmlns:a16="http://schemas.microsoft.com/office/drawing/2014/main" id="{DE4D95AD-8BB3-49C4-BEFA-B2F38E01B951}"/>
            </a:ext>
            <a:ext uri="{147F2762-F138-4A5C-976F-8EAC2B608ADB}">
              <a16:predDERef xmlns:a16="http://schemas.microsoft.com/office/drawing/2014/main" pred="{0A775700-804A-46F6-B0B1-37DF406B4417}"/>
            </a:ext>
          </a:extLst>
        </xdr:cNvPr>
        <xdr:cNvSpPr/>
      </xdr:nvSpPr>
      <xdr:spPr>
        <a:xfrm>
          <a:off x="11858625" y="9705975"/>
          <a:ext cx="288000" cy="150876"/>
        </a:xfrm>
        <a:prstGeom prst="ellipse">
          <a:avLst/>
        </a:prstGeom>
        <a:solidFill>
          <a:srgbClr val="FF9900"/>
        </a:solidFill>
        <a:ln w="9525" cap="flat" cmpd="sng" algn="ctr">
          <a:solidFill>
            <a:schemeClr val="tx1">
              <a:alpha val="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AE" sz="1100" b="1">
              <a:solidFill>
                <a:srgbClr val="000000"/>
              </a:solidFill>
            </a:rPr>
            <a:t>S</a:t>
          </a:r>
        </a:p>
      </xdr:txBody>
    </xdr:sp>
    <xdr:clientData/>
  </xdr:twoCellAnchor>
  <xdr:twoCellAnchor>
    <xdr:from>
      <xdr:col>17</xdr:col>
      <xdr:colOff>161925</xdr:colOff>
      <xdr:row>48</xdr:row>
      <xdr:rowOff>19050</xdr:rowOff>
    </xdr:from>
    <xdr:to>
      <xdr:col>17</xdr:col>
      <xdr:colOff>449925</xdr:colOff>
      <xdr:row>48</xdr:row>
      <xdr:rowOff>170250</xdr:rowOff>
    </xdr:to>
    <xdr:sp macro="" textlink="">
      <xdr:nvSpPr>
        <xdr:cNvPr id="51" name="Oval 50">
          <a:extLst>
            <a:ext uri="{FF2B5EF4-FFF2-40B4-BE49-F238E27FC236}">
              <a16:creationId xmlns:a16="http://schemas.microsoft.com/office/drawing/2014/main" id="{B726C2E9-72EE-49BD-926C-90B1E2F2F5A0}"/>
            </a:ext>
            <a:ext uri="{147F2762-F138-4A5C-976F-8EAC2B608ADB}">
              <a16:predDERef xmlns:a16="http://schemas.microsoft.com/office/drawing/2014/main" pred="{DE4D95AD-8BB3-49C4-BEFA-B2F38E01B951}"/>
            </a:ext>
          </a:extLst>
        </xdr:cNvPr>
        <xdr:cNvSpPr/>
      </xdr:nvSpPr>
      <xdr:spPr>
        <a:xfrm>
          <a:off x="11258550" y="9725025"/>
          <a:ext cx="288000" cy="151200"/>
        </a:xfrm>
        <a:prstGeom prst="ellipse">
          <a:avLst/>
        </a:prstGeom>
        <a:solidFill>
          <a:srgbClr val="FF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AE" sz="1100" b="1">
              <a:solidFill>
                <a:srgbClr val="000000"/>
              </a:solidFill>
            </a:rPr>
            <a:t>M</a:t>
          </a:r>
        </a:p>
      </xdr:txBody>
    </xdr:sp>
    <xdr:clientData/>
  </xdr:twoCellAnchor>
  <xdr:twoCellAnchor>
    <xdr:from>
      <xdr:col>16</xdr:col>
      <xdr:colOff>161925</xdr:colOff>
      <xdr:row>48</xdr:row>
      <xdr:rowOff>19050</xdr:rowOff>
    </xdr:from>
    <xdr:to>
      <xdr:col>16</xdr:col>
      <xdr:colOff>449925</xdr:colOff>
      <xdr:row>48</xdr:row>
      <xdr:rowOff>169926</xdr:rowOff>
    </xdr:to>
    <xdr:sp macro="" textlink="">
      <xdr:nvSpPr>
        <xdr:cNvPr id="52" name="Oval 51">
          <a:extLst>
            <a:ext uri="{FF2B5EF4-FFF2-40B4-BE49-F238E27FC236}">
              <a16:creationId xmlns:a16="http://schemas.microsoft.com/office/drawing/2014/main" id="{DEB0C325-C65F-4F5A-8DA7-B5A47A625CB1}"/>
            </a:ext>
            <a:ext uri="{147F2762-F138-4A5C-976F-8EAC2B608ADB}">
              <a16:predDERef xmlns:a16="http://schemas.microsoft.com/office/drawing/2014/main" pred="{B726C2E9-72EE-49BD-926C-90B1E2F2F5A0}"/>
            </a:ext>
          </a:extLst>
        </xdr:cNvPr>
        <xdr:cNvSpPr/>
      </xdr:nvSpPr>
      <xdr:spPr>
        <a:xfrm>
          <a:off x="10648950" y="9725025"/>
          <a:ext cx="288000" cy="150876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1">
              <a:solidFill>
                <a:srgbClr val="000000"/>
              </a:solidFill>
              <a:latin typeface="+mn-lt"/>
              <a:ea typeface="+mn-lt"/>
              <a:cs typeface="+mn-lt"/>
            </a:rPr>
            <a:t>L</a:t>
          </a:r>
        </a:p>
      </xdr:txBody>
    </xdr:sp>
    <xdr:clientData/>
  </xdr:twoCellAnchor>
  <xdr:twoCellAnchor>
    <xdr:from>
      <xdr:col>15</xdr:col>
      <xdr:colOff>152400</xdr:colOff>
      <xdr:row>48</xdr:row>
      <xdr:rowOff>19050</xdr:rowOff>
    </xdr:from>
    <xdr:to>
      <xdr:col>15</xdr:col>
      <xdr:colOff>440400</xdr:colOff>
      <xdr:row>48</xdr:row>
      <xdr:rowOff>170250</xdr:rowOff>
    </xdr:to>
    <xdr:sp macro="" textlink="">
      <xdr:nvSpPr>
        <xdr:cNvPr id="53" name="Oval 52">
          <a:extLst>
            <a:ext uri="{FF2B5EF4-FFF2-40B4-BE49-F238E27FC236}">
              <a16:creationId xmlns:a16="http://schemas.microsoft.com/office/drawing/2014/main" id="{2F70E942-FC51-4A76-BC0B-E9229E80F429}"/>
            </a:ext>
            <a:ext uri="{147F2762-F138-4A5C-976F-8EAC2B608ADB}">
              <a16:predDERef xmlns:a16="http://schemas.microsoft.com/office/drawing/2014/main" pred="{DEB0C325-C65F-4F5A-8DA7-B5A47A625CB1}"/>
            </a:ext>
          </a:extLst>
        </xdr:cNvPr>
        <xdr:cNvSpPr/>
      </xdr:nvSpPr>
      <xdr:spPr>
        <a:xfrm>
          <a:off x="10029825" y="9725025"/>
          <a:ext cx="288000" cy="151200"/>
        </a:xfrm>
        <a:prstGeom prst="ellipse">
          <a:avLst/>
        </a:prstGeom>
        <a:solidFill>
          <a:srgbClr val="FF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AE" sz="1100" b="1">
              <a:solidFill>
                <a:srgbClr val="000000"/>
              </a:solidFill>
            </a:rPr>
            <a:t>M</a:t>
          </a:r>
        </a:p>
      </xdr:txBody>
    </xdr:sp>
    <xdr:clientData/>
  </xdr:twoCellAnchor>
  <xdr:twoCellAnchor>
    <xdr:from>
      <xdr:col>14</xdr:col>
      <xdr:colOff>161925</xdr:colOff>
      <xdr:row>48</xdr:row>
      <xdr:rowOff>9525</xdr:rowOff>
    </xdr:from>
    <xdr:to>
      <xdr:col>14</xdr:col>
      <xdr:colOff>449925</xdr:colOff>
      <xdr:row>48</xdr:row>
      <xdr:rowOff>160401</xdr:rowOff>
    </xdr:to>
    <xdr:sp macro="" textlink="">
      <xdr:nvSpPr>
        <xdr:cNvPr id="54" name="Oval 53">
          <a:extLst>
            <a:ext uri="{FF2B5EF4-FFF2-40B4-BE49-F238E27FC236}">
              <a16:creationId xmlns:a16="http://schemas.microsoft.com/office/drawing/2014/main" id="{B04AF748-C4FA-4337-99E1-E6513AF11B07}"/>
            </a:ext>
            <a:ext uri="{147F2762-F138-4A5C-976F-8EAC2B608ADB}">
              <a16:predDERef xmlns:a16="http://schemas.microsoft.com/office/drawing/2014/main" pred="{2F70E942-FC51-4A76-BC0B-E9229E80F429}"/>
            </a:ext>
          </a:extLst>
        </xdr:cNvPr>
        <xdr:cNvSpPr/>
      </xdr:nvSpPr>
      <xdr:spPr>
        <a:xfrm>
          <a:off x="9429750" y="9715500"/>
          <a:ext cx="288000" cy="150876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1">
              <a:solidFill>
                <a:srgbClr val="000000"/>
              </a:solidFill>
              <a:latin typeface="+mn-lt"/>
              <a:ea typeface="+mn-lt"/>
              <a:cs typeface="+mn-lt"/>
            </a:rPr>
            <a:t>L</a:t>
          </a:r>
        </a:p>
      </xdr:txBody>
    </xdr:sp>
    <xdr:clientData/>
  </xdr:twoCellAnchor>
  <xdr:twoCellAnchor>
    <xdr:from>
      <xdr:col>12</xdr:col>
      <xdr:colOff>161925</xdr:colOff>
      <xdr:row>48</xdr:row>
      <xdr:rowOff>9525</xdr:rowOff>
    </xdr:from>
    <xdr:to>
      <xdr:col>12</xdr:col>
      <xdr:colOff>449925</xdr:colOff>
      <xdr:row>48</xdr:row>
      <xdr:rowOff>160401</xdr:rowOff>
    </xdr:to>
    <xdr:sp macro="" textlink="">
      <xdr:nvSpPr>
        <xdr:cNvPr id="56" name="Oval 55">
          <a:extLst>
            <a:ext uri="{FF2B5EF4-FFF2-40B4-BE49-F238E27FC236}">
              <a16:creationId xmlns:a16="http://schemas.microsoft.com/office/drawing/2014/main" id="{C7498587-FCFC-4102-BC29-C147F931E5D8}"/>
            </a:ext>
            <a:ext uri="{147F2762-F138-4A5C-976F-8EAC2B608ADB}">
              <a16:predDERef xmlns:a16="http://schemas.microsoft.com/office/drawing/2014/main" pred="{2E77B426-32CE-4784-8B75-FEBB3BEE33BD}"/>
            </a:ext>
          </a:extLst>
        </xdr:cNvPr>
        <xdr:cNvSpPr/>
      </xdr:nvSpPr>
      <xdr:spPr>
        <a:xfrm>
          <a:off x="8210550" y="9715500"/>
          <a:ext cx="288000" cy="150876"/>
        </a:xfrm>
        <a:prstGeom prst="ellipse">
          <a:avLst/>
        </a:prstGeom>
        <a:solidFill>
          <a:srgbClr val="FF9900"/>
        </a:solidFill>
        <a:ln w="9525" cap="flat" cmpd="sng" algn="ctr">
          <a:solidFill>
            <a:schemeClr val="tx1">
              <a:alpha val="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AE" sz="1100" b="1">
              <a:solidFill>
                <a:srgbClr val="000000"/>
              </a:solidFill>
            </a:rPr>
            <a:t>S</a:t>
          </a:r>
        </a:p>
      </xdr:txBody>
    </xdr:sp>
    <xdr:clientData/>
  </xdr:twoCellAnchor>
  <xdr:twoCellAnchor>
    <xdr:from>
      <xdr:col>11</xdr:col>
      <xdr:colOff>171450</xdr:colOff>
      <xdr:row>48</xdr:row>
      <xdr:rowOff>19050</xdr:rowOff>
    </xdr:from>
    <xdr:to>
      <xdr:col>11</xdr:col>
      <xdr:colOff>459450</xdr:colOff>
      <xdr:row>48</xdr:row>
      <xdr:rowOff>169926</xdr:rowOff>
    </xdr:to>
    <xdr:sp macro="" textlink="">
      <xdr:nvSpPr>
        <xdr:cNvPr id="57" name="Oval 56">
          <a:extLst>
            <a:ext uri="{FF2B5EF4-FFF2-40B4-BE49-F238E27FC236}">
              <a16:creationId xmlns:a16="http://schemas.microsoft.com/office/drawing/2014/main" id="{C21FF3CA-7221-4CB1-B0A7-95CA075AA8CE}"/>
            </a:ext>
            <a:ext uri="{147F2762-F138-4A5C-976F-8EAC2B608ADB}">
              <a16:predDERef xmlns:a16="http://schemas.microsoft.com/office/drawing/2014/main" pred="{C7498587-FCFC-4102-BC29-C147F931E5D8}"/>
            </a:ext>
          </a:extLst>
        </xdr:cNvPr>
        <xdr:cNvSpPr/>
      </xdr:nvSpPr>
      <xdr:spPr>
        <a:xfrm>
          <a:off x="7610475" y="9725025"/>
          <a:ext cx="288000" cy="150876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1">
              <a:solidFill>
                <a:srgbClr val="000000"/>
              </a:solidFill>
              <a:latin typeface="+mn-lt"/>
              <a:ea typeface="+mn-lt"/>
              <a:cs typeface="+mn-lt"/>
            </a:rPr>
            <a:t>L</a:t>
          </a:r>
        </a:p>
      </xdr:txBody>
    </xdr:sp>
    <xdr:clientData/>
  </xdr:twoCellAnchor>
  <xdr:twoCellAnchor>
    <xdr:from>
      <xdr:col>18</xdr:col>
      <xdr:colOff>152400</xdr:colOff>
      <xdr:row>49</xdr:row>
      <xdr:rowOff>9525</xdr:rowOff>
    </xdr:from>
    <xdr:to>
      <xdr:col>18</xdr:col>
      <xdr:colOff>440400</xdr:colOff>
      <xdr:row>49</xdr:row>
      <xdr:rowOff>160725</xdr:rowOff>
    </xdr:to>
    <xdr:sp macro="" textlink="">
      <xdr:nvSpPr>
        <xdr:cNvPr id="58" name="Oval 57">
          <a:extLst>
            <a:ext uri="{FF2B5EF4-FFF2-40B4-BE49-F238E27FC236}">
              <a16:creationId xmlns:a16="http://schemas.microsoft.com/office/drawing/2014/main" id="{C99AE11D-22FE-4C79-B5FD-C27960B3C7D2}"/>
            </a:ext>
            <a:ext uri="{147F2762-F138-4A5C-976F-8EAC2B608ADB}">
              <a16:predDERef xmlns:a16="http://schemas.microsoft.com/office/drawing/2014/main" pred="{C21FF3CA-7221-4CB1-B0A7-95CA075AA8CE}"/>
            </a:ext>
          </a:extLst>
        </xdr:cNvPr>
        <xdr:cNvSpPr/>
      </xdr:nvSpPr>
      <xdr:spPr>
        <a:xfrm>
          <a:off x="11858625" y="9906000"/>
          <a:ext cx="288000" cy="151200"/>
        </a:xfrm>
        <a:prstGeom prst="ellipse">
          <a:avLst/>
        </a:prstGeom>
        <a:solidFill>
          <a:srgbClr val="FF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AE" sz="1100" b="1">
              <a:solidFill>
                <a:srgbClr val="000000"/>
              </a:solidFill>
            </a:rPr>
            <a:t>M</a:t>
          </a:r>
        </a:p>
      </xdr:txBody>
    </xdr:sp>
    <xdr:clientData/>
  </xdr:twoCellAnchor>
  <xdr:twoCellAnchor>
    <xdr:from>
      <xdr:col>17</xdr:col>
      <xdr:colOff>161925</xdr:colOff>
      <xdr:row>49</xdr:row>
      <xdr:rowOff>9525</xdr:rowOff>
    </xdr:from>
    <xdr:to>
      <xdr:col>17</xdr:col>
      <xdr:colOff>449925</xdr:colOff>
      <xdr:row>49</xdr:row>
      <xdr:rowOff>160401</xdr:rowOff>
    </xdr:to>
    <xdr:sp macro="" textlink="">
      <xdr:nvSpPr>
        <xdr:cNvPr id="59" name="Oval 58">
          <a:extLst>
            <a:ext uri="{FF2B5EF4-FFF2-40B4-BE49-F238E27FC236}">
              <a16:creationId xmlns:a16="http://schemas.microsoft.com/office/drawing/2014/main" id="{3F0A9B74-E77C-474F-A333-2928F45F4847}"/>
            </a:ext>
            <a:ext uri="{147F2762-F138-4A5C-976F-8EAC2B608ADB}">
              <a16:predDERef xmlns:a16="http://schemas.microsoft.com/office/drawing/2014/main" pred="{C99AE11D-22FE-4C79-B5FD-C27960B3C7D2}"/>
            </a:ext>
          </a:extLst>
        </xdr:cNvPr>
        <xdr:cNvSpPr/>
      </xdr:nvSpPr>
      <xdr:spPr>
        <a:xfrm>
          <a:off x="11258550" y="9906000"/>
          <a:ext cx="288000" cy="150876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1">
              <a:solidFill>
                <a:srgbClr val="000000"/>
              </a:solidFill>
              <a:latin typeface="+mn-lt"/>
              <a:ea typeface="+mn-lt"/>
              <a:cs typeface="+mn-lt"/>
            </a:rPr>
            <a:t>L</a:t>
          </a:r>
        </a:p>
      </xdr:txBody>
    </xdr:sp>
    <xdr:clientData/>
  </xdr:twoCellAnchor>
  <xdr:twoCellAnchor>
    <xdr:from>
      <xdr:col>16</xdr:col>
      <xdr:colOff>161925</xdr:colOff>
      <xdr:row>49</xdr:row>
      <xdr:rowOff>19050</xdr:rowOff>
    </xdr:from>
    <xdr:to>
      <xdr:col>16</xdr:col>
      <xdr:colOff>449925</xdr:colOff>
      <xdr:row>49</xdr:row>
      <xdr:rowOff>169926</xdr:rowOff>
    </xdr:to>
    <xdr:sp macro="" textlink="">
      <xdr:nvSpPr>
        <xdr:cNvPr id="60" name="Oval 59">
          <a:extLst>
            <a:ext uri="{FF2B5EF4-FFF2-40B4-BE49-F238E27FC236}">
              <a16:creationId xmlns:a16="http://schemas.microsoft.com/office/drawing/2014/main" id="{9B8EAE28-E8CE-4B16-AC85-CDE5BB499069}"/>
            </a:ext>
            <a:ext uri="{147F2762-F138-4A5C-976F-8EAC2B608ADB}">
              <a16:predDERef xmlns:a16="http://schemas.microsoft.com/office/drawing/2014/main" pred="{3F0A9B74-E77C-474F-A333-2928F45F4847}"/>
            </a:ext>
          </a:extLst>
        </xdr:cNvPr>
        <xdr:cNvSpPr/>
      </xdr:nvSpPr>
      <xdr:spPr>
        <a:xfrm>
          <a:off x="10648950" y="9915525"/>
          <a:ext cx="288000" cy="150876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1">
              <a:solidFill>
                <a:srgbClr val="000000"/>
              </a:solidFill>
              <a:latin typeface="+mn-lt"/>
              <a:ea typeface="+mn-lt"/>
              <a:cs typeface="+mn-lt"/>
            </a:rPr>
            <a:t>L</a:t>
          </a:r>
        </a:p>
      </xdr:txBody>
    </xdr:sp>
    <xdr:clientData/>
  </xdr:twoCellAnchor>
  <xdr:twoCellAnchor>
    <xdr:from>
      <xdr:col>15</xdr:col>
      <xdr:colOff>161925</xdr:colOff>
      <xdr:row>49</xdr:row>
      <xdr:rowOff>19050</xdr:rowOff>
    </xdr:from>
    <xdr:to>
      <xdr:col>15</xdr:col>
      <xdr:colOff>449925</xdr:colOff>
      <xdr:row>49</xdr:row>
      <xdr:rowOff>170250</xdr:rowOff>
    </xdr:to>
    <xdr:sp macro="" textlink="">
      <xdr:nvSpPr>
        <xdr:cNvPr id="61" name="Oval 60">
          <a:extLst>
            <a:ext uri="{FF2B5EF4-FFF2-40B4-BE49-F238E27FC236}">
              <a16:creationId xmlns:a16="http://schemas.microsoft.com/office/drawing/2014/main" id="{84736449-1D0D-48B1-8C76-A2131E80C385}"/>
            </a:ext>
            <a:ext uri="{147F2762-F138-4A5C-976F-8EAC2B608ADB}">
              <a16:predDERef xmlns:a16="http://schemas.microsoft.com/office/drawing/2014/main" pred="{9B8EAE28-E8CE-4B16-AC85-CDE5BB499069}"/>
            </a:ext>
          </a:extLst>
        </xdr:cNvPr>
        <xdr:cNvSpPr/>
      </xdr:nvSpPr>
      <xdr:spPr>
        <a:xfrm>
          <a:off x="10039350" y="9915525"/>
          <a:ext cx="288000" cy="151200"/>
        </a:xfrm>
        <a:prstGeom prst="ellipse">
          <a:avLst/>
        </a:prstGeom>
        <a:solidFill>
          <a:srgbClr val="FF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AE" sz="1100" b="1">
              <a:solidFill>
                <a:srgbClr val="000000"/>
              </a:solidFill>
            </a:rPr>
            <a:t>M</a:t>
          </a:r>
        </a:p>
      </xdr:txBody>
    </xdr:sp>
    <xdr:clientData/>
  </xdr:twoCellAnchor>
  <xdr:twoCellAnchor>
    <xdr:from>
      <xdr:col>14</xdr:col>
      <xdr:colOff>161925</xdr:colOff>
      <xdr:row>49</xdr:row>
      <xdr:rowOff>19050</xdr:rowOff>
    </xdr:from>
    <xdr:to>
      <xdr:col>14</xdr:col>
      <xdr:colOff>449925</xdr:colOff>
      <xdr:row>49</xdr:row>
      <xdr:rowOff>169926</xdr:rowOff>
    </xdr:to>
    <xdr:sp macro="" textlink="">
      <xdr:nvSpPr>
        <xdr:cNvPr id="62" name="Oval 61">
          <a:extLst>
            <a:ext uri="{FF2B5EF4-FFF2-40B4-BE49-F238E27FC236}">
              <a16:creationId xmlns:a16="http://schemas.microsoft.com/office/drawing/2014/main" id="{4C8692EA-0334-4A39-8398-233B6F8FB6C4}"/>
            </a:ext>
            <a:ext uri="{147F2762-F138-4A5C-976F-8EAC2B608ADB}">
              <a16:predDERef xmlns:a16="http://schemas.microsoft.com/office/drawing/2014/main" pred="{84736449-1D0D-48B1-8C76-A2131E80C385}"/>
            </a:ext>
          </a:extLst>
        </xdr:cNvPr>
        <xdr:cNvSpPr/>
      </xdr:nvSpPr>
      <xdr:spPr>
        <a:xfrm>
          <a:off x="9429750" y="9915525"/>
          <a:ext cx="288000" cy="150876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1">
              <a:solidFill>
                <a:srgbClr val="000000"/>
              </a:solidFill>
              <a:latin typeface="+mn-lt"/>
              <a:ea typeface="+mn-lt"/>
              <a:cs typeface="+mn-lt"/>
            </a:rPr>
            <a:t>L</a:t>
          </a:r>
        </a:p>
      </xdr:txBody>
    </xdr:sp>
    <xdr:clientData/>
  </xdr:twoCellAnchor>
  <xdr:twoCellAnchor>
    <xdr:from>
      <xdr:col>13</xdr:col>
      <xdr:colOff>171450</xdr:colOff>
      <xdr:row>49</xdr:row>
      <xdr:rowOff>19050</xdr:rowOff>
    </xdr:from>
    <xdr:to>
      <xdr:col>13</xdr:col>
      <xdr:colOff>459450</xdr:colOff>
      <xdr:row>49</xdr:row>
      <xdr:rowOff>169926</xdr:rowOff>
    </xdr:to>
    <xdr:sp macro="" textlink="">
      <xdr:nvSpPr>
        <xdr:cNvPr id="63" name="Oval 62">
          <a:extLst>
            <a:ext uri="{FF2B5EF4-FFF2-40B4-BE49-F238E27FC236}">
              <a16:creationId xmlns:a16="http://schemas.microsoft.com/office/drawing/2014/main" id="{3C01495B-7206-4ED6-B504-772C33FFBDEF}"/>
            </a:ext>
            <a:ext uri="{147F2762-F138-4A5C-976F-8EAC2B608ADB}">
              <a16:predDERef xmlns:a16="http://schemas.microsoft.com/office/drawing/2014/main" pred="{4C8692EA-0334-4A39-8398-233B6F8FB6C4}"/>
            </a:ext>
          </a:extLst>
        </xdr:cNvPr>
        <xdr:cNvSpPr/>
      </xdr:nvSpPr>
      <xdr:spPr>
        <a:xfrm>
          <a:off x="8829675" y="9915525"/>
          <a:ext cx="288000" cy="150876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1">
              <a:solidFill>
                <a:srgbClr val="000000"/>
              </a:solidFill>
              <a:latin typeface="+mn-lt"/>
              <a:ea typeface="+mn-lt"/>
              <a:cs typeface="+mn-lt"/>
            </a:rPr>
            <a:t>L</a:t>
          </a:r>
        </a:p>
      </xdr:txBody>
    </xdr:sp>
    <xdr:clientData/>
  </xdr:twoCellAnchor>
  <xdr:twoCellAnchor>
    <xdr:from>
      <xdr:col>12</xdr:col>
      <xdr:colOff>161925</xdr:colOff>
      <xdr:row>49</xdr:row>
      <xdr:rowOff>19050</xdr:rowOff>
    </xdr:from>
    <xdr:to>
      <xdr:col>12</xdr:col>
      <xdr:colOff>449925</xdr:colOff>
      <xdr:row>49</xdr:row>
      <xdr:rowOff>169926</xdr:rowOff>
    </xdr:to>
    <xdr:sp macro="" textlink="">
      <xdr:nvSpPr>
        <xdr:cNvPr id="64" name="Oval 63">
          <a:extLst>
            <a:ext uri="{FF2B5EF4-FFF2-40B4-BE49-F238E27FC236}">
              <a16:creationId xmlns:a16="http://schemas.microsoft.com/office/drawing/2014/main" id="{7AB6A01A-045F-43AC-94D6-7130BF34F35D}"/>
            </a:ext>
            <a:ext uri="{147F2762-F138-4A5C-976F-8EAC2B608ADB}">
              <a16:predDERef xmlns:a16="http://schemas.microsoft.com/office/drawing/2014/main" pred="{3C01495B-7206-4ED6-B504-772C33FFBDEF}"/>
            </a:ext>
          </a:extLst>
        </xdr:cNvPr>
        <xdr:cNvSpPr/>
      </xdr:nvSpPr>
      <xdr:spPr>
        <a:xfrm>
          <a:off x="8210550" y="9915525"/>
          <a:ext cx="288000" cy="150876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1">
              <a:solidFill>
                <a:srgbClr val="000000"/>
              </a:solidFill>
              <a:latin typeface="+mn-lt"/>
              <a:ea typeface="+mn-lt"/>
              <a:cs typeface="+mn-lt"/>
            </a:rPr>
            <a:t>L</a:t>
          </a:r>
        </a:p>
      </xdr:txBody>
    </xdr:sp>
    <xdr:clientData/>
  </xdr:twoCellAnchor>
  <xdr:twoCellAnchor>
    <xdr:from>
      <xdr:col>11</xdr:col>
      <xdr:colOff>171450</xdr:colOff>
      <xdr:row>49</xdr:row>
      <xdr:rowOff>19050</xdr:rowOff>
    </xdr:from>
    <xdr:to>
      <xdr:col>11</xdr:col>
      <xdr:colOff>459450</xdr:colOff>
      <xdr:row>49</xdr:row>
      <xdr:rowOff>169926</xdr:rowOff>
    </xdr:to>
    <xdr:sp macro="" textlink="">
      <xdr:nvSpPr>
        <xdr:cNvPr id="65" name="Oval 64">
          <a:extLst>
            <a:ext uri="{FF2B5EF4-FFF2-40B4-BE49-F238E27FC236}">
              <a16:creationId xmlns:a16="http://schemas.microsoft.com/office/drawing/2014/main" id="{E467464D-51DD-462A-88BB-3EFB547E0712}"/>
            </a:ext>
            <a:ext uri="{147F2762-F138-4A5C-976F-8EAC2B608ADB}">
              <a16:predDERef xmlns:a16="http://schemas.microsoft.com/office/drawing/2014/main" pred="{7AB6A01A-045F-43AC-94D6-7130BF34F35D}"/>
            </a:ext>
          </a:extLst>
        </xdr:cNvPr>
        <xdr:cNvSpPr/>
      </xdr:nvSpPr>
      <xdr:spPr>
        <a:xfrm>
          <a:off x="7610475" y="9915525"/>
          <a:ext cx="288000" cy="150876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1">
              <a:solidFill>
                <a:srgbClr val="000000"/>
              </a:solidFill>
              <a:latin typeface="+mn-lt"/>
              <a:ea typeface="+mn-lt"/>
              <a:cs typeface="+mn-lt"/>
            </a:rPr>
            <a:t>L</a:t>
          </a:r>
        </a:p>
      </xdr:txBody>
    </xdr:sp>
    <xdr:clientData/>
  </xdr:twoCellAnchor>
  <xdr:twoCellAnchor>
    <xdr:from>
      <xdr:col>18</xdr:col>
      <xdr:colOff>161925</xdr:colOff>
      <xdr:row>50</xdr:row>
      <xdr:rowOff>9525</xdr:rowOff>
    </xdr:from>
    <xdr:to>
      <xdr:col>18</xdr:col>
      <xdr:colOff>449925</xdr:colOff>
      <xdr:row>50</xdr:row>
      <xdr:rowOff>160401</xdr:rowOff>
    </xdr:to>
    <xdr:sp macro="" textlink="">
      <xdr:nvSpPr>
        <xdr:cNvPr id="90" name="Oval 89">
          <a:extLst>
            <a:ext uri="{FF2B5EF4-FFF2-40B4-BE49-F238E27FC236}">
              <a16:creationId xmlns:a16="http://schemas.microsoft.com/office/drawing/2014/main" id="{23106DA8-B32E-42A4-A624-58A110C75024}"/>
            </a:ext>
            <a:ext uri="{147F2762-F138-4A5C-976F-8EAC2B608ADB}">
              <a16:predDERef xmlns:a16="http://schemas.microsoft.com/office/drawing/2014/main" pred="{E467464D-51DD-462A-88BB-3EFB547E0712}"/>
            </a:ext>
          </a:extLst>
        </xdr:cNvPr>
        <xdr:cNvSpPr/>
      </xdr:nvSpPr>
      <xdr:spPr>
        <a:xfrm>
          <a:off x="11868150" y="10096500"/>
          <a:ext cx="288000" cy="150876"/>
        </a:xfrm>
        <a:prstGeom prst="ellipse">
          <a:avLst/>
        </a:prstGeom>
        <a:solidFill>
          <a:srgbClr val="FF9900"/>
        </a:solidFill>
        <a:ln w="9525" cap="flat" cmpd="sng" algn="ctr">
          <a:solidFill>
            <a:schemeClr val="tx1">
              <a:alpha val="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AE" sz="1100" b="1">
              <a:solidFill>
                <a:srgbClr val="000000"/>
              </a:solidFill>
            </a:rPr>
            <a:t>S</a:t>
          </a:r>
        </a:p>
      </xdr:txBody>
    </xdr:sp>
    <xdr:clientData/>
  </xdr:twoCellAnchor>
  <xdr:twoCellAnchor>
    <xdr:from>
      <xdr:col>17</xdr:col>
      <xdr:colOff>161925</xdr:colOff>
      <xdr:row>50</xdr:row>
      <xdr:rowOff>28575</xdr:rowOff>
    </xdr:from>
    <xdr:to>
      <xdr:col>17</xdr:col>
      <xdr:colOff>449925</xdr:colOff>
      <xdr:row>50</xdr:row>
      <xdr:rowOff>179451</xdr:rowOff>
    </xdr:to>
    <xdr:sp macro="" textlink="">
      <xdr:nvSpPr>
        <xdr:cNvPr id="91" name="Oval 90">
          <a:extLst>
            <a:ext uri="{FF2B5EF4-FFF2-40B4-BE49-F238E27FC236}">
              <a16:creationId xmlns:a16="http://schemas.microsoft.com/office/drawing/2014/main" id="{16DAA4E5-307F-4B43-AABF-306D7AA4E42A}"/>
            </a:ext>
            <a:ext uri="{147F2762-F138-4A5C-976F-8EAC2B608ADB}">
              <a16:predDERef xmlns:a16="http://schemas.microsoft.com/office/drawing/2014/main" pred="{23106DA8-B32E-42A4-A624-58A110C75024}"/>
            </a:ext>
          </a:extLst>
        </xdr:cNvPr>
        <xdr:cNvSpPr/>
      </xdr:nvSpPr>
      <xdr:spPr>
        <a:xfrm>
          <a:off x="11258550" y="10115550"/>
          <a:ext cx="288000" cy="150876"/>
        </a:xfrm>
        <a:prstGeom prst="ellipse">
          <a:avLst/>
        </a:prstGeom>
        <a:solidFill>
          <a:schemeClr val="bg2">
            <a:lumMod val="90000"/>
          </a:schemeClr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AE" sz="1100" b="1">
              <a:solidFill>
                <a:srgbClr val="000000"/>
              </a:solidFill>
            </a:rPr>
            <a:t>NI</a:t>
          </a:r>
        </a:p>
      </xdr:txBody>
    </xdr:sp>
    <xdr:clientData/>
  </xdr:twoCellAnchor>
  <xdr:twoCellAnchor>
    <xdr:from>
      <xdr:col>16</xdr:col>
      <xdr:colOff>161925</xdr:colOff>
      <xdr:row>50</xdr:row>
      <xdr:rowOff>19050</xdr:rowOff>
    </xdr:from>
    <xdr:to>
      <xdr:col>16</xdr:col>
      <xdr:colOff>449925</xdr:colOff>
      <xdr:row>50</xdr:row>
      <xdr:rowOff>169926</xdr:rowOff>
    </xdr:to>
    <xdr:sp macro="" textlink="">
      <xdr:nvSpPr>
        <xdr:cNvPr id="92" name="Oval 91">
          <a:extLst>
            <a:ext uri="{FF2B5EF4-FFF2-40B4-BE49-F238E27FC236}">
              <a16:creationId xmlns:a16="http://schemas.microsoft.com/office/drawing/2014/main" id="{5E947C91-C598-4918-8E1B-E15F256F5C53}"/>
            </a:ext>
            <a:ext uri="{147F2762-F138-4A5C-976F-8EAC2B608ADB}">
              <a16:predDERef xmlns:a16="http://schemas.microsoft.com/office/drawing/2014/main" pred="{16DAA4E5-307F-4B43-AABF-306D7AA4E42A}"/>
            </a:ext>
          </a:extLst>
        </xdr:cNvPr>
        <xdr:cNvSpPr/>
      </xdr:nvSpPr>
      <xdr:spPr>
        <a:xfrm>
          <a:off x="10648950" y="10106025"/>
          <a:ext cx="288000" cy="150876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1">
              <a:solidFill>
                <a:srgbClr val="000000"/>
              </a:solidFill>
              <a:latin typeface="+mn-lt"/>
              <a:ea typeface="+mn-lt"/>
              <a:cs typeface="+mn-lt"/>
            </a:rPr>
            <a:t>L</a:t>
          </a:r>
        </a:p>
      </xdr:txBody>
    </xdr:sp>
    <xdr:clientData/>
  </xdr:twoCellAnchor>
  <xdr:twoCellAnchor>
    <xdr:from>
      <xdr:col>15</xdr:col>
      <xdr:colOff>161925</xdr:colOff>
      <xdr:row>50</xdr:row>
      <xdr:rowOff>9525</xdr:rowOff>
    </xdr:from>
    <xdr:to>
      <xdr:col>15</xdr:col>
      <xdr:colOff>449925</xdr:colOff>
      <xdr:row>50</xdr:row>
      <xdr:rowOff>160401</xdr:rowOff>
    </xdr:to>
    <xdr:sp macro="" textlink="">
      <xdr:nvSpPr>
        <xdr:cNvPr id="93" name="Oval 92">
          <a:extLst>
            <a:ext uri="{FF2B5EF4-FFF2-40B4-BE49-F238E27FC236}">
              <a16:creationId xmlns:a16="http://schemas.microsoft.com/office/drawing/2014/main" id="{2ECAC67A-1E04-4D9A-8432-FF6B6E450D51}"/>
            </a:ext>
            <a:ext uri="{147F2762-F138-4A5C-976F-8EAC2B608ADB}">
              <a16:predDERef xmlns:a16="http://schemas.microsoft.com/office/drawing/2014/main" pred="{5E947C91-C598-4918-8E1B-E15F256F5C53}"/>
            </a:ext>
          </a:extLst>
        </xdr:cNvPr>
        <xdr:cNvSpPr/>
      </xdr:nvSpPr>
      <xdr:spPr>
        <a:xfrm>
          <a:off x="10039350" y="10096500"/>
          <a:ext cx="288000" cy="150876"/>
        </a:xfrm>
        <a:prstGeom prst="ellipse">
          <a:avLst/>
        </a:prstGeom>
        <a:solidFill>
          <a:srgbClr val="FF9900"/>
        </a:solidFill>
        <a:ln w="9525" cap="flat" cmpd="sng" algn="ctr">
          <a:solidFill>
            <a:schemeClr val="tx1">
              <a:alpha val="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AE" sz="1100" b="1">
              <a:solidFill>
                <a:srgbClr val="000000"/>
              </a:solidFill>
            </a:rPr>
            <a:t>S</a:t>
          </a:r>
        </a:p>
      </xdr:txBody>
    </xdr:sp>
    <xdr:clientData/>
  </xdr:twoCellAnchor>
  <xdr:twoCellAnchor>
    <xdr:from>
      <xdr:col>14</xdr:col>
      <xdr:colOff>161925</xdr:colOff>
      <xdr:row>50</xdr:row>
      <xdr:rowOff>19050</xdr:rowOff>
    </xdr:from>
    <xdr:to>
      <xdr:col>14</xdr:col>
      <xdr:colOff>449925</xdr:colOff>
      <xdr:row>50</xdr:row>
      <xdr:rowOff>169926</xdr:rowOff>
    </xdr:to>
    <xdr:sp macro="" textlink="">
      <xdr:nvSpPr>
        <xdr:cNvPr id="94" name="Oval 93">
          <a:extLst>
            <a:ext uri="{FF2B5EF4-FFF2-40B4-BE49-F238E27FC236}">
              <a16:creationId xmlns:a16="http://schemas.microsoft.com/office/drawing/2014/main" id="{F0338F09-4F0A-48CC-A339-048DBEB9209C}"/>
            </a:ext>
            <a:ext uri="{147F2762-F138-4A5C-976F-8EAC2B608ADB}">
              <a16:predDERef xmlns:a16="http://schemas.microsoft.com/office/drawing/2014/main" pred="{2ECAC67A-1E04-4D9A-8432-FF6B6E450D51}"/>
            </a:ext>
          </a:extLst>
        </xdr:cNvPr>
        <xdr:cNvSpPr/>
      </xdr:nvSpPr>
      <xdr:spPr>
        <a:xfrm>
          <a:off x="9429750" y="10106025"/>
          <a:ext cx="288000" cy="150876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1">
              <a:solidFill>
                <a:srgbClr val="000000"/>
              </a:solidFill>
              <a:latin typeface="+mn-lt"/>
              <a:ea typeface="+mn-lt"/>
              <a:cs typeface="+mn-lt"/>
            </a:rPr>
            <a:t>L</a:t>
          </a:r>
        </a:p>
      </xdr:txBody>
    </xdr:sp>
    <xdr:clientData/>
  </xdr:twoCellAnchor>
  <xdr:twoCellAnchor>
    <xdr:from>
      <xdr:col>13</xdr:col>
      <xdr:colOff>171450</xdr:colOff>
      <xdr:row>50</xdr:row>
      <xdr:rowOff>9525</xdr:rowOff>
    </xdr:from>
    <xdr:to>
      <xdr:col>13</xdr:col>
      <xdr:colOff>459450</xdr:colOff>
      <xdr:row>50</xdr:row>
      <xdr:rowOff>160725</xdr:rowOff>
    </xdr:to>
    <xdr:sp macro="" textlink="">
      <xdr:nvSpPr>
        <xdr:cNvPr id="95" name="Oval 94">
          <a:extLst>
            <a:ext uri="{FF2B5EF4-FFF2-40B4-BE49-F238E27FC236}">
              <a16:creationId xmlns:a16="http://schemas.microsoft.com/office/drawing/2014/main" id="{1AC8C595-843F-422B-9B5E-BB6D0566980A}"/>
            </a:ext>
            <a:ext uri="{147F2762-F138-4A5C-976F-8EAC2B608ADB}">
              <a16:predDERef xmlns:a16="http://schemas.microsoft.com/office/drawing/2014/main" pred="{F0338F09-4F0A-48CC-A339-048DBEB9209C}"/>
            </a:ext>
          </a:extLst>
        </xdr:cNvPr>
        <xdr:cNvSpPr/>
      </xdr:nvSpPr>
      <xdr:spPr>
        <a:xfrm>
          <a:off x="8829675" y="10096500"/>
          <a:ext cx="288000" cy="151200"/>
        </a:xfrm>
        <a:prstGeom prst="ellipse">
          <a:avLst/>
        </a:prstGeom>
        <a:solidFill>
          <a:srgbClr val="FF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AE" sz="1100" b="1">
              <a:solidFill>
                <a:srgbClr val="000000"/>
              </a:solidFill>
            </a:rPr>
            <a:t>M</a:t>
          </a:r>
        </a:p>
      </xdr:txBody>
    </xdr:sp>
    <xdr:clientData/>
  </xdr:twoCellAnchor>
  <xdr:twoCellAnchor>
    <xdr:from>
      <xdr:col>12</xdr:col>
      <xdr:colOff>161925</xdr:colOff>
      <xdr:row>50</xdr:row>
      <xdr:rowOff>9525</xdr:rowOff>
    </xdr:from>
    <xdr:to>
      <xdr:col>12</xdr:col>
      <xdr:colOff>449925</xdr:colOff>
      <xdr:row>50</xdr:row>
      <xdr:rowOff>160401</xdr:rowOff>
    </xdr:to>
    <xdr:sp macro="" textlink="">
      <xdr:nvSpPr>
        <xdr:cNvPr id="96" name="Oval 95">
          <a:extLst>
            <a:ext uri="{FF2B5EF4-FFF2-40B4-BE49-F238E27FC236}">
              <a16:creationId xmlns:a16="http://schemas.microsoft.com/office/drawing/2014/main" id="{4A8AD3AA-3DF9-4291-BA20-0316B0122BD8}"/>
            </a:ext>
            <a:ext uri="{147F2762-F138-4A5C-976F-8EAC2B608ADB}">
              <a16:predDERef xmlns:a16="http://schemas.microsoft.com/office/drawing/2014/main" pred="{1AC8C595-843F-422B-9B5E-BB6D0566980A}"/>
            </a:ext>
          </a:extLst>
        </xdr:cNvPr>
        <xdr:cNvSpPr/>
      </xdr:nvSpPr>
      <xdr:spPr>
        <a:xfrm>
          <a:off x="8210550" y="10096500"/>
          <a:ext cx="288000" cy="150876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1">
              <a:solidFill>
                <a:srgbClr val="000000"/>
              </a:solidFill>
              <a:latin typeface="+mn-lt"/>
              <a:ea typeface="+mn-lt"/>
              <a:cs typeface="+mn-lt"/>
            </a:rPr>
            <a:t>L</a:t>
          </a:r>
        </a:p>
      </xdr:txBody>
    </xdr:sp>
    <xdr:clientData/>
  </xdr:twoCellAnchor>
  <xdr:twoCellAnchor>
    <xdr:from>
      <xdr:col>11</xdr:col>
      <xdr:colOff>171450</xdr:colOff>
      <xdr:row>50</xdr:row>
      <xdr:rowOff>19050</xdr:rowOff>
    </xdr:from>
    <xdr:to>
      <xdr:col>11</xdr:col>
      <xdr:colOff>459450</xdr:colOff>
      <xdr:row>50</xdr:row>
      <xdr:rowOff>169926</xdr:rowOff>
    </xdr:to>
    <xdr:sp macro="" textlink="">
      <xdr:nvSpPr>
        <xdr:cNvPr id="97" name="Oval 96">
          <a:extLst>
            <a:ext uri="{FF2B5EF4-FFF2-40B4-BE49-F238E27FC236}">
              <a16:creationId xmlns:a16="http://schemas.microsoft.com/office/drawing/2014/main" id="{4E44B97B-2A4C-4AC6-8BE7-8A6CFBF1B8A4}"/>
            </a:ext>
            <a:ext uri="{147F2762-F138-4A5C-976F-8EAC2B608ADB}">
              <a16:predDERef xmlns:a16="http://schemas.microsoft.com/office/drawing/2014/main" pred="{4A8AD3AA-3DF9-4291-BA20-0316B0122BD8}"/>
            </a:ext>
          </a:extLst>
        </xdr:cNvPr>
        <xdr:cNvSpPr/>
      </xdr:nvSpPr>
      <xdr:spPr>
        <a:xfrm>
          <a:off x="7610475" y="10106025"/>
          <a:ext cx="288000" cy="150876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1">
              <a:solidFill>
                <a:srgbClr val="000000"/>
              </a:solidFill>
              <a:latin typeface="+mn-lt"/>
              <a:ea typeface="+mn-lt"/>
              <a:cs typeface="+mn-lt"/>
            </a:rPr>
            <a:t>L</a:t>
          </a:r>
        </a:p>
      </xdr:txBody>
    </xdr:sp>
    <xdr:clientData/>
  </xdr:twoCellAnchor>
  <xdr:twoCellAnchor>
    <xdr:from>
      <xdr:col>17</xdr:col>
      <xdr:colOff>161925</xdr:colOff>
      <xdr:row>51</xdr:row>
      <xdr:rowOff>19050</xdr:rowOff>
    </xdr:from>
    <xdr:to>
      <xdr:col>17</xdr:col>
      <xdr:colOff>449925</xdr:colOff>
      <xdr:row>51</xdr:row>
      <xdr:rowOff>169926</xdr:rowOff>
    </xdr:to>
    <xdr:sp macro="" textlink="">
      <xdr:nvSpPr>
        <xdr:cNvPr id="115" name="Oval 114">
          <a:extLst>
            <a:ext uri="{FF2B5EF4-FFF2-40B4-BE49-F238E27FC236}">
              <a16:creationId xmlns:a16="http://schemas.microsoft.com/office/drawing/2014/main" id="{797D0F89-77F1-4D6D-97F3-CBC9C91537C6}"/>
            </a:ext>
            <a:ext uri="{147F2762-F138-4A5C-976F-8EAC2B608ADB}">
              <a16:predDERef xmlns:a16="http://schemas.microsoft.com/office/drawing/2014/main" pred="{AD4CC6EA-C202-4594-8684-F2F8485C51CE}"/>
            </a:ext>
          </a:extLst>
        </xdr:cNvPr>
        <xdr:cNvSpPr/>
      </xdr:nvSpPr>
      <xdr:spPr>
        <a:xfrm>
          <a:off x="11258550" y="10296525"/>
          <a:ext cx="288000" cy="150876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1">
              <a:solidFill>
                <a:srgbClr val="000000"/>
              </a:solidFill>
              <a:latin typeface="+mn-lt"/>
              <a:ea typeface="+mn-lt"/>
              <a:cs typeface="+mn-lt"/>
            </a:rPr>
            <a:t>L</a:t>
          </a:r>
        </a:p>
      </xdr:txBody>
    </xdr:sp>
    <xdr:clientData/>
  </xdr:twoCellAnchor>
  <xdr:twoCellAnchor>
    <xdr:from>
      <xdr:col>16</xdr:col>
      <xdr:colOff>161925</xdr:colOff>
      <xdr:row>51</xdr:row>
      <xdr:rowOff>9525</xdr:rowOff>
    </xdr:from>
    <xdr:to>
      <xdr:col>16</xdr:col>
      <xdr:colOff>449925</xdr:colOff>
      <xdr:row>51</xdr:row>
      <xdr:rowOff>160401</xdr:rowOff>
    </xdr:to>
    <xdr:sp macro="" textlink="">
      <xdr:nvSpPr>
        <xdr:cNvPr id="116" name="Oval 115">
          <a:extLst>
            <a:ext uri="{FF2B5EF4-FFF2-40B4-BE49-F238E27FC236}">
              <a16:creationId xmlns:a16="http://schemas.microsoft.com/office/drawing/2014/main" id="{4A59BEE3-E405-4BCC-B308-0E91BC325DB2}"/>
            </a:ext>
            <a:ext uri="{147F2762-F138-4A5C-976F-8EAC2B608ADB}">
              <a16:predDERef xmlns:a16="http://schemas.microsoft.com/office/drawing/2014/main" pred="{797D0F89-77F1-4D6D-97F3-CBC9C91537C6}"/>
            </a:ext>
          </a:extLst>
        </xdr:cNvPr>
        <xdr:cNvSpPr/>
      </xdr:nvSpPr>
      <xdr:spPr>
        <a:xfrm>
          <a:off x="10648950" y="10287000"/>
          <a:ext cx="288000" cy="150876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1">
              <a:solidFill>
                <a:srgbClr val="000000"/>
              </a:solidFill>
              <a:latin typeface="+mn-lt"/>
              <a:ea typeface="+mn-lt"/>
              <a:cs typeface="+mn-lt"/>
            </a:rPr>
            <a:t>L</a:t>
          </a:r>
        </a:p>
      </xdr:txBody>
    </xdr:sp>
    <xdr:clientData/>
  </xdr:twoCellAnchor>
  <xdr:twoCellAnchor>
    <xdr:from>
      <xdr:col>15</xdr:col>
      <xdr:colOff>161925</xdr:colOff>
      <xdr:row>51</xdr:row>
      <xdr:rowOff>9525</xdr:rowOff>
    </xdr:from>
    <xdr:to>
      <xdr:col>15</xdr:col>
      <xdr:colOff>449925</xdr:colOff>
      <xdr:row>51</xdr:row>
      <xdr:rowOff>160401</xdr:rowOff>
    </xdr:to>
    <xdr:sp macro="" textlink="">
      <xdr:nvSpPr>
        <xdr:cNvPr id="117" name="Oval 116">
          <a:extLst>
            <a:ext uri="{FF2B5EF4-FFF2-40B4-BE49-F238E27FC236}">
              <a16:creationId xmlns:a16="http://schemas.microsoft.com/office/drawing/2014/main" id="{24492C03-FDAA-4C43-96EA-E5FD1FADE7BC}"/>
            </a:ext>
            <a:ext uri="{147F2762-F138-4A5C-976F-8EAC2B608ADB}">
              <a16:predDERef xmlns:a16="http://schemas.microsoft.com/office/drawing/2014/main" pred="{4A59BEE3-E405-4BCC-B308-0E91BC325DB2}"/>
            </a:ext>
          </a:extLst>
        </xdr:cNvPr>
        <xdr:cNvSpPr/>
      </xdr:nvSpPr>
      <xdr:spPr>
        <a:xfrm>
          <a:off x="10039350" y="10287000"/>
          <a:ext cx="288000" cy="150876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1">
              <a:solidFill>
                <a:srgbClr val="000000"/>
              </a:solidFill>
              <a:latin typeface="+mn-lt"/>
              <a:ea typeface="+mn-lt"/>
              <a:cs typeface="+mn-lt"/>
            </a:rPr>
            <a:t>L</a:t>
          </a:r>
        </a:p>
      </xdr:txBody>
    </xdr:sp>
    <xdr:clientData/>
  </xdr:twoCellAnchor>
  <xdr:twoCellAnchor>
    <xdr:from>
      <xdr:col>14</xdr:col>
      <xdr:colOff>161925</xdr:colOff>
      <xdr:row>51</xdr:row>
      <xdr:rowOff>9525</xdr:rowOff>
    </xdr:from>
    <xdr:to>
      <xdr:col>14</xdr:col>
      <xdr:colOff>449925</xdr:colOff>
      <xdr:row>51</xdr:row>
      <xdr:rowOff>160401</xdr:rowOff>
    </xdr:to>
    <xdr:sp macro="" textlink="">
      <xdr:nvSpPr>
        <xdr:cNvPr id="118" name="Oval 117">
          <a:extLst>
            <a:ext uri="{FF2B5EF4-FFF2-40B4-BE49-F238E27FC236}">
              <a16:creationId xmlns:a16="http://schemas.microsoft.com/office/drawing/2014/main" id="{521EBE71-3409-4244-9214-516FFB0023CA}"/>
            </a:ext>
            <a:ext uri="{147F2762-F138-4A5C-976F-8EAC2B608ADB}">
              <a16:predDERef xmlns:a16="http://schemas.microsoft.com/office/drawing/2014/main" pred="{24492C03-FDAA-4C43-96EA-E5FD1FADE7BC}"/>
            </a:ext>
          </a:extLst>
        </xdr:cNvPr>
        <xdr:cNvSpPr/>
      </xdr:nvSpPr>
      <xdr:spPr>
        <a:xfrm>
          <a:off x="9429750" y="10287000"/>
          <a:ext cx="288000" cy="150876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1">
              <a:solidFill>
                <a:srgbClr val="000000"/>
              </a:solidFill>
              <a:latin typeface="+mn-lt"/>
              <a:ea typeface="+mn-lt"/>
              <a:cs typeface="+mn-lt"/>
            </a:rPr>
            <a:t>L</a:t>
          </a:r>
        </a:p>
      </xdr:txBody>
    </xdr:sp>
    <xdr:clientData/>
  </xdr:twoCellAnchor>
  <xdr:twoCellAnchor>
    <xdr:from>
      <xdr:col>12</xdr:col>
      <xdr:colOff>161925</xdr:colOff>
      <xdr:row>51</xdr:row>
      <xdr:rowOff>9525</xdr:rowOff>
    </xdr:from>
    <xdr:to>
      <xdr:col>12</xdr:col>
      <xdr:colOff>449925</xdr:colOff>
      <xdr:row>51</xdr:row>
      <xdr:rowOff>160401</xdr:rowOff>
    </xdr:to>
    <xdr:sp macro="" textlink="">
      <xdr:nvSpPr>
        <xdr:cNvPr id="120" name="Oval 119">
          <a:extLst>
            <a:ext uri="{FF2B5EF4-FFF2-40B4-BE49-F238E27FC236}">
              <a16:creationId xmlns:a16="http://schemas.microsoft.com/office/drawing/2014/main" id="{7952CDC1-AC3B-495E-9DC7-76AD5421F21B}"/>
            </a:ext>
            <a:ext uri="{147F2762-F138-4A5C-976F-8EAC2B608ADB}">
              <a16:predDERef xmlns:a16="http://schemas.microsoft.com/office/drawing/2014/main" pred="{047C042A-7BFF-4292-A164-454FCB3F4F7E}"/>
            </a:ext>
          </a:extLst>
        </xdr:cNvPr>
        <xdr:cNvSpPr/>
      </xdr:nvSpPr>
      <xdr:spPr>
        <a:xfrm>
          <a:off x="8210550" y="10287000"/>
          <a:ext cx="288000" cy="150876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1">
              <a:solidFill>
                <a:srgbClr val="000000"/>
              </a:solidFill>
              <a:latin typeface="+mn-lt"/>
              <a:ea typeface="+mn-lt"/>
              <a:cs typeface="+mn-lt"/>
            </a:rPr>
            <a:t>L</a:t>
          </a:r>
        </a:p>
      </xdr:txBody>
    </xdr:sp>
    <xdr:clientData/>
  </xdr:twoCellAnchor>
  <xdr:twoCellAnchor>
    <xdr:from>
      <xdr:col>11</xdr:col>
      <xdr:colOff>180975</xdr:colOff>
      <xdr:row>51</xdr:row>
      <xdr:rowOff>28575</xdr:rowOff>
    </xdr:from>
    <xdr:to>
      <xdr:col>11</xdr:col>
      <xdr:colOff>468975</xdr:colOff>
      <xdr:row>51</xdr:row>
      <xdr:rowOff>179451</xdr:rowOff>
    </xdr:to>
    <xdr:sp macro="" textlink="">
      <xdr:nvSpPr>
        <xdr:cNvPr id="121" name="Oval 120">
          <a:extLst>
            <a:ext uri="{FF2B5EF4-FFF2-40B4-BE49-F238E27FC236}">
              <a16:creationId xmlns:a16="http://schemas.microsoft.com/office/drawing/2014/main" id="{E22C5500-8E07-4460-8176-B2DFE184E1A2}"/>
            </a:ext>
            <a:ext uri="{147F2762-F138-4A5C-976F-8EAC2B608ADB}">
              <a16:predDERef xmlns:a16="http://schemas.microsoft.com/office/drawing/2014/main" pred="{7952CDC1-AC3B-495E-9DC7-76AD5421F21B}"/>
            </a:ext>
          </a:extLst>
        </xdr:cNvPr>
        <xdr:cNvSpPr/>
      </xdr:nvSpPr>
      <xdr:spPr>
        <a:xfrm>
          <a:off x="7620000" y="10306050"/>
          <a:ext cx="288000" cy="150876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1">
              <a:solidFill>
                <a:srgbClr val="000000"/>
              </a:solidFill>
              <a:latin typeface="+mn-lt"/>
              <a:ea typeface="+mn-lt"/>
              <a:cs typeface="+mn-lt"/>
            </a:rPr>
            <a:t>L</a:t>
          </a:r>
        </a:p>
      </xdr:txBody>
    </xdr:sp>
    <xdr:clientData/>
  </xdr:twoCellAnchor>
  <xdr:twoCellAnchor>
    <xdr:from>
      <xdr:col>18</xdr:col>
      <xdr:colOff>152400</xdr:colOff>
      <xdr:row>52</xdr:row>
      <xdr:rowOff>9525</xdr:rowOff>
    </xdr:from>
    <xdr:to>
      <xdr:col>18</xdr:col>
      <xdr:colOff>440400</xdr:colOff>
      <xdr:row>52</xdr:row>
      <xdr:rowOff>160725</xdr:rowOff>
    </xdr:to>
    <xdr:sp macro="" textlink="">
      <xdr:nvSpPr>
        <xdr:cNvPr id="122" name="Oval 121">
          <a:extLst>
            <a:ext uri="{FF2B5EF4-FFF2-40B4-BE49-F238E27FC236}">
              <a16:creationId xmlns:a16="http://schemas.microsoft.com/office/drawing/2014/main" id="{5ADD20AE-F6A7-4580-9C8B-5DD1308FD95C}"/>
            </a:ext>
            <a:ext uri="{147F2762-F138-4A5C-976F-8EAC2B608ADB}">
              <a16:predDERef xmlns:a16="http://schemas.microsoft.com/office/drawing/2014/main" pred="{E22C5500-8E07-4460-8176-B2DFE184E1A2}"/>
            </a:ext>
          </a:extLst>
        </xdr:cNvPr>
        <xdr:cNvSpPr/>
      </xdr:nvSpPr>
      <xdr:spPr>
        <a:xfrm>
          <a:off x="11858625" y="10477500"/>
          <a:ext cx="288000" cy="151200"/>
        </a:xfrm>
        <a:prstGeom prst="ellipse">
          <a:avLst/>
        </a:prstGeom>
        <a:solidFill>
          <a:srgbClr val="FF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AE" sz="1100" b="1">
              <a:solidFill>
                <a:srgbClr val="000000"/>
              </a:solidFill>
            </a:rPr>
            <a:t>M</a:t>
          </a:r>
        </a:p>
      </xdr:txBody>
    </xdr:sp>
    <xdr:clientData/>
  </xdr:twoCellAnchor>
  <xdr:twoCellAnchor>
    <xdr:from>
      <xdr:col>17</xdr:col>
      <xdr:colOff>161925</xdr:colOff>
      <xdr:row>52</xdr:row>
      <xdr:rowOff>9525</xdr:rowOff>
    </xdr:from>
    <xdr:to>
      <xdr:col>17</xdr:col>
      <xdr:colOff>449925</xdr:colOff>
      <xdr:row>52</xdr:row>
      <xdr:rowOff>160725</xdr:rowOff>
    </xdr:to>
    <xdr:sp macro="" textlink="">
      <xdr:nvSpPr>
        <xdr:cNvPr id="123" name="Oval 122">
          <a:extLst>
            <a:ext uri="{FF2B5EF4-FFF2-40B4-BE49-F238E27FC236}">
              <a16:creationId xmlns:a16="http://schemas.microsoft.com/office/drawing/2014/main" id="{E4194241-5212-464B-9B8C-F9C71C19D576}"/>
            </a:ext>
            <a:ext uri="{147F2762-F138-4A5C-976F-8EAC2B608ADB}">
              <a16:predDERef xmlns:a16="http://schemas.microsoft.com/office/drawing/2014/main" pred="{5ADD20AE-F6A7-4580-9C8B-5DD1308FD95C}"/>
            </a:ext>
          </a:extLst>
        </xdr:cNvPr>
        <xdr:cNvSpPr/>
      </xdr:nvSpPr>
      <xdr:spPr>
        <a:xfrm>
          <a:off x="11258550" y="10477500"/>
          <a:ext cx="288000" cy="151200"/>
        </a:xfrm>
        <a:prstGeom prst="ellipse">
          <a:avLst/>
        </a:prstGeom>
        <a:solidFill>
          <a:srgbClr val="FF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AE" sz="1100" b="1">
              <a:solidFill>
                <a:srgbClr val="000000"/>
              </a:solidFill>
            </a:rPr>
            <a:t>M</a:t>
          </a:r>
        </a:p>
      </xdr:txBody>
    </xdr:sp>
    <xdr:clientData/>
  </xdr:twoCellAnchor>
  <xdr:twoCellAnchor>
    <xdr:from>
      <xdr:col>15</xdr:col>
      <xdr:colOff>152400</xdr:colOff>
      <xdr:row>52</xdr:row>
      <xdr:rowOff>0</xdr:rowOff>
    </xdr:from>
    <xdr:to>
      <xdr:col>15</xdr:col>
      <xdr:colOff>440400</xdr:colOff>
      <xdr:row>52</xdr:row>
      <xdr:rowOff>150876</xdr:rowOff>
    </xdr:to>
    <xdr:sp macro="" textlink="">
      <xdr:nvSpPr>
        <xdr:cNvPr id="124" name="Oval 123">
          <a:extLst>
            <a:ext uri="{FF2B5EF4-FFF2-40B4-BE49-F238E27FC236}">
              <a16:creationId xmlns:a16="http://schemas.microsoft.com/office/drawing/2014/main" id="{FB16BB8E-4B56-4A91-BBD6-D2268C89E159}"/>
            </a:ext>
            <a:ext uri="{147F2762-F138-4A5C-976F-8EAC2B608ADB}">
              <a16:predDERef xmlns:a16="http://schemas.microsoft.com/office/drawing/2014/main" pred="{E4194241-5212-464B-9B8C-F9C71C19D576}"/>
            </a:ext>
          </a:extLst>
        </xdr:cNvPr>
        <xdr:cNvSpPr/>
      </xdr:nvSpPr>
      <xdr:spPr>
        <a:xfrm>
          <a:off x="10029825" y="10467975"/>
          <a:ext cx="288000" cy="150876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1">
              <a:solidFill>
                <a:srgbClr val="000000"/>
              </a:solidFill>
              <a:latin typeface="+mn-lt"/>
              <a:ea typeface="+mn-lt"/>
              <a:cs typeface="+mn-lt"/>
            </a:rPr>
            <a:t>L</a:t>
          </a:r>
        </a:p>
      </xdr:txBody>
    </xdr:sp>
    <xdr:clientData/>
  </xdr:twoCellAnchor>
  <xdr:twoCellAnchor>
    <xdr:from>
      <xdr:col>16</xdr:col>
      <xdr:colOff>171450</xdr:colOff>
      <xdr:row>52</xdr:row>
      <xdr:rowOff>19050</xdr:rowOff>
    </xdr:from>
    <xdr:to>
      <xdr:col>16</xdr:col>
      <xdr:colOff>459450</xdr:colOff>
      <xdr:row>52</xdr:row>
      <xdr:rowOff>169926</xdr:rowOff>
    </xdr:to>
    <xdr:sp macro="" textlink="">
      <xdr:nvSpPr>
        <xdr:cNvPr id="129" name="Oval 124">
          <a:extLst>
            <a:ext uri="{FF2B5EF4-FFF2-40B4-BE49-F238E27FC236}">
              <a16:creationId xmlns:a16="http://schemas.microsoft.com/office/drawing/2014/main" id="{34D2F822-CEA6-4698-97EC-1C8A0F213673}"/>
            </a:ext>
            <a:ext uri="{147F2762-F138-4A5C-976F-8EAC2B608ADB}">
              <a16:predDERef xmlns:a16="http://schemas.microsoft.com/office/drawing/2014/main" pred="{FB16BB8E-4B56-4A91-BBD6-D2268C89E159}"/>
            </a:ext>
          </a:extLst>
        </xdr:cNvPr>
        <xdr:cNvSpPr/>
      </xdr:nvSpPr>
      <xdr:spPr>
        <a:xfrm>
          <a:off x="10658475" y="10487025"/>
          <a:ext cx="288000" cy="150876"/>
        </a:xfrm>
        <a:prstGeom prst="ellipse">
          <a:avLst/>
        </a:prstGeom>
        <a:solidFill>
          <a:schemeClr val="bg2">
            <a:lumMod val="90000"/>
          </a:schemeClr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AE" sz="1100" b="1">
              <a:solidFill>
                <a:srgbClr val="000000"/>
              </a:solidFill>
            </a:rPr>
            <a:t>NI</a:t>
          </a:r>
        </a:p>
      </xdr:txBody>
    </xdr:sp>
    <xdr:clientData/>
  </xdr:twoCellAnchor>
  <xdr:twoCellAnchor>
    <xdr:from>
      <xdr:col>14</xdr:col>
      <xdr:colOff>152400</xdr:colOff>
      <xdr:row>52</xdr:row>
      <xdr:rowOff>9525</xdr:rowOff>
    </xdr:from>
    <xdr:to>
      <xdr:col>14</xdr:col>
      <xdr:colOff>440400</xdr:colOff>
      <xdr:row>52</xdr:row>
      <xdr:rowOff>160401</xdr:rowOff>
    </xdr:to>
    <xdr:sp macro="" textlink="">
      <xdr:nvSpPr>
        <xdr:cNvPr id="126" name="Oval 125">
          <a:extLst>
            <a:ext uri="{FF2B5EF4-FFF2-40B4-BE49-F238E27FC236}">
              <a16:creationId xmlns:a16="http://schemas.microsoft.com/office/drawing/2014/main" id="{0ADEFD04-5B89-4240-B8F5-8EB617B8E447}"/>
            </a:ext>
            <a:ext uri="{147F2762-F138-4A5C-976F-8EAC2B608ADB}">
              <a16:predDERef xmlns:a16="http://schemas.microsoft.com/office/drawing/2014/main" pred="{34D2F822-CEA6-4698-97EC-1C8A0F213673}"/>
            </a:ext>
          </a:extLst>
        </xdr:cNvPr>
        <xdr:cNvSpPr/>
      </xdr:nvSpPr>
      <xdr:spPr>
        <a:xfrm>
          <a:off x="9420225" y="10477500"/>
          <a:ext cx="288000" cy="150876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1">
              <a:solidFill>
                <a:srgbClr val="000000"/>
              </a:solidFill>
              <a:latin typeface="+mn-lt"/>
              <a:ea typeface="+mn-lt"/>
              <a:cs typeface="+mn-lt"/>
            </a:rPr>
            <a:t>L</a:t>
          </a:r>
        </a:p>
      </xdr:txBody>
    </xdr:sp>
    <xdr:clientData/>
  </xdr:twoCellAnchor>
  <xdr:twoCellAnchor>
    <xdr:from>
      <xdr:col>13</xdr:col>
      <xdr:colOff>171450</xdr:colOff>
      <xdr:row>52</xdr:row>
      <xdr:rowOff>19050</xdr:rowOff>
    </xdr:from>
    <xdr:to>
      <xdr:col>13</xdr:col>
      <xdr:colOff>459450</xdr:colOff>
      <xdr:row>52</xdr:row>
      <xdr:rowOff>169926</xdr:rowOff>
    </xdr:to>
    <xdr:sp macro="" textlink="">
      <xdr:nvSpPr>
        <xdr:cNvPr id="127" name="Oval 126">
          <a:extLst>
            <a:ext uri="{FF2B5EF4-FFF2-40B4-BE49-F238E27FC236}">
              <a16:creationId xmlns:a16="http://schemas.microsoft.com/office/drawing/2014/main" id="{AF6ABBDD-DB32-435B-9C3D-758C59D1F5E9}"/>
            </a:ext>
            <a:ext uri="{147F2762-F138-4A5C-976F-8EAC2B608ADB}">
              <a16:predDERef xmlns:a16="http://schemas.microsoft.com/office/drawing/2014/main" pred="{0ADEFD04-5B89-4240-B8F5-8EB617B8E447}"/>
            </a:ext>
          </a:extLst>
        </xdr:cNvPr>
        <xdr:cNvSpPr/>
      </xdr:nvSpPr>
      <xdr:spPr>
        <a:xfrm>
          <a:off x="8829675" y="10487025"/>
          <a:ext cx="288000" cy="150876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1">
              <a:solidFill>
                <a:srgbClr val="000000"/>
              </a:solidFill>
              <a:latin typeface="+mn-lt"/>
              <a:ea typeface="+mn-lt"/>
              <a:cs typeface="+mn-lt"/>
            </a:rPr>
            <a:t>L</a:t>
          </a:r>
        </a:p>
      </xdr:txBody>
    </xdr:sp>
    <xdr:clientData/>
  </xdr:twoCellAnchor>
  <xdr:twoCellAnchor>
    <xdr:from>
      <xdr:col>12</xdr:col>
      <xdr:colOff>161925</xdr:colOff>
      <xdr:row>52</xdr:row>
      <xdr:rowOff>9525</xdr:rowOff>
    </xdr:from>
    <xdr:to>
      <xdr:col>12</xdr:col>
      <xdr:colOff>449925</xdr:colOff>
      <xdr:row>52</xdr:row>
      <xdr:rowOff>160401</xdr:rowOff>
    </xdr:to>
    <xdr:sp macro="" textlink="">
      <xdr:nvSpPr>
        <xdr:cNvPr id="131" name="Oval 127">
          <a:extLst>
            <a:ext uri="{FF2B5EF4-FFF2-40B4-BE49-F238E27FC236}">
              <a16:creationId xmlns:a16="http://schemas.microsoft.com/office/drawing/2014/main" id="{E0FA1F34-189C-41A2-A745-E78D78E027F6}"/>
            </a:ext>
            <a:ext uri="{147F2762-F138-4A5C-976F-8EAC2B608ADB}">
              <a16:predDERef xmlns:a16="http://schemas.microsoft.com/office/drawing/2014/main" pred="{AF6ABBDD-DB32-435B-9C3D-758C59D1F5E9}"/>
            </a:ext>
          </a:extLst>
        </xdr:cNvPr>
        <xdr:cNvSpPr/>
      </xdr:nvSpPr>
      <xdr:spPr>
        <a:xfrm>
          <a:off x="8210550" y="10477500"/>
          <a:ext cx="288000" cy="150876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1">
              <a:solidFill>
                <a:srgbClr val="000000"/>
              </a:solidFill>
              <a:latin typeface="+mn-lt"/>
              <a:ea typeface="+mn-lt"/>
              <a:cs typeface="+mn-lt"/>
            </a:rPr>
            <a:t>L</a:t>
          </a:r>
        </a:p>
      </xdr:txBody>
    </xdr:sp>
    <xdr:clientData/>
  </xdr:twoCellAnchor>
  <xdr:twoCellAnchor>
    <xdr:from>
      <xdr:col>11</xdr:col>
      <xdr:colOff>180975</xdr:colOff>
      <xdr:row>52</xdr:row>
      <xdr:rowOff>19050</xdr:rowOff>
    </xdr:from>
    <xdr:to>
      <xdr:col>11</xdr:col>
      <xdr:colOff>468975</xdr:colOff>
      <xdr:row>52</xdr:row>
      <xdr:rowOff>169926</xdr:rowOff>
    </xdr:to>
    <xdr:sp macro="" textlink="">
      <xdr:nvSpPr>
        <xdr:cNvPr id="181" name="Oval 128">
          <a:extLst>
            <a:ext uri="{FF2B5EF4-FFF2-40B4-BE49-F238E27FC236}">
              <a16:creationId xmlns:a16="http://schemas.microsoft.com/office/drawing/2014/main" id="{14A8AC8A-5548-4CB6-888A-C90F572E809B}"/>
            </a:ext>
            <a:ext uri="{147F2762-F138-4A5C-976F-8EAC2B608ADB}">
              <a16:predDERef xmlns:a16="http://schemas.microsoft.com/office/drawing/2014/main" pred="{E0FA1F34-189C-41A2-A745-E78D78E027F6}"/>
            </a:ext>
          </a:extLst>
        </xdr:cNvPr>
        <xdr:cNvSpPr/>
      </xdr:nvSpPr>
      <xdr:spPr>
        <a:xfrm>
          <a:off x="7620000" y="10487025"/>
          <a:ext cx="288000" cy="150876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1">
              <a:solidFill>
                <a:srgbClr val="000000"/>
              </a:solidFill>
              <a:latin typeface="+mn-lt"/>
              <a:ea typeface="+mn-lt"/>
              <a:cs typeface="+mn-lt"/>
            </a:rPr>
            <a:t>L</a:t>
          </a:r>
        </a:p>
      </xdr:txBody>
    </xdr:sp>
    <xdr:clientData/>
  </xdr:twoCellAnchor>
  <xdr:twoCellAnchor>
    <xdr:from>
      <xdr:col>18</xdr:col>
      <xdr:colOff>152400</xdr:colOff>
      <xdr:row>53</xdr:row>
      <xdr:rowOff>9525</xdr:rowOff>
    </xdr:from>
    <xdr:to>
      <xdr:col>18</xdr:col>
      <xdr:colOff>440400</xdr:colOff>
      <xdr:row>53</xdr:row>
      <xdr:rowOff>160401</xdr:rowOff>
    </xdr:to>
    <xdr:sp macro="" textlink="">
      <xdr:nvSpPr>
        <xdr:cNvPr id="179" name="Oval 178">
          <a:extLst>
            <a:ext uri="{FF2B5EF4-FFF2-40B4-BE49-F238E27FC236}">
              <a16:creationId xmlns:a16="http://schemas.microsoft.com/office/drawing/2014/main" id="{3D068C57-E382-4951-AB2A-7282B1D4EE5B}"/>
            </a:ext>
            <a:ext uri="{147F2762-F138-4A5C-976F-8EAC2B608ADB}">
              <a16:predDERef xmlns:a16="http://schemas.microsoft.com/office/drawing/2014/main" pred="{14A8AC8A-5548-4CB6-888A-C90F572E809B}"/>
            </a:ext>
          </a:extLst>
        </xdr:cNvPr>
        <xdr:cNvSpPr/>
      </xdr:nvSpPr>
      <xdr:spPr>
        <a:xfrm>
          <a:off x="11858625" y="10668000"/>
          <a:ext cx="288000" cy="150876"/>
        </a:xfrm>
        <a:prstGeom prst="ellipse">
          <a:avLst/>
        </a:prstGeom>
        <a:solidFill>
          <a:schemeClr val="bg2">
            <a:lumMod val="90000"/>
          </a:schemeClr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AE" sz="1100" b="1">
              <a:solidFill>
                <a:srgbClr val="000000"/>
              </a:solidFill>
            </a:rPr>
            <a:t>NI</a:t>
          </a:r>
        </a:p>
      </xdr:txBody>
    </xdr:sp>
    <xdr:clientData/>
  </xdr:twoCellAnchor>
  <xdr:twoCellAnchor>
    <xdr:from>
      <xdr:col>17</xdr:col>
      <xdr:colOff>161925</xdr:colOff>
      <xdr:row>53</xdr:row>
      <xdr:rowOff>9525</xdr:rowOff>
    </xdr:from>
    <xdr:to>
      <xdr:col>17</xdr:col>
      <xdr:colOff>449925</xdr:colOff>
      <xdr:row>53</xdr:row>
      <xdr:rowOff>160401</xdr:rowOff>
    </xdr:to>
    <xdr:sp macro="" textlink="">
      <xdr:nvSpPr>
        <xdr:cNvPr id="180" name="Oval 179">
          <a:extLst>
            <a:ext uri="{FF2B5EF4-FFF2-40B4-BE49-F238E27FC236}">
              <a16:creationId xmlns:a16="http://schemas.microsoft.com/office/drawing/2014/main" id="{FBA8973A-A3BE-4E06-943E-074A56431190}"/>
            </a:ext>
            <a:ext uri="{147F2762-F138-4A5C-976F-8EAC2B608ADB}">
              <a16:predDERef xmlns:a16="http://schemas.microsoft.com/office/drawing/2014/main" pred="{3D068C57-E382-4951-AB2A-7282B1D4EE5B}"/>
            </a:ext>
          </a:extLst>
        </xdr:cNvPr>
        <xdr:cNvSpPr/>
      </xdr:nvSpPr>
      <xdr:spPr>
        <a:xfrm>
          <a:off x="11258550" y="10668000"/>
          <a:ext cx="288000" cy="150876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1">
              <a:solidFill>
                <a:srgbClr val="000000"/>
              </a:solidFill>
              <a:latin typeface="+mn-lt"/>
              <a:ea typeface="+mn-lt"/>
              <a:cs typeface="+mn-lt"/>
            </a:rPr>
            <a:t>L</a:t>
          </a:r>
        </a:p>
      </xdr:txBody>
    </xdr:sp>
    <xdr:clientData/>
  </xdr:twoCellAnchor>
  <xdr:twoCellAnchor>
    <xdr:from>
      <xdr:col>16</xdr:col>
      <xdr:colOff>171450</xdr:colOff>
      <xdr:row>53</xdr:row>
      <xdr:rowOff>9525</xdr:rowOff>
    </xdr:from>
    <xdr:to>
      <xdr:col>16</xdr:col>
      <xdr:colOff>459450</xdr:colOff>
      <xdr:row>53</xdr:row>
      <xdr:rowOff>160401</xdr:rowOff>
    </xdr:to>
    <xdr:sp macro="" textlink="">
      <xdr:nvSpPr>
        <xdr:cNvPr id="182" name="Oval 181">
          <a:extLst>
            <a:ext uri="{FF2B5EF4-FFF2-40B4-BE49-F238E27FC236}">
              <a16:creationId xmlns:a16="http://schemas.microsoft.com/office/drawing/2014/main" id="{4CB224E0-7D95-4F17-8260-00FEC940F468}"/>
            </a:ext>
            <a:ext uri="{147F2762-F138-4A5C-976F-8EAC2B608ADB}">
              <a16:predDERef xmlns:a16="http://schemas.microsoft.com/office/drawing/2014/main" pred="{FBA8973A-A3BE-4E06-943E-074A56431190}"/>
            </a:ext>
          </a:extLst>
        </xdr:cNvPr>
        <xdr:cNvSpPr/>
      </xdr:nvSpPr>
      <xdr:spPr>
        <a:xfrm>
          <a:off x="10658475" y="10668000"/>
          <a:ext cx="288000" cy="150876"/>
        </a:xfrm>
        <a:prstGeom prst="ellipse">
          <a:avLst/>
        </a:prstGeom>
        <a:solidFill>
          <a:schemeClr val="bg2">
            <a:lumMod val="90000"/>
          </a:schemeClr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AE" sz="1100" b="1">
              <a:solidFill>
                <a:srgbClr val="000000"/>
              </a:solidFill>
            </a:rPr>
            <a:t>NI</a:t>
          </a:r>
        </a:p>
      </xdr:txBody>
    </xdr:sp>
    <xdr:clientData/>
  </xdr:twoCellAnchor>
  <xdr:twoCellAnchor>
    <xdr:from>
      <xdr:col>15</xdr:col>
      <xdr:colOff>152400</xdr:colOff>
      <xdr:row>53</xdr:row>
      <xdr:rowOff>9525</xdr:rowOff>
    </xdr:from>
    <xdr:to>
      <xdr:col>15</xdr:col>
      <xdr:colOff>440400</xdr:colOff>
      <xdr:row>53</xdr:row>
      <xdr:rowOff>160401</xdr:rowOff>
    </xdr:to>
    <xdr:sp macro="" textlink="">
      <xdr:nvSpPr>
        <xdr:cNvPr id="183" name="Oval 182">
          <a:extLst>
            <a:ext uri="{FF2B5EF4-FFF2-40B4-BE49-F238E27FC236}">
              <a16:creationId xmlns:a16="http://schemas.microsoft.com/office/drawing/2014/main" id="{265DE7FF-C61B-4DF5-A5BD-64BCC49DC001}"/>
            </a:ext>
            <a:ext uri="{147F2762-F138-4A5C-976F-8EAC2B608ADB}">
              <a16:predDERef xmlns:a16="http://schemas.microsoft.com/office/drawing/2014/main" pred="{4CB224E0-7D95-4F17-8260-00FEC940F468}"/>
            </a:ext>
          </a:extLst>
        </xdr:cNvPr>
        <xdr:cNvSpPr/>
      </xdr:nvSpPr>
      <xdr:spPr>
        <a:xfrm>
          <a:off x="10029825" y="10668000"/>
          <a:ext cx="288000" cy="150876"/>
        </a:xfrm>
        <a:prstGeom prst="ellipse">
          <a:avLst/>
        </a:prstGeom>
        <a:solidFill>
          <a:schemeClr val="bg2">
            <a:lumMod val="90000"/>
          </a:schemeClr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AE" sz="1100" b="1">
              <a:solidFill>
                <a:srgbClr val="000000"/>
              </a:solidFill>
            </a:rPr>
            <a:t>NI</a:t>
          </a:r>
        </a:p>
      </xdr:txBody>
    </xdr:sp>
    <xdr:clientData/>
  </xdr:twoCellAnchor>
  <xdr:twoCellAnchor>
    <xdr:from>
      <xdr:col>14</xdr:col>
      <xdr:colOff>161925</xdr:colOff>
      <xdr:row>53</xdr:row>
      <xdr:rowOff>9525</xdr:rowOff>
    </xdr:from>
    <xdr:to>
      <xdr:col>14</xdr:col>
      <xdr:colOff>449925</xdr:colOff>
      <xdr:row>53</xdr:row>
      <xdr:rowOff>160401</xdr:rowOff>
    </xdr:to>
    <xdr:sp macro="" textlink="">
      <xdr:nvSpPr>
        <xdr:cNvPr id="184" name="Oval 183">
          <a:extLst>
            <a:ext uri="{FF2B5EF4-FFF2-40B4-BE49-F238E27FC236}">
              <a16:creationId xmlns:a16="http://schemas.microsoft.com/office/drawing/2014/main" id="{F560E215-F959-450A-BB48-8DF7685BEAAE}"/>
            </a:ext>
            <a:ext uri="{147F2762-F138-4A5C-976F-8EAC2B608ADB}">
              <a16:predDERef xmlns:a16="http://schemas.microsoft.com/office/drawing/2014/main" pred="{265DE7FF-C61B-4DF5-A5BD-64BCC49DC001}"/>
            </a:ext>
          </a:extLst>
        </xdr:cNvPr>
        <xdr:cNvSpPr/>
      </xdr:nvSpPr>
      <xdr:spPr>
        <a:xfrm>
          <a:off x="9429750" y="10668000"/>
          <a:ext cx="288000" cy="150876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1">
              <a:solidFill>
                <a:srgbClr val="000000"/>
              </a:solidFill>
              <a:latin typeface="+mn-lt"/>
              <a:ea typeface="+mn-lt"/>
              <a:cs typeface="+mn-lt"/>
            </a:rPr>
            <a:t>L</a:t>
          </a:r>
        </a:p>
      </xdr:txBody>
    </xdr:sp>
    <xdr:clientData/>
  </xdr:twoCellAnchor>
  <xdr:twoCellAnchor>
    <xdr:from>
      <xdr:col>13</xdr:col>
      <xdr:colOff>180975</xdr:colOff>
      <xdr:row>53</xdr:row>
      <xdr:rowOff>9525</xdr:rowOff>
    </xdr:from>
    <xdr:to>
      <xdr:col>13</xdr:col>
      <xdr:colOff>468975</xdr:colOff>
      <xdr:row>53</xdr:row>
      <xdr:rowOff>160401</xdr:rowOff>
    </xdr:to>
    <xdr:sp macro="" textlink="">
      <xdr:nvSpPr>
        <xdr:cNvPr id="185" name="Oval 184">
          <a:extLst>
            <a:ext uri="{FF2B5EF4-FFF2-40B4-BE49-F238E27FC236}">
              <a16:creationId xmlns:a16="http://schemas.microsoft.com/office/drawing/2014/main" id="{5A41CBA3-2970-49F9-8E22-E399926903B7}"/>
            </a:ext>
            <a:ext uri="{147F2762-F138-4A5C-976F-8EAC2B608ADB}">
              <a16:predDERef xmlns:a16="http://schemas.microsoft.com/office/drawing/2014/main" pred="{F560E215-F959-450A-BB48-8DF7685BEAAE}"/>
            </a:ext>
          </a:extLst>
        </xdr:cNvPr>
        <xdr:cNvSpPr/>
      </xdr:nvSpPr>
      <xdr:spPr>
        <a:xfrm>
          <a:off x="8839200" y="10668000"/>
          <a:ext cx="288000" cy="150876"/>
        </a:xfrm>
        <a:prstGeom prst="ellipse">
          <a:avLst/>
        </a:prstGeom>
        <a:solidFill>
          <a:schemeClr val="bg2">
            <a:lumMod val="90000"/>
          </a:schemeClr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AE" sz="1100" b="1">
              <a:solidFill>
                <a:srgbClr val="000000"/>
              </a:solidFill>
            </a:rPr>
            <a:t>NI</a:t>
          </a:r>
        </a:p>
      </xdr:txBody>
    </xdr:sp>
    <xdr:clientData/>
  </xdr:twoCellAnchor>
  <xdr:twoCellAnchor>
    <xdr:from>
      <xdr:col>11</xdr:col>
      <xdr:colOff>180975</xdr:colOff>
      <xdr:row>53</xdr:row>
      <xdr:rowOff>19050</xdr:rowOff>
    </xdr:from>
    <xdr:to>
      <xdr:col>11</xdr:col>
      <xdr:colOff>468975</xdr:colOff>
      <xdr:row>53</xdr:row>
      <xdr:rowOff>169926</xdr:rowOff>
    </xdr:to>
    <xdr:sp macro="" textlink="">
      <xdr:nvSpPr>
        <xdr:cNvPr id="186" name="Oval 185">
          <a:extLst>
            <a:ext uri="{FF2B5EF4-FFF2-40B4-BE49-F238E27FC236}">
              <a16:creationId xmlns:a16="http://schemas.microsoft.com/office/drawing/2014/main" id="{3253CB47-1AC7-4FD3-AF57-D9A197EF59B1}"/>
            </a:ext>
            <a:ext uri="{147F2762-F138-4A5C-976F-8EAC2B608ADB}">
              <a16:predDERef xmlns:a16="http://schemas.microsoft.com/office/drawing/2014/main" pred="{5A41CBA3-2970-49F9-8E22-E399926903B7}"/>
            </a:ext>
          </a:extLst>
        </xdr:cNvPr>
        <xdr:cNvSpPr/>
      </xdr:nvSpPr>
      <xdr:spPr>
        <a:xfrm>
          <a:off x="7620000" y="10677525"/>
          <a:ext cx="288000" cy="150876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1">
              <a:solidFill>
                <a:srgbClr val="000000"/>
              </a:solidFill>
              <a:latin typeface="+mn-lt"/>
              <a:ea typeface="+mn-lt"/>
              <a:cs typeface="+mn-lt"/>
            </a:rPr>
            <a:t>L</a:t>
          </a:r>
        </a:p>
      </xdr:txBody>
    </xdr:sp>
    <xdr:clientData/>
  </xdr:twoCellAnchor>
  <xdr:twoCellAnchor>
    <xdr:from>
      <xdr:col>12</xdr:col>
      <xdr:colOff>171450</xdr:colOff>
      <xdr:row>53</xdr:row>
      <xdr:rowOff>19050</xdr:rowOff>
    </xdr:from>
    <xdr:to>
      <xdr:col>12</xdr:col>
      <xdr:colOff>459450</xdr:colOff>
      <xdr:row>53</xdr:row>
      <xdr:rowOff>169926</xdr:rowOff>
    </xdr:to>
    <xdr:sp macro="" textlink="">
      <xdr:nvSpPr>
        <xdr:cNvPr id="187" name="Oval 186">
          <a:extLst>
            <a:ext uri="{FF2B5EF4-FFF2-40B4-BE49-F238E27FC236}">
              <a16:creationId xmlns:a16="http://schemas.microsoft.com/office/drawing/2014/main" id="{A0027AD1-8698-49F7-AEF8-D7DF48EC2E56}"/>
            </a:ext>
            <a:ext uri="{147F2762-F138-4A5C-976F-8EAC2B608ADB}">
              <a16:predDERef xmlns:a16="http://schemas.microsoft.com/office/drawing/2014/main" pred="{3253CB47-1AC7-4FD3-AF57-D9A197EF59B1}"/>
            </a:ext>
          </a:extLst>
        </xdr:cNvPr>
        <xdr:cNvSpPr/>
      </xdr:nvSpPr>
      <xdr:spPr>
        <a:xfrm>
          <a:off x="8220075" y="10677525"/>
          <a:ext cx="288000" cy="150876"/>
        </a:xfrm>
        <a:prstGeom prst="ellipse">
          <a:avLst/>
        </a:prstGeom>
        <a:solidFill>
          <a:schemeClr val="bg2">
            <a:lumMod val="90000"/>
          </a:schemeClr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AE" sz="1100" b="1">
              <a:solidFill>
                <a:srgbClr val="000000"/>
              </a:solidFill>
            </a:rPr>
            <a:t>NI</a:t>
          </a:r>
        </a:p>
      </xdr:txBody>
    </xdr:sp>
    <xdr:clientData/>
  </xdr:twoCellAnchor>
  <xdr:twoCellAnchor>
    <xdr:from>
      <xdr:col>18</xdr:col>
      <xdr:colOff>142875</xdr:colOff>
      <xdr:row>54</xdr:row>
      <xdr:rowOff>9525</xdr:rowOff>
    </xdr:from>
    <xdr:to>
      <xdr:col>18</xdr:col>
      <xdr:colOff>430875</xdr:colOff>
      <xdr:row>54</xdr:row>
      <xdr:rowOff>160401</xdr:rowOff>
    </xdr:to>
    <xdr:sp macro="" textlink="">
      <xdr:nvSpPr>
        <xdr:cNvPr id="188" name="Oval 187">
          <a:extLst>
            <a:ext uri="{FF2B5EF4-FFF2-40B4-BE49-F238E27FC236}">
              <a16:creationId xmlns:a16="http://schemas.microsoft.com/office/drawing/2014/main" id="{749A126F-9880-4B7B-BC5D-C013E54F2B3E}"/>
            </a:ext>
            <a:ext uri="{147F2762-F138-4A5C-976F-8EAC2B608ADB}">
              <a16:predDERef xmlns:a16="http://schemas.microsoft.com/office/drawing/2014/main" pred="{A0027AD1-8698-49F7-AEF8-D7DF48EC2E56}"/>
            </a:ext>
          </a:extLst>
        </xdr:cNvPr>
        <xdr:cNvSpPr/>
      </xdr:nvSpPr>
      <xdr:spPr>
        <a:xfrm>
          <a:off x="11849100" y="10858500"/>
          <a:ext cx="288000" cy="150876"/>
        </a:xfrm>
        <a:prstGeom prst="ellipse">
          <a:avLst/>
        </a:prstGeom>
        <a:solidFill>
          <a:srgbClr val="FF9900"/>
        </a:solidFill>
        <a:ln w="9525" cap="flat" cmpd="sng" algn="ctr">
          <a:solidFill>
            <a:schemeClr val="tx1">
              <a:alpha val="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AE" sz="1100" b="1">
              <a:solidFill>
                <a:srgbClr val="000000"/>
              </a:solidFill>
            </a:rPr>
            <a:t>S</a:t>
          </a:r>
        </a:p>
      </xdr:txBody>
    </xdr:sp>
    <xdr:clientData/>
  </xdr:twoCellAnchor>
  <xdr:twoCellAnchor>
    <xdr:from>
      <xdr:col>17</xdr:col>
      <xdr:colOff>161925</xdr:colOff>
      <xdr:row>54</xdr:row>
      <xdr:rowOff>9525</xdr:rowOff>
    </xdr:from>
    <xdr:to>
      <xdr:col>17</xdr:col>
      <xdr:colOff>449925</xdr:colOff>
      <xdr:row>54</xdr:row>
      <xdr:rowOff>160401</xdr:rowOff>
    </xdr:to>
    <xdr:sp macro="" textlink="">
      <xdr:nvSpPr>
        <xdr:cNvPr id="189" name="Oval 188">
          <a:extLst>
            <a:ext uri="{FF2B5EF4-FFF2-40B4-BE49-F238E27FC236}">
              <a16:creationId xmlns:a16="http://schemas.microsoft.com/office/drawing/2014/main" id="{6AE71C37-E6F6-45C8-A434-D068E1B63AB3}"/>
            </a:ext>
            <a:ext uri="{147F2762-F138-4A5C-976F-8EAC2B608ADB}">
              <a16:predDERef xmlns:a16="http://schemas.microsoft.com/office/drawing/2014/main" pred="{749A126F-9880-4B7B-BC5D-C013E54F2B3E}"/>
            </a:ext>
          </a:extLst>
        </xdr:cNvPr>
        <xdr:cNvSpPr/>
      </xdr:nvSpPr>
      <xdr:spPr>
        <a:xfrm>
          <a:off x="11258550" y="10858500"/>
          <a:ext cx="288000" cy="150876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1">
              <a:solidFill>
                <a:srgbClr val="000000"/>
              </a:solidFill>
              <a:latin typeface="+mn-lt"/>
              <a:ea typeface="+mn-lt"/>
              <a:cs typeface="+mn-lt"/>
            </a:rPr>
            <a:t>L</a:t>
          </a:r>
        </a:p>
      </xdr:txBody>
    </xdr:sp>
    <xdr:clientData/>
  </xdr:twoCellAnchor>
  <xdr:twoCellAnchor>
    <xdr:from>
      <xdr:col>16</xdr:col>
      <xdr:colOff>161925</xdr:colOff>
      <xdr:row>54</xdr:row>
      <xdr:rowOff>9525</xdr:rowOff>
    </xdr:from>
    <xdr:to>
      <xdr:col>16</xdr:col>
      <xdr:colOff>449925</xdr:colOff>
      <xdr:row>54</xdr:row>
      <xdr:rowOff>160401</xdr:rowOff>
    </xdr:to>
    <xdr:sp macro="" textlink="">
      <xdr:nvSpPr>
        <xdr:cNvPr id="190" name="Oval 189">
          <a:extLst>
            <a:ext uri="{FF2B5EF4-FFF2-40B4-BE49-F238E27FC236}">
              <a16:creationId xmlns:a16="http://schemas.microsoft.com/office/drawing/2014/main" id="{847C3D61-1608-4EA3-9DE1-348FA9479B53}"/>
            </a:ext>
            <a:ext uri="{147F2762-F138-4A5C-976F-8EAC2B608ADB}">
              <a16:predDERef xmlns:a16="http://schemas.microsoft.com/office/drawing/2014/main" pred="{6AE71C37-E6F6-45C8-A434-D068E1B63AB3}"/>
            </a:ext>
          </a:extLst>
        </xdr:cNvPr>
        <xdr:cNvSpPr/>
      </xdr:nvSpPr>
      <xdr:spPr>
        <a:xfrm>
          <a:off x="10648950" y="10858500"/>
          <a:ext cx="288000" cy="150876"/>
        </a:xfrm>
        <a:prstGeom prst="ellipse">
          <a:avLst/>
        </a:prstGeom>
        <a:solidFill>
          <a:srgbClr val="FF9900"/>
        </a:solidFill>
        <a:ln w="9525" cap="flat" cmpd="sng" algn="ctr">
          <a:solidFill>
            <a:schemeClr val="tx1">
              <a:alpha val="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AE" sz="1100" b="1">
              <a:solidFill>
                <a:srgbClr val="000000"/>
              </a:solidFill>
            </a:rPr>
            <a:t>S</a:t>
          </a:r>
        </a:p>
      </xdr:txBody>
    </xdr:sp>
    <xdr:clientData/>
  </xdr:twoCellAnchor>
  <xdr:twoCellAnchor>
    <xdr:from>
      <xdr:col>15</xdr:col>
      <xdr:colOff>161925</xdr:colOff>
      <xdr:row>54</xdr:row>
      <xdr:rowOff>9525</xdr:rowOff>
    </xdr:from>
    <xdr:to>
      <xdr:col>15</xdr:col>
      <xdr:colOff>449925</xdr:colOff>
      <xdr:row>54</xdr:row>
      <xdr:rowOff>160401</xdr:rowOff>
    </xdr:to>
    <xdr:sp macro="" textlink="">
      <xdr:nvSpPr>
        <xdr:cNvPr id="191" name="Oval 190">
          <a:extLst>
            <a:ext uri="{FF2B5EF4-FFF2-40B4-BE49-F238E27FC236}">
              <a16:creationId xmlns:a16="http://schemas.microsoft.com/office/drawing/2014/main" id="{DCE7622B-24E9-4084-B40E-2E370C021B7C}"/>
            </a:ext>
            <a:ext uri="{147F2762-F138-4A5C-976F-8EAC2B608ADB}">
              <a16:predDERef xmlns:a16="http://schemas.microsoft.com/office/drawing/2014/main" pred="{847C3D61-1608-4EA3-9DE1-348FA9479B53}"/>
            </a:ext>
          </a:extLst>
        </xdr:cNvPr>
        <xdr:cNvSpPr/>
      </xdr:nvSpPr>
      <xdr:spPr>
        <a:xfrm>
          <a:off x="10039350" y="10858500"/>
          <a:ext cx="288000" cy="150876"/>
        </a:xfrm>
        <a:prstGeom prst="ellipse">
          <a:avLst/>
        </a:prstGeom>
        <a:solidFill>
          <a:schemeClr val="bg2">
            <a:lumMod val="90000"/>
          </a:schemeClr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AE" sz="1100" b="1">
              <a:solidFill>
                <a:srgbClr val="000000"/>
              </a:solidFill>
            </a:rPr>
            <a:t>NI</a:t>
          </a:r>
        </a:p>
      </xdr:txBody>
    </xdr:sp>
    <xdr:clientData/>
  </xdr:twoCellAnchor>
  <xdr:twoCellAnchor>
    <xdr:from>
      <xdr:col>14</xdr:col>
      <xdr:colOff>171450</xdr:colOff>
      <xdr:row>54</xdr:row>
      <xdr:rowOff>9525</xdr:rowOff>
    </xdr:from>
    <xdr:to>
      <xdr:col>14</xdr:col>
      <xdr:colOff>459450</xdr:colOff>
      <xdr:row>54</xdr:row>
      <xdr:rowOff>160401</xdr:rowOff>
    </xdr:to>
    <xdr:sp macro="" textlink="">
      <xdr:nvSpPr>
        <xdr:cNvPr id="613" name="Oval 612">
          <a:extLst>
            <a:ext uri="{FF2B5EF4-FFF2-40B4-BE49-F238E27FC236}">
              <a16:creationId xmlns:a16="http://schemas.microsoft.com/office/drawing/2014/main" id="{BDCD6677-66C6-4634-B14D-BB32AA3EA204}"/>
            </a:ext>
            <a:ext uri="{147F2762-F138-4A5C-976F-8EAC2B608ADB}">
              <a16:predDERef xmlns:a16="http://schemas.microsoft.com/office/drawing/2014/main" pred="{DCE7622B-24E9-4084-B40E-2E370C021B7C}"/>
            </a:ext>
          </a:extLst>
        </xdr:cNvPr>
        <xdr:cNvSpPr/>
      </xdr:nvSpPr>
      <xdr:spPr>
        <a:xfrm>
          <a:off x="9439275" y="10858500"/>
          <a:ext cx="288000" cy="150876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1">
              <a:solidFill>
                <a:srgbClr val="000000"/>
              </a:solidFill>
              <a:latin typeface="+mn-lt"/>
              <a:ea typeface="+mn-lt"/>
              <a:cs typeface="+mn-lt"/>
            </a:rPr>
            <a:t>L</a:t>
          </a:r>
        </a:p>
      </xdr:txBody>
    </xdr:sp>
    <xdr:clientData/>
  </xdr:twoCellAnchor>
  <xdr:twoCellAnchor>
    <xdr:from>
      <xdr:col>13</xdr:col>
      <xdr:colOff>171450</xdr:colOff>
      <xdr:row>54</xdr:row>
      <xdr:rowOff>9525</xdr:rowOff>
    </xdr:from>
    <xdr:to>
      <xdr:col>13</xdr:col>
      <xdr:colOff>459450</xdr:colOff>
      <xdr:row>54</xdr:row>
      <xdr:rowOff>160401</xdr:rowOff>
    </xdr:to>
    <xdr:sp macro="" textlink="">
      <xdr:nvSpPr>
        <xdr:cNvPr id="614" name="Oval 613">
          <a:extLst>
            <a:ext uri="{FF2B5EF4-FFF2-40B4-BE49-F238E27FC236}">
              <a16:creationId xmlns:a16="http://schemas.microsoft.com/office/drawing/2014/main" id="{698CFC6D-002B-4E79-AFCD-461FFA44015D}"/>
            </a:ext>
            <a:ext uri="{147F2762-F138-4A5C-976F-8EAC2B608ADB}">
              <a16:predDERef xmlns:a16="http://schemas.microsoft.com/office/drawing/2014/main" pred="{BDCD6677-66C6-4634-B14D-BB32AA3EA204}"/>
            </a:ext>
          </a:extLst>
        </xdr:cNvPr>
        <xdr:cNvSpPr/>
      </xdr:nvSpPr>
      <xdr:spPr>
        <a:xfrm>
          <a:off x="8829675" y="10858500"/>
          <a:ext cx="288000" cy="150876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1">
              <a:solidFill>
                <a:srgbClr val="000000"/>
              </a:solidFill>
              <a:latin typeface="+mn-lt"/>
              <a:ea typeface="+mn-lt"/>
              <a:cs typeface="+mn-lt"/>
            </a:rPr>
            <a:t>L</a:t>
          </a:r>
        </a:p>
      </xdr:txBody>
    </xdr:sp>
    <xdr:clientData/>
  </xdr:twoCellAnchor>
  <xdr:twoCellAnchor>
    <xdr:from>
      <xdr:col>12</xdr:col>
      <xdr:colOff>152400</xdr:colOff>
      <xdr:row>54</xdr:row>
      <xdr:rowOff>9525</xdr:rowOff>
    </xdr:from>
    <xdr:to>
      <xdr:col>12</xdr:col>
      <xdr:colOff>440400</xdr:colOff>
      <xdr:row>54</xdr:row>
      <xdr:rowOff>160401</xdr:rowOff>
    </xdr:to>
    <xdr:sp macro="" textlink="">
      <xdr:nvSpPr>
        <xdr:cNvPr id="615" name="Oval 614">
          <a:extLst>
            <a:ext uri="{FF2B5EF4-FFF2-40B4-BE49-F238E27FC236}">
              <a16:creationId xmlns:a16="http://schemas.microsoft.com/office/drawing/2014/main" id="{3B22CB8B-989E-4A44-9FFA-54523D7E0BF9}"/>
            </a:ext>
            <a:ext uri="{147F2762-F138-4A5C-976F-8EAC2B608ADB}">
              <a16:predDERef xmlns:a16="http://schemas.microsoft.com/office/drawing/2014/main" pred="{698CFC6D-002B-4E79-AFCD-461FFA44015D}"/>
            </a:ext>
          </a:extLst>
        </xdr:cNvPr>
        <xdr:cNvSpPr/>
      </xdr:nvSpPr>
      <xdr:spPr>
        <a:xfrm>
          <a:off x="8201025" y="10858500"/>
          <a:ext cx="288000" cy="150876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1">
              <a:solidFill>
                <a:srgbClr val="000000"/>
              </a:solidFill>
              <a:latin typeface="+mn-lt"/>
              <a:ea typeface="+mn-lt"/>
              <a:cs typeface="+mn-lt"/>
            </a:rPr>
            <a:t>L</a:t>
          </a:r>
        </a:p>
      </xdr:txBody>
    </xdr:sp>
    <xdr:clientData/>
  </xdr:twoCellAnchor>
  <xdr:twoCellAnchor>
    <xdr:from>
      <xdr:col>11</xdr:col>
      <xdr:colOff>180975</xdr:colOff>
      <xdr:row>54</xdr:row>
      <xdr:rowOff>19050</xdr:rowOff>
    </xdr:from>
    <xdr:to>
      <xdr:col>11</xdr:col>
      <xdr:colOff>468975</xdr:colOff>
      <xdr:row>54</xdr:row>
      <xdr:rowOff>169926</xdr:rowOff>
    </xdr:to>
    <xdr:sp macro="" textlink="">
      <xdr:nvSpPr>
        <xdr:cNvPr id="616" name="Oval 615">
          <a:extLst>
            <a:ext uri="{FF2B5EF4-FFF2-40B4-BE49-F238E27FC236}">
              <a16:creationId xmlns:a16="http://schemas.microsoft.com/office/drawing/2014/main" id="{F9152E05-E88A-40CA-A377-8C25DF1CBC7B}"/>
            </a:ext>
            <a:ext uri="{147F2762-F138-4A5C-976F-8EAC2B608ADB}">
              <a16:predDERef xmlns:a16="http://schemas.microsoft.com/office/drawing/2014/main" pred="{3B22CB8B-989E-4A44-9FFA-54523D7E0BF9}"/>
            </a:ext>
          </a:extLst>
        </xdr:cNvPr>
        <xdr:cNvSpPr/>
      </xdr:nvSpPr>
      <xdr:spPr>
        <a:xfrm>
          <a:off x="7620000" y="10868025"/>
          <a:ext cx="288000" cy="150876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1">
              <a:solidFill>
                <a:srgbClr val="000000"/>
              </a:solidFill>
              <a:latin typeface="+mn-lt"/>
              <a:ea typeface="+mn-lt"/>
              <a:cs typeface="+mn-lt"/>
            </a:rPr>
            <a:t>L</a:t>
          </a:r>
        </a:p>
      </xdr:txBody>
    </xdr:sp>
    <xdr:clientData/>
  </xdr:twoCellAnchor>
  <xdr:twoCellAnchor>
    <xdr:from>
      <xdr:col>18</xdr:col>
      <xdr:colOff>152400</xdr:colOff>
      <xdr:row>55</xdr:row>
      <xdr:rowOff>9525</xdr:rowOff>
    </xdr:from>
    <xdr:to>
      <xdr:col>18</xdr:col>
      <xdr:colOff>440400</xdr:colOff>
      <xdr:row>55</xdr:row>
      <xdr:rowOff>160725</xdr:rowOff>
    </xdr:to>
    <xdr:sp macro="" textlink="">
      <xdr:nvSpPr>
        <xdr:cNvPr id="617" name="Oval 616">
          <a:extLst>
            <a:ext uri="{FF2B5EF4-FFF2-40B4-BE49-F238E27FC236}">
              <a16:creationId xmlns:a16="http://schemas.microsoft.com/office/drawing/2014/main" id="{0E14C52F-3FDD-4FE8-9051-9EDBE0F545E3}"/>
            </a:ext>
            <a:ext uri="{147F2762-F138-4A5C-976F-8EAC2B608ADB}">
              <a16:predDERef xmlns:a16="http://schemas.microsoft.com/office/drawing/2014/main" pred="{F9152E05-E88A-40CA-A377-8C25DF1CBC7B}"/>
            </a:ext>
          </a:extLst>
        </xdr:cNvPr>
        <xdr:cNvSpPr/>
      </xdr:nvSpPr>
      <xdr:spPr>
        <a:xfrm>
          <a:off x="11858625" y="11049000"/>
          <a:ext cx="288000" cy="151200"/>
        </a:xfrm>
        <a:prstGeom prst="ellipse">
          <a:avLst/>
        </a:prstGeom>
        <a:solidFill>
          <a:srgbClr val="FF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AE" sz="1100" b="1">
              <a:solidFill>
                <a:srgbClr val="000000"/>
              </a:solidFill>
            </a:rPr>
            <a:t>M</a:t>
          </a:r>
        </a:p>
      </xdr:txBody>
    </xdr:sp>
    <xdr:clientData/>
  </xdr:twoCellAnchor>
  <xdr:twoCellAnchor>
    <xdr:from>
      <xdr:col>17</xdr:col>
      <xdr:colOff>152400</xdr:colOff>
      <xdr:row>55</xdr:row>
      <xdr:rowOff>19050</xdr:rowOff>
    </xdr:from>
    <xdr:to>
      <xdr:col>17</xdr:col>
      <xdr:colOff>440400</xdr:colOff>
      <xdr:row>55</xdr:row>
      <xdr:rowOff>170250</xdr:rowOff>
    </xdr:to>
    <xdr:sp macro="" textlink="">
      <xdr:nvSpPr>
        <xdr:cNvPr id="618" name="Oval 617">
          <a:extLst>
            <a:ext uri="{FF2B5EF4-FFF2-40B4-BE49-F238E27FC236}">
              <a16:creationId xmlns:a16="http://schemas.microsoft.com/office/drawing/2014/main" id="{B1C40330-EC72-4C6A-BA5E-03E324A15EF8}"/>
            </a:ext>
            <a:ext uri="{147F2762-F138-4A5C-976F-8EAC2B608ADB}">
              <a16:predDERef xmlns:a16="http://schemas.microsoft.com/office/drawing/2014/main" pred="{0E14C52F-3FDD-4FE8-9051-9EDBE0F545E3}"/>
            </a:ext>
          </a:extLst>
        </xdr:cNvPr>
        <xdr:cNvSpPr/>
      </xdr:nvSpPr>
      <xdr:spPr>
        <a:xfrm>
          <a:off x="11249025" y="11058525"/>
          <a:ext cx="288000" cy="151200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1">
              <a:solidFill>
                <a:srgbClr val="000000"/>
              </a:solidFill>
              <a:latin typeface="+mn-lt"/>
              <a:ea typeface="+mn-lt"/>
              <a:cs typeface="+mn-lt"/>
            </a:rPr>
            <a:t>L</a:t>
          </a:r>
        </a:p>
      </xdr:txBody>
    </xdr:sp>
    <xdr:clientData/>
  </xdr:twoCellAnchor>
  <xdr:twoCellAnchor>
    <xdr:from>
      <xdr:col>16</xdr:col>
      <xdr:colOff>161925</xdr:colOff>
      <xdr:row>55</xdr:row>
      <xdr:rowOff>9525</xdr:rowOff>
    </xdr:from>
    <xdr:to>
      <xdr:col>16</xdr:col>
      <xdr:colOff>449925</xdr:colOff>
      <xdr:row>55</xdr:row>
      <xdr:rowOff>160401</xdr:rowOff>
    </xdr:to>
    <xdr:sp macro="" textlink="">
      <xdr:nvSpPr>
        <xdr:cNvPr id="619" name="Oval 618">
          <a:extLst>
            <a:ext uri="{FF2B5EF4-FFF2-40B4-BE49-F238E27FC236}">
              <a16:creationId xmlns:a16="http://schemas.microsoft.com/office/drawing/2014/main" id="{603BDC52-77F3-431B-8376-2714395A11EC}"/>
            </a:ext>
            <a:ext uri="{147F2762-F138-4A5C-976F-8EAC2B608ADB}">
              <a16:predDERef xmlns:a16="http://schemas.microsoft.com/office/drawing/2014/main" pred="{B1C40330-EC72-4C6A-BA5E-03E324A15EF8}"/>
            </a:ext>
          </a:extLst>
        </xdr:cNvPr>
        <xdr:cNvSpPr/>
      </xdr:nvSpPr>
      <xdr:spPr>
        <a:xfrm>
          <a:off x="10648950" y="11049000"/>
          <a:ext cx="288000" cy="150876"/>
        </a:xfrm>
        <a:prstGeom prst="ellipse">
          <a:avLst/>
        </a:prstGeom>
        <a:solidFill>
          <a:schemeClr val="bg2">
            <a:lumMod val="90000"/>
          </a:schemeClr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AE" sz="1100" b="1">
              <a:solidFill>
                <a:srgbClr val="000000"/>
              </a:solidFill>
            </a:rPr>
            <a:t>NI</a:t>
          </a:r>
        </a:p>
      </xdr:txBody>
    </xdr:sp>
    <xdr:clientData/>
  </xdr:twoCellAnchor>
  <xdr:twoCellAnchor>
    <xdr:from>
      <xdr:col>15</xdr:col>
      <xdr:colOff>171450</xdr:colOff>
      <xdr:row>55</xdr:row>
      <xdr:rowOff>9525</xdr:rowOff>
    </xdr:from>
    <xdr:to>
      <xdr:col>15</xdr:col>
      <xdr:colOff>459450</xdr:colOff>
      <xdr:row>55</xdr:row>
      <xdr:rowOff>160725</xdr:rowOff>
    </xdr:to>
    <xdr:sp macro="" textlink="">
      <xdr:nvSpPr>
        <xdr:cNvPr id="620" name="Oval 619">
          <a:extLst>
            <a:ext uri="{FF2B5EF4-FFF2-40B4-BE49-F238E27FC236}">
              <a16:creationId xmlns:a16="http://schemas.microsoft.com/office/drawing/2014/main" id="{E1DB3BD4-D7D3-43B4-8003-43114091F6F8}"/>
            </a:ext>
            <a:ext uri="{147F2762-F138-4A5C-976F-8EAC2B608ADB}">
              <a16:predDERef xmlns:a16="http://schemas.microsoft.com/office/drawing/2014/main" pred="{603BDC52-77F3-431B-8376-2714395A11EC}"/>
            </a:ext>
          </a:extLst>
        </xdr:cNvPr>
        <xdr:cNvSpPr/>
      </xdr:nvSpPr>
      <xdr:spPr>
        <a:xfrm>
          <a:off x="10048875" y="11049000"/>
          <a:ext cx="288000" cy="151200"/>
        </a:xfrm>
        <a:prstGeom prst="ellipse">
          <a:avLst/>
        </a:prstGeom>
        <a:solidFill>
          <a:srgbClr val="FF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AE" sz="1100" b="1">
              <a:solidFill>
                <a:srgbClr val="000000"/>
              </a:solidFill>
            </a:rPr>
            <a:t>M</a:t>
          </a:r>
        </a:p>
      </xdr:txBody>
    </xdr:sp>
    <xdr:clientData/>
  </xdr:twoCellAnchor>
  <xdr:twoCellAnchor>
    <xdr:from>
      <xdr:col>14</xdr:col>
      <xdr:colOff>161925</xdr:colOff>
      <xdr:row>55</xdr:row>
      <xdr:rowOff>19050</xdr:rowOff>
    </xdr:from>
    <xdr:to>
      <xdr:col>14</xdr:col>
      <xdr:colOff>449925</xdr:colOff>
      <xdr:row>55</xdr:row>
      <xdr:rowOff>169926</xdr:rowOff>
    </xdr:to>
    <xdr:sp macro="" textlink="">
      <xdr:nvSpPr>
        <xdr:cNvPr id="621" name="Oval 620">
          <a:extLst>
            <a:ext uri="{FF2B5EF4-FFF2-40B4-BE49-F238E27FC236}">
              <a16:creationId xmlns:a16="http://schemas.microsoft.com/office/drawing/2014/main" id="{80D355FC-9FA7-48D9-AE18-A6021FAF3FE1}"/>
            </a:ext>
            <a:ext uri="{147F2762-F138-4A5C-976F-8EAC2B608ADB}">
              <a16:predDERef xmlns:a16="http://schemas.microsoft.com/office/drawing/2014/main" pred="{E1DB3BD4-D7D3-43B4-8003-43114091F6F8}"/>
            </a:ext>
          </a:extLst>
        </xdr:cNvPr>
        <xdr:cNvSpPr/>
      </xdr:nvSpPr>
      <xdr:spPr>
        <a:xfrm>
          <a:off x="9429750" y="11058525"/>
          <a:ext cx="288000" cy="150876"/>
        </a:xfrm>
        <a:prstGeom prst="ellipse">
          <a:avLst/>
        </a:prstGeom>
        <a:solidFill>
          <a:schemeClr val="bg2">
            <a:lumMod val="90000"/>
          </a:schemeClr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AE" sz="1100" b="1">
              <a:solidFill>
                <a:srgbClr val="000000"/>
              </a:solidFill>
            </a:rPr>
            <a:t>NI</a:t>
          </a:r>
        </a:p>
      </xdr:txBody>
    </xdr:sp>
    <xdr:clientData/>
  </xdr:twoCellAnchor>
  <xdr:twoCellAnchor>
    <xdr:from>
      <xdr:col>13</xdr:col>
      <xdr:colOff>161925</xdr:colOff>
      <xdr:row>55</xdr:row>
      <xdr:rowOff>9525</xdr:rowOff>
    </xdr:from>
    <xdr:to>
      <xdr:col>13</xdr:col>
      <xdr:colOff>449925</xdr:colOff>
      <xdr:row>55</xdr:row>
      <xdr:rowOff>160725</xdr:rowOff>
    </xdr:to>
    <xdr:sp macro="" textlink="">
      <xdr:nvSpPr>
        <xdr:cNvPr id="622" name="Oval 621">
          <a:extLst>
            <a:ext uri="{FF2B5EF4-FFF2-40B4-BE49-F238E27FC236}">
              <a16:creationId xmlns:a16="http://schemas.microsoft.com/office/drawing/2014/main" id="{E992AD6E-FEB9-400E-8CCA-5CEDAAD6107D}"/>
            </a:ext>
            <a:ext uri="{147F2762-F138-4A5C-976F-8EAC2B608ADB}">
              <a16:predDERef xmlns:a16="http://schemas.microsoft.com/office/drawing/2014/main" pred="{80D355FC-9FA7-48D9-AE18-A6021FAF3FE1}"/>
            </a:ext>
          </a:extLst>
        </xdr:cNvPr>
        <xdr:cNvSpPr/>
      </xdr:nvSpPr>
      <xdr:spPr>
        <a:xfrm>
          <a:off x="8820150" y="11049000"/>
          <a:ext cx="288000" cy="151200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1">
              <a:solidFill>
                <a:srgbClr val="000000"/>
              </a:solidFill>
              <a:latin typeface="+mn-lt"/>
              <a:ea typeface="+mn-lt"/>
              <a:cs typeface="+mn-lt"/>
            </a:rPr>
            <a:t>L</a:t>
          </a:r>
        </a:p>
      </xdr:txBody>
    </xdr:sp>
    <xdr:clientData/>
  </xdr:twoCellAnchor>
  <xdr:twoCellAnchor>
    <xdr:from>
      <xdr:col>12</xdr:col>
      <xdr:colOff>152400</xdr:colOff>
      <xdr:row>55</xdr:row>
      <xdr:rowOff>9525</xdr:rowOff>
    </xdr:from>
    <xdr:to>
      <xdr:col>12</xdr:col>
      <xdr:colOff>440400</xdr:colOff>
      <xdr:row>55</xdr:row>
      <xdr:rowOff>160725</xdr:rowOff>
    </xdr:to>
    <xdr:sp macro="" textlink="">
      <xdr:nvSpPr>
        <xdr:cNvPr id="623" name="Oval 622">
          <a:extLst>
            <a:ext uri="{FF2B5EF4-FFF2-40B4-BE49-F238E27FC236}">
              <a16:creationId xmlns:a16="http://schemas.microsoft.com/office/drawing/2014/main" id="{3A3F2B74-5A11-4859-9D82-1B26319F9A86}"/>
            </a:ext>
            <a:ext uri="{147F2762-F138-4A5C-976F-8EAC2B608ADB}">
              <a16:predDERef xmlns:a16="http://schemas.microsoft.com/office/drawing/2014/main" pred="{E992AD6E-FEB9-400E-8CCA-5CEDAAD6107D}"/>
            </a:ext>
          </a:extLst>
        </xdr:cNvPr>
        <xdr:cNvSpPr/>
      </xdr:nvSpPr>
      <xdr:spPr>
        <a:xfrm>
          <a:off x="8201025" y="11049000"/>
          <a:ext cx="288000" cy="151200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1">
              <a:solidFill>
                <a:srgbClr val="000000"/>
              </a:solidFill>
              <a:latin typeface="+mn-lt"/>
              <a:ea typeface="+mn-lt"/>
              <a:cs typeface="+mn-lt"/>
            </a:rPr>
            <a:t>L</a:t>
          </a:r>
        </a:p>
      </xdr:txBody>
    </xdr:sp>
    <xdr:clientData/>
  </xdr:twoCellAnchor>
  <xdr:twoCellAnchor>
    <xdr:from>
      <xdr:col>11</xdr:col>
      <xdr:colOff>171450</xdr:colOff>
      <xdr:row>55</xdr:row>
      <xdr:rowOff>19050</xdr:rowOff>
    </xdr:from>
    <xdr:to>
      <xdr:col>11</xdr:col>
      <xdr:colOff>459450</xdr:colOff>
      <xdr:row>55</xdr:row>
      <xdr:rowOff>170250</xdr:rowOff>
    </xdr:to>
    <xdr:sp macro="" textlink="">
      <xdr:nvSpPr>
        <xdr:cNvPr id="128" name="Oval 127">
          <a:extLst>
            <a:ext uri="{FF2B5EF4-FFF2-40B4-BE49-F238E27FC236}">
              <a16:creationId xmlns:a16="http://schemas.microsoft.com/office/drawing/2014/main" id="{52A717DB-640E-4C35-B125-15C83E650231}"/>
            </a:ext>
            <a:ext uri="{147F2762-F138-4A5C-976F-8EAC2B608ADB}">
              <a16:predDERef xmlns:a16="http://schemas.microsoft.com/office/drawing/2014/main" pred="{BFB83A3D-6FD4-4FCC-ABB1-5E7DC8ABD94C}"/>
            </a:ext>
          </a:extLst>
        </xdr:cNvPr>
        <xdr:cNvSpPr/>
      </xdr:nvSpPr>
      <xdr:spPr>
        <a:xfrm>
          <a:off x="7610475" y="11058525"/>
          <a:ext cx="288000" cy="151200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1">
              <a:solidFill>
                <a:srgbClr val="000000"/>
              </a:solidFill>
              <a:latin typeface="+mn-lt"/>
              <a:ea typeface="+mn-lt"/>
              <a:cs typeface="+mn-lt"/>
            </a:rPr>
            <a:t>L</a:t>
          </a:r>
        </a:p>
      </xdr:txBody>
    </xdr:sp>
    <xdr:clientData/>
  </xdr:twoCellAnchor>
  <xdr:twoCellAnchor>
    <xdr:from>
      <xdr:col>18</xdr:col>
      <xdr:colOff>152400</xdr:colOff>
      <xdr:row>56</xdr:row>
      <xdr:rowOff>0</xdr:rowOff>
    </xdr:from>
    <xdr:to>
      <xdr:col>18</xdr:col>
      <xdr:colOff>440400</xdr:colOff>
      <xdr:row>56</xdr:row>
      <xdr:rowOff>151200</xdr:rowOff>
    </xdr:to>
    <xdr:sp macro="" textlink="">
      <xdr:nvSpPr>
        <xdr:cNvPr id="624" name="Oval 623">
          <a:extLst>
            <a:ext uri="{FF2B5EF4-FFF2-40B4-BE49-F238E27FC236}">
              <a16:creationId xmlns:a16="http://schemas.microsoft.com/office/drawing/2014/main" id="{469BBFD7-1C51-4033-8892-E9486319F89B}"/>
            </a:ext>
            <a:ext uri="{147F2762-F138-4A5C-976F-8EAC2B608ADB}">
              <a16:predDERef xmlns:a16="http://schemas.microsoft.com/office/drawing/2014/main" pred="{52A717DB-640E-4C35-B125-15C83E650231}"/>
            </a:ext>
          </a:extLst>
        </xdr:cNvPr>
        <xdr:cNvSpPr/>
      </xdr:nvSpPr>
      <xdr:spPr>
        <a:xfrm>
          <a:off x="11858625" y="11229975"/>
          <a:ext cx="288000" cy="151200"/>
        </a:xfrm>
        <a:prstGeom prst="ellipse">
          <a:avLst/>
        </a:prstGeom>
        <a:solidFill>
          <a:srgbClr val="FF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AE" sz="1100" b="1">
              <a:solidFill>
                <a:srgbClr val="000000"/>
              </a:solidFill>
            </a:rPr>
            <a:t>M</a:t>
          </a:r>
        </a:p>
      </xdr:txBody>
    </xdr:sp>
    <xdr:clientData/>
  </xdr:twoCellAnchor>
  <xdr:twoCellAnchor>
    <xdr:from>
      <xdr:col>17</xdr:col>
      <xdr:colOff>152400</xdr:colOff>
      <xdr:row>56</xdr:row>
      <xdr:rowOff>19050</xdr:rowOff>
    </xdr:from>
    <xdr:to>
      <xdr:col>17</xdr:col>
      <xdr:colOff>440400</xdr:colOff>
      <xdr:row>56</xdr:row>
      <xdr:rowOff>170250</xdr:rowOff>
    </xdr:to>
    <xdr:sp macro="" textlink="">
      <xdr:nvSpPr>
        <xdr:cNvPr id="625" name="Oval 624">
          <a:extLst>
            <a:ext uri="{FF2B5EF4-FFF2-40B4-BE49-F238E27FC236}">
              <a16:creationId xmlns:a16="http://schemas.microsoft.com/office/drawing/2014/main" id="{16C411DA-2CCD-48FA-AB04-07B07FFF547B}"/>
            </a:ext>
            <a:ext uri="{147F2762-F138-4A5C-976F-8EAC2B608ADB}">
              <a16:predDERef xmlns:a16="http://schemas.microsoft.com/office/drawing/2014/main" pred="{469BBFD7-1C51-4033-8892-E9486319F89B}"/>
            </a:ext>
          </a:extLst>
        </xdr:cNvPr>
        <xdr:cNvSpPr/>
      </xdr:nvSpPr>
      <xdr:spPr>
        <a:xfrm>
          <a:off x="11249025" y="11249025"/>
          <a:ext cx="288000" cy="151200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1">
              <a:solidFill>
                <a:srgbClr val="000000"/>
              </a:solidFill>
              <a:latin typeface="+mn-lt"/>
              <a:ea typeface="+mn-lt"/>
              <a:cs typeface="+mn-lt"/>
            </a:rPr>
            <a:t>L</a:t>
          </a:r>
        </a:p>
      </xdr:txBody>
    </xdr:sp>
    <xdr:clientData/>
  </xdr:twoCellAnchor>
  <xdr:twoCellAnchor>
    <xdr:from>
      <xdr:col>16</xdr:col>
      <xdr:colOff>161925</xdr:colOff>
      <xdr:row>56</xdr:row>
      <xdr:rowOff>9525</xdr:rowOff>
    </xdr:from>
    <xdr:to>
      <xdr:col>16</xdr:col>
      <xdr:colOff>449925</xdr:colOff>
      <xdr:row>56</xdr:row>
      <xdr:rowOff>160725</xdr:rowOff>
    </xdr:to>
    <xdr:sp macro="" textlink="">
      <xdr:nvSpPr>
        <xdr:cNvPr id="626" name="Oval 625">
          <a:extLst>
            <a:ext uri="{FF2B5EF4-FFF2-40B4-BE49-F238E27FC236}">
              <a16:creationId xmlns:a16="http://schemas.microsoft.com/office/drawing/2014/main" id="{5E4BD51A-5ABA-4ABA-9482-C55ED565B6F2}"/>
            </a:ext>
            <a:ext uri="{147F2762-F138-4A5C-976F-8EAC2B608ADB}">
              <a16:predDERef xmlns:a16="http://schemas.microsoft.com/office/drawing/2014/main" pred="{16C411DA-2CCD-48FA-AB04-07B07FFF547B}"/>
            </a:ext>
          </a:extLst>
        </xdr:cNvPr>
        <xdr:cNvSpPr/>
      </xdr:nvSpPr>
      <xdr:spPr>
        <a:xfrm>
          <a:off x="10648950" y="11239500"/>
          <a:ext cx="288000" cy="151200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1">
              <a:solidFill>
                <a:srgbClr val="000000"/>
              </a:solidFill>
              <a:latin typeface="+mn-lt"/>
              <a:ea typeface="+mn-lt"/>
              <a:cs typeface="+mn-lt"/>
            </a:rPr>
            <a:t>L</a:t>
          </a:r>
        </a:p>
      </xdr:txBody>
    </xdr:sp>
    <xdr:clientData/>
  </xdr:twoCellAnchor>
  <xdr:twoCellAnchor>
    <xdr:from>
      <xdr:col>15</xdr:col>
      <xdr:colOff>171450</xdr:colOff>
      <xdr:row>56</xdr:row>
      <xdr:rowOff>9525</xdr:rowOff>
    </xdr:from>
    <xdr:to>
      <xdr:col>15</xdr:col>
      <xdr:colOff>459450</xdr:colOff>
      <xdr:row>56</xdr:row>
      <xdr:rowOff>160725</xdr:rowOff>
    </xdr:to>
    <xdr:sp macro="" textlink="">
      <xdr:nvSpPr>
        <xdr:cNvPr id="627" name="Oval 626">
          <a:extLst>
            <a:ext uri="{FF2B5EF4-FFF2-40B4-BE49-F238E27FC236}">
              <a16:creationId xmlns:a16="http://schemas.microsoft.com/office/drawing/2014/main" id="{1FA588DA-6C4B-418D-8DDC-2005039770EC}"/>
            </a:ext>
            <a:ext uri="{147F2762-F138-4A5C-976F-8EAC2B608ADB}">
              <a16:predDERef xmlns:a16="http://schemas.microsoft.com/office/drawing/2014/main" pred="{5E4BD51A-5ABA-4ABA-9482-C55ED565B6F2}"/>
            </a:ext>
          </a:extLst>
        </xdr:cNvPr>
        <xdr:cNvSpPr/>
      </xdr:nvSpPr>
      <xdr:spPr>
        <a:xfrm>
          <a:off x="10048875" y="11239500"/>
          <a:ext cx="288000" cy="151200"/>
        </a:xfrm>
        <a:prstGeom prst="ellipse">
          <a:avLst/>
        </a:prstGeom>
        <a:solidFill>
          <a:srgbClr val="FF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AE" sz="1100" b="1">
              <a:solidFill>
                <a:srgbClr val="000000"/>
              </a:solidFill>
            </a:rPr>
            <a:t>M</a:t>
          </a:r>
        </a:p>
      </xdr:txBody>
    </xdr:sp>
    <xdr:clientData/>
  </xdr:twoCellAnchor>
  <xdr:twoCellAnchor>
    <xdr:from>
      <xdr:col>14</xdr:col>
      <xdr:colOff>161925</xdr:colOff>
      <xdr:row>56</xdr:row>
      <xdr:rowOff>9525</xdr:rowOff>
    </xdr:from>
    <xdr:to>
      <xdr:col>14</xdr:col>
      <xdr:colOff>449925</xdr:colOff>
      <xdr:row>56</xdr:row>
      <xdr:rowOff>160725</xdr:rowOff>
    </xdr:to>
    <xdr:sp macro="" textlink="">
      <xdr:nvSpPr>
        <xdr:cNvPr id="628" name="Oval 627">
          <a:extLst>
            <a:ext uri="{FF2B5EF4-FFF2-40B4-BE49-F238E27FC236}">
              <a16:creationId xmlns:a16="http://schemas.microsoft.com/office/drawing/2014/main" id="{2918C363-0B82-4594-A2FC-5855E66417EF}"/>
            </a:ext>
            <a:ext uri="{147F2762-F138-4A5C-976F-8EAC2B608ADB}">
              <a16:predDERef xmlns:a16="http://schemas.microsoft.com/office/drawing/2014/main" pred="{1FA588DA-6C4B-418D-8DDC-2005039770EC}"/>
            </a:ext>
          </a:extLst>
        </xdr:cNvPr>
        <xdr:cNvSpPr/>
      </xdr:nvSpPr>
      <xdr:spPr>
        <a:xfrm>
          <a:off x="9429750" y="11239500"/>
          <a:ext cx="288000" cy="151200"/>
        </a:xfrm>
        <a:prstGeom prst="ellipse">
          <a:avLst/>
        </a:prstGeom>
        <a:solidFill>
          <a:srgbClr val="FF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AE" sz="1100" b="1">
              <a:solidFill>
                <a:srgbClr val="000000"/>
              </a:solidFill>
            </a:rPr>
            <a:t>M</a:t>
          </a:r>
        </a:p>
      </xdr:txBody>
    </xdr:sp>
    <xdr:clientData/>
  </xdr:twoCellAnchor>
  <xdr:twoCellAnchor>
    <xdr:from>
      <xdr:col>13</xdr:col>
      <xdr:colOff>161925</xdr:colOff>
      <xdr:row>56</xdr:row>
      <xdr:rowOff>9525</xdr:rowOff>
    </xdr:from>
    <xdr:to>
      <xdr:col>13</xdr:col>
      <xdr:colOff>449925</xdr:colOff>
      <xdr:row>56</xdr:row>
      <xdr:rowOff>160725</xdr:rowOff>
    </xdr:to>
    <xdr:sp macro="" textlink="">
      <xdr:nvSpPr>
        <xdr:cNvPr id="629" name="Oval 628">
          <a:extLst>
            <a:ext uri="{FF2B5EF4-FFF2-40B4-BE49-F238E27FC236}">
              <a16:creationId xmlns:a16="http://schemas.microsoft.com/office/drawing/2014/main" id="{3764C827-4E02-4738-B127-51D5F1BE837F}"/>
            </a:ext>
            <a:ext uri="{147F2762-F138-4A5C-976F-8EAC2B608ADB}">
              <a16:predDERef xmlns:a16="http://schemas.microsoft.com/office/drawing/2014/main" pred="{2918C363-0B82-4594-A2FC-5855E66417EF}"/>
            </a:ext>
          </a:extLst>
        </xdr:cNvPr>
        <xdr:cNvSpPr/>
      </xdr:nvSpPr>
      <xdr:spPr>
        <a:xfrm>
          <a:off x="8820150" y="11239500"/>
          <a:ext cx="288000" cy="151200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1">
              <a:solidFill>
                <a:srgbClr val="000000"/>
              </a:solidFill>
              <a:latin typeface="+mn-lt"/>
              <a:ea typeface="+mn-lt"/>
              <a:cs typeface="+mn-lt"/>
            </a:rPr>
            <a:t>L</a:t>
          </a:r>
        </a:p>
      </xdr:txBody>
    </xdr:sp>
    <xdr:clientData/>
  </xdr:twoCellAnchor>
  <xdr:twoCellAnchor>
    <xdr:from>
      <xdr:col>12</xdr:col>
      <xdr:colOff>161925</xdr:colOff>
      <xdr:row>56</xdr:row>
      <xdr:rowOff>9525</xdr:rowOff>
    </xdr:from>
    <xdr:to>
      <xdr:col>12</xdr:col>
      <xdr:colOff>449925</xdr:colOff>
      <xdr:row>56</xdr:row>
      <xdr:rowOff>160725</xdr:rowOff>
    </xdr:to>
    <xdr:sp macro="" textlink="">
      <xdr:nvSpPr>
        <xdr:cNvPr id="630" name="Oval 629">
          <a:extLst>
            <a:ext uri="{FF2B5EF4-FFF2-40B4-BE49-F238E27FC236}">
              <a16:creationId xmlns:a16="http://schemas.microsoft.com/office/drawing/2014/main" id="{C294DFFD-D23E-4EC0-9E51-839095FD87DF}"/>
            </a:ext>
            <a:ext uri="{147F2762-F138-4A5C-976F-8EAC2B608ADB}">
              <a16:predDERef xmlns:a16="http://schemas.microsoft.com/office/drawing/2014/main" pred="{3764C827-4E02-4738-B127-51D5F1BE837F}"/>
            </a:ext>
          </a:extLst>
        </xdr:cNvPr>
        <xdr:cNvSpPr/>
      </xdr:nvSpPr>
      <xdr:spPr>
        <a:xfrm>
          <a:off x="8210550" y="11239500"/>
          <a:ext cx="288000" cy="151200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1">
              <a:solidFill>
                <a:srgbClr val="000000"/>
              </a:solidFill>
              <a:latin typeface="+mn-lt"/>
              <a:ea typeface="+mn-lt"/>
              <a:cs typeface="+mn-lt"/>
            </a:rPr>
            <a:t>L</a:t>
          </a:r>
        </a:p>
      </xdr:txBody>
    </xdr:sp>
    <xdr:clientData/>
  </xdr:twoCellAnchor>
  <xdr:twoCellAnchor>
    <xdr:from>
      <xdr:col>11</xdr:col>
      <xdr:colOff>171450</xdr:colOff>
      <xdr:row>56</xdr:row>
      <xdr:rowOff>9525</xdr:rowOff>
    </xdr:from>
    <xdr:to>
      <xdr:col>11</xdr:col>
      <xdr:colOff>459450</xdr:colOff>
      <xdr:row>56</xdr:row>
      <xdr:rowOff>160725</xdr:rowOff>
    </xdr:to>
    <xdr:sp macro="" textlink="">
      <xdr:nvSpPr>
        <xdr:cNvPr id="631" name="Oval 630">
          <a:extLst>
            <a:ext uri="{FF2B5EF4-FFF2-40B4-BE49-F238E27FC236}">
              <a16:creationId xmlns:a16="http://schemas.microsoft.com/office/drawing/2014/main" id="{A44C7DB0-A857-4C4F-9520-444160AC3EA6}"/>
            </a:ext>
            <a:ext uri="{147F2762-F138-4A5C-976F-8EAC2B608ADB}">
              <a16:predDERef xmlns:a16="http://schemas.microsoft.com/office/drawing/2014/main" pred="{C294DFFD-D23E-4EC0-9E51-839095FD87DF}"/>
            </a:ext>
          </a:extLst>
        </xdr:cNvPr>
        <xdr:cNvSpPr/>
      </xdr:nvSpPr>
      <xdr:spPr>
        <a:xfrm>
          <a:off x="7610475" y="11239500"/>
          <a:ext cx="288000" cy="151200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1">
              <a:solidFill>
                <a:srgbClr val="000000"/>
              </a:solidFill>
              <a:latin typeface="+mn-lt"/>
              <a:ea typeface="+mn-lt"/>
              <a:cs typeface="+mn-lt"/>
            </a:rPr>
            <a:t>L</a:t>
          </a:r>
        </a:p>
      </xdr:txBody>
    </xdr:sp>
    <xdr:clientData/>
  </xdr:twoCellAnchor>
  <xdr:twoCellAnchor>
    <xdr:from>
      <xdr:col>18</xdr:col>
      <xdr:colOff>161925</xdr:colOff>
      <xdr:row>57</xdr:row>
      <xdr:rowOff>19050</xdr:rowOff>
    </xdr:from>
    <xdr:to>
      <xdr:col>18</xdr:col>
      <xdr:colOff>449925</xdr:colOff>
      <xdr:row>57</xdr:row>
      <xdr:rowOff>170250</xdr:rowOff>
    </xdr:to>
    <xdr:sp macro="" textlink="">
      <xdr:nvSpPr>
        <xdr:cNvPr id="632" name="Oval 631">
          <a:extLst>
            <a:ext uri="{FF2B5EF4-FFF2-40B4-BE49-F238E27FC236}">
              <a16:creationId xmlns:a16="http://schemas.microsoft.com/office/drawing/2014/main" id="{7D180427-10A6-43E5-B76A-3EFC58CD1CFA}"/>
            </a:ext>
            <a:ext uri="{147F2762-F138-4A5C-976F-8EAC2B608ADB}">
              <a16:predDERef xmlns:a16="http://schemas.microsoft.com/office/drawing/2014/main" pred="{A44C7DB0-A857-4C4F-9520-444160AC3EA6}"/>
            </a:ext>
          </a:extLst>
        </xdr:cNvPr>
        <xdr:cNvSpPr/>
      </xdr:nvSpPr>
      <xdr:spPr>
        <a:xfrm>
          <a:off x="11868150" y="11439525"/>
          <a:ext cx="288000" cy="151200"/>
        </a:xfrm>
        <a:prstGeom prst="ellipse">
          <a:avLst/>
        </a:prstGeom>
        <a:solidFill>
          <a:srgbClr val="FF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AE" sz="1100" b="1">
              <a:solidFill>
                <a:srgbClr val="000000"/>
              </a:solidFill>
            </a:rPr>
            <a:t>M</a:t>
          </a:r>
        </a:p>
      </xdr:txBody>
    </xdr:sp>
    <xdr:clientData/>
  </xdr:twoCellAnchor>
  <xdr:twoCellAnchor>
    <xdr:from>
      <xdr:col>17</xdr:col>
      <xdr:colOff>161925</xdr:colOff>
      <xdr:row>57</xdr:row>
      <xdr:rowOff>9525</xdr:rowOff>
    </xdr:from>
    <xdr:to>
      <xdr:col>17</xdr:col>
      <xdr:colOff>449925</xdr:colOff>
      <xdr:row>57</xdr:row>
      <xdr:rowOff>160725</xdr:rowOff>
    </xdr:to>
    <xdr:sp macro="" textlink="">
      <xdr:nvSpPr>
        <xdr:cNvPr id="633" name="Oval 632">
          <a:extLst>
            <a:ext uri="{FF2B5EF4-FFF2-40B4-BE49-F238E27FC236}">
              <a16:creationId xmlns:a16="http://schemas.microsoft.com/office/drawing/2014/main" id="{E449924B-42E3-477F-A48A-B9201763B8AC}"/>
            </a:ext>
            <a:ext uri="{147F2762-F138-4A5C-976F-8EAC2B608ADB}">
              <a16:predDERef xmlns:a16="http://schemas.microsoft.com/office/drawing/2014/main" pred="{7D180427-10A6-43E5-B76A-3EFC58CD1CFA}"/>
            </a:ext>
          </a:extLst>
        </xdr:cNvPr>
        <xdr:cNvSpPr/>
      </xdr:nvSpPr>
      <xdr:spPr>
        <a:xfrm>
          <a:off x="11258550" y="11430000"/>
          <a:ext cx="288000" cy="151200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1">
              <a:solidFill>
                <a:srgbClr val="000000"/>
              </a:solidFill>
              <a:latin typeface="+mn-lt"/>
              <a:ea typeface="+mn-lt"/>
              <a:cs typeface="+mn-lt"/>
            </a:rPr>
            <a:t>L</a:t>
          </a:r>
        </a:p>
      </xdr:txBody>
    </xdr:sp>
    <xdr:clientData/>
  </xdr:twoCellAnchor>
  <xdr:twoCellAnchor>
    <xdr:from>
      <xdr:col>16</xdr:col>
      <xdr:colOff>161925</xdr:colOff>
      <xdr:row>57</xdr:row>
      <xdr:rowOff>0</xdr:rowOff>
    </xdr:from>
    <xdr:to>
      <xdr:col>16</xdr:col>
      <xdr:colOff>449925</xdr:colOff>
      <xdr:row>57</xdr:row>
      <xdr:rowOff>151200</xdr:rowOff>
    </xdr:to>
    <xdr:sp macro="" textlink="">
      <xdr:nvSpPr>
        <xdr:cNvPr id="634" name="Oval 633">
          <a:extLst>
            <a:ext uri="{FF2B5EF4-FFF2-40B4-BE49-F238E27FC236}">
              <a16:creationId xmlns:a16="http://schemas.microsoft.com/office/drawing/2014/main" id="{57CA76A5-AD4F-4D03-B9B1-0B403FA01064}"/>
            </a:ext>
            <a:ext uri="{147F2762-F138-4A5C-976F-8EAC2B608ADB}">
              <a16:predDERef xmlns:a16="http://schemas.microsoft.com/office/drawing/2014/main" pred="{E449924B-42E3-477F-A48A-B9201763B8AC}"/>
            </a:ext>
          </a:extLst>
        </xdr:cNvPr>
        <xdr:cNvSpPr/>
      </xdr:nvSpPr>
      <xdr:spPr>
        <a:xfrm>
          <a:off x="10648950" y="11420475"/>
          <a:ext cx="288000" cy="151200"/>
        </a:xfrm>
        <a:prstGeom prst="ellipse">
          <a:avLst/>
        </a:prstGeom>
        <a:solidFill>
          <a:srgbClr val="FF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AE" sz="1100" b="1">
              <a:solidFill>
                <a:srgbClr val="000000"/>
              </a:solidFill>
            </a:rPr>
            <a:t>M</a:t>
          </a:r>
        </a:p>
      </xdr:txBody>
    </xdr:sp>
    <xdr:clientData/>
  </xdr:twoCellAnchor>
  <xdr:twoCellAnchor>
    <xdr:from>
      <xdr:col>15</xdr:col>
      <xdr:colOff>152400</xdr:colOff>
      <xdr:row>57</xdr:row>
      <xdr:rowOff>9525</xdr:rowOff>
    </xdr:from>
    <xdr:to>
      <xdr:col>15</xdr:col>
      <xdr:colOff>440400</xdr:colOff>
      <xdr:row>57</xdr:row>
      <xdr:rowOff>160725</xdr:rowOff>
    </xdr:to>
    <xdr:sp macro="" textlink="">
      <xdr:nvSpPr>
        <xdr:cNvPr id="635" name="Oval 634">
          <a:extLst>
            <a:ext uri="{FF2B5EF4-FFF2-40B4-BE49-F238E27FC236}">
              <a16:creationId xmlns:a16="http://schemas.microsoft.com/office/drawing/2014/main" id="{D2FA60A6-6C8D-4597-BCDC-7A04B8861A8F}"/>
            </a:ext>
            <a:ext uri="{147F2762-F138-4A5C-976F-8EAC2B608ADB}">
              <a16:predDERef xmlns:a16="http://schemas.microsoft.com/office/drawing/2014/main" pred="{57CA76A5-AD4F-4D03-B9B1-0B403FA01064}"/>
            </a:ext>
          </a:extLst>
        </xdr:cNvPr>
        <xdr:cNvSpPr/>
      </xdr:nvSpPr>
      <xdr:spPr>
        <a:xfrm>
          <a:off x="10029825" y="11430000"/>
          <a:ext cx="288000" cy="151200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1">
              <a:solidFill>
                <a:srgbClr val="000000"/>
              </a:solidFill>
              <a:latin typeface="+mn-lt"/>
              <a:ea typeface="+mn-lt"/>
              <a:cs typeface="+mn-lt"/>
            </a:rPr>
            <a:t>L</a:t>
          </a:r>
        </a:p>
      </xdr:txBody>
    </xdr:sp>
    <xdr:clientData/>
  </xdr:twoCellAnchor>
  <xdr:twoCellAnchor>
    <xdr:from>
      <xdr:col>14</xdr:col>
      <xdr:colOff>161925</xdr:colOff>
      <xdr:row>57</xdr:row>
      <xdr:rowOff>9525</xdr:rowOff>
    </xdr:from>
    <xdr:to>
      <xdr:col>14</xdr:col>
      <xdr:colOff>449925</xdr:colOff>
      <xdr:row>57</xdr:row>
      <xdr:rowOff>160725</xdr:rowOff>
    </xdr:to>
    <xdr:sp macro="" textlink="">
      <xdr:nvSpPr>
        <xdr:cNvPr id="636" name="Oval 635">
          <a:extLst>
            <a:ext uri="{FF2B5EF4-FFF2-40B4-BE49-F238E27FC236}">
              <a16:creationId xmlns:a16="http://schemas.microsoft.com/office/drawing/2014/main" id="{2781C51C-3366-4E0C-98CB-24A50F6C01AA}"/>
            </a:ext>
            <a:ext uri="{147F2762-F138-4A5C-976F-8EAC2B608ADB}">
              <a16:predDERef xmlns:a16="http://schemas.microsoft.com/office/drawing/2014/main" pred="{D2FA60A6-6C8D-4597-BCDC-7A04B8861A8F}"/>
            </a:ext>
          </a:extLst>
        </xdr:cNvPr>
        <xdr:cNvSpPr/>
      </xdr:nvSpPr>
      <xdr:spPr>
        <a:xfrm>
          <a:off x="9429750" y="11430000"/>
          <a:ext cx="288000" cy="151200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1">
              <a:solidFill>
                <a:srgbClr val="000000"/>
              </a:solidFill>
              <a:latin typeface="+mn-lt"/>
              <a:ea typeface="+mn-lt"/>
              <a:cs typeface="+mn-lt"/>
            </a:rPr>
            <a:t>L</a:t>
          </a:r>
        </a:p>
      </xdr:txBody>
    </xdr:sp>
    <xdr:clientData/>
  </xdr:twoCellAnchor>
  <xdr:twoCellAnchor>
    <xdr:from>
      <xdr:col>12</xdr:col>
      <xdr:colOff>161925</xdr:colOff>
      <xdr:row>57</xdr:row>
      <xdr:rowOff>19050</xdr:rowOff>
    </xdr:from>
    <xdr:to>
      <xdr:col>12</xdr:col>
      <xdr:colOff>449925</xdr:colOff>
      <xdr:row>57</xdr:row>
      <xdr:rowOff>170250</xdr:rowOff>
    </xdr:to>
    <xdr:sp macro="" textlink="">
      <xdr:nvSpPr>
        <xdr:cNvPr id="638" name="Oval 637">
          <a:extLst>
            <a:ext uri="{FF2B5EF4-FFF2-40B4-BE49-F238E27FC236}">
              <a16:creationId xmlns:a16="http://schemas.microsoft.com/office/drawing/2014/main" id="{ABC81E00-14A6-4EA2-B1E6-8367C46DFAAF}"/>
            </a:ext>
            <a:ext uri="{147F2762-F138-4A5C-976F-8EAC2B608ADB}">
              <a16:predDERef xmlns:a16="http://schemas.microsoft.com/office/drawing/2014/main" pred="{1441CE83-DB8F-439D-BE66-053F6EB91DF2}"/>
            </a:ext>
          </a:extLst>
        </xdr:cNvPr>
        <xdr:cNvSpPr/>
      </xdr:nvSpPr>
      <xdr:spPr>
        <a:xfrm>
          <a:off x="8210550" y="11439525"/>
          <a:ext cx="288000" cy="151200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1">
              <a:solidFill>
                <a:srgbClr val="000000"/>
              </a:solidFill>
              <a:latin typeface="+mn-lt"/>
              <a:ea typeface="+mn-lt"/>
              <a:cs typeface="+mn-lt"/>
            </a:rPr>
            <a:t>L</a:t>
          </a:r>
        </a:p>
      </xdr:txBody>
    </xdr:sp>
    <xdr:clientData/>
  </xdr:twoCellAnchor>
  <xdr:twoCellAnchor>
    <xdr:from>
      <xdr:col>11</xdr:col>
      <xdr:colOff>180975</xdr:colOff>
      <xdr:row>57</xdr:row>
      <xdr:rowOff>19050</xdr:rowOff>
    </xdr:from>
    <xdr:to>
      <xdr:col>11</xdr:col>
      <xdr:colOff>468975</xdr:colOff>
      <xdr:row>57</xdr:row>
      <xdr:rowOff>170250</xdr:rowOff>
    </xdr:to>
    <xdr:sp macro="" textlink="">
      <xdr:nvSpPr>
        <xdr:cNvPr id="639" name="Oval 638">
          <a:extLst>
            <a:ext uri="{FF2B5EF4-FFF2-40B4-BE49-F238E27FC236}">
              <a16:creationId xmlns:a16="http://schemas.microsoft.com/office/drawing/2014/main" id="{84710485-3504-4E38-AFE2-6D9B1D3CC736}"/>
            </a:ext>
            <a:ext uri="{147F2762-F138-4A5C-976F-8EAC2B608ADB}">
              <a16:predDERef xmlns:a16="http://schemas.microsoft.com/office/drawing/2014/main" pred="{ABC81E00-14A6-4EA2-B1E6-8367C46DFAAF}"/>
            </a:ext>
          </a:extLst>
        </xdr:cNvPr>
        <xdr:cNvSpPr/>
      </xdr:nvSpPr>
      <xdr:spPr>
        <a:xfrm>
          <a:off x="7620000" y="11439525"/>
          <a:ext cx="288000" cy="151200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1">
              <a:solidFill>
                <a:srgbClr val="000000"/>
              </a:solidFill>
              <a:latin typeface="+mn-lt"/>
              <a:ea typeface="+mn-lt"/>
              <a:cs typeface="+mn-lt"/>
            </a:rPr>
            <a:t>L</a:t>
          </a:r>
        </a:p>
      </xdr:txBody>
    </xdr:sp>
    <xdr:clientData/>
  </xdr:twoCellAnchor>
  <xdr:twoCellAnchor>
    <xdr:from>
      <xdr:col>11</xdr:col>
      <xdr:colOff>180975</xdr:colOff>
      <xdr:row>58</xdr:row>
      <xdr:rowOff>19050</xdr:rowOff>
    </xdr:from>
    <xdr:to>
      <xdr:col>11</xdr:col>
      <xdr:colOff>468975</xdr:colOff>
      <xdr:row>58</xdr:row>
      <xdr:rowOff>170250</xdr:rowOff>
    </xdr:to>
    <xdr:sp macro="" textlink="">
      <xdr:nvSpPr>
        <xdr:cNvPr id="192" name="Oval 191">
          <a:extLst>
            <a:ext uri="{FF2B5EF4-FFF2-40B4-BE49-F238E27FC236}">
              <a16:creationId xmlns:a16="http://schemas.microsoft.com/office/drawing/2014/main" id="{BC486CF9-DF06-4CC3-9FFB-9AFA7D3D1D11}"/>
            </a:ext>
            <a:ext uri="{147F2762-F138-4A5C-976F-8EAC2B608ADB}">
              <a16:predDERef xmlns:a16="http://schemas.microsoft.com/office/drawing/2014/main" pred="{84710485-3504-4E38-AFE2-6D9B1D3CC736}"/>
            </a:ext>
          </a:extLst>
        </xdr:cNvPr>
        <xdr:cNvSpPr/>
      </xdr:nvSpPr>
      <xdr:spPr>
        <a:xfrm>
          <a:off x="7620000" y="11630025"/>
          <a:ext cx="288000" cy="151200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1">
              <a:solidFill>
                <a:srgbClr val="000000"/>
              </a:solidFill>
              <a:latin typeface="+mn-lt"/>
              <a:ea typeface="+mn-lt"/>
              <a:cs typeface="+mn-lt"/>
            </a:rPr>
            <a:t>L</a:t>
          </a:r>
        </a:p>
      </xdr:txBody>
    </xdr:sp>
    <xdr:clientData/>
  </xdr:twoCellAnchor>
  <xdr:twoCellAnchor>
    <xdr:from>
      <xdr:col>12</xdr:col>
      <xdr:colOff>152400</xdr:colOff>
      <xdr:row>58</xdr:row>
      <xdr:rowOff>9525</xdr:rowOff>
    </xdr:from>
    <xdr:to>
      <xdr:col>12</xdr:col>
      <xdr:colOff>440400</xdr:colOff>
      <xdr:row>58</xdr:row>
      <xdr:rowOff>160725</xdr:rowOff>
    </xdr:to>
    <xdr:sp macro="" textlink="">
      <xdr:nvSpPr>
        <xdr:cNvPr id="193" name="Oval 192">
          <a:extLst>
            <a:ext uri="{FF2B5EF4-FFF2-40B4-BE49-F238E27FC236}">
              <a16:creationId xmlns:a16="http://schemas.microsoft.com/office/drawing/2014/main" id="{644FEE10-CB48-4B0C-BCFF-AD13ECC1BF2F}"/>
            </a:ext>
            <a:ext uri="{147F2762-F138-4A5C-976F-8EAC2B608ADB}">
              <a16:predDERef xmlns:a16="http://schemas.microsoft.com/office/drawing/2014/main" pred="{BC486CF9-DF06-4CC3-9FFB-9AFA7D3D1D11}"/>
            </a:ext>
          </a:extLst>
        </xdr:cNvPr>
        <xdr:cNvSpPr/>
      </xdr:nvSpPr>
      <xdr:spPr>
        <a:xfrm>
          <a:off x="8201025" y="11620500"/>
          <a:ext cx="288000" cy="151200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1">
              <a:solidFill>
                <a:srgbClr val="000000"/>
              </a:solidFill>
              <a:latin typeface="+mn-lt"/>
              <a:ea typeface="+mn-lt"/>
              <a:cs typeface="+mn-lt"/>
            </a:rPr>
            <a:t>L</a:t>
          </a:r>
        </a:p>
      </xdr:txBody>
    </xdr:sp>
    <xdr:clientData/>
  </xdr:twoCellAnchor>
  <xdr:twoCellAnchor>
    <xdr:from>
      <xdr:col>14</xdr:col>
      <xdr:colOff>152400</xdr:colOff>
      <xdr:row>58</xdr:row>
      <xdr:rowOff>9525</xdr:rowOff>
    </xdr:from>
    <xdr:to>
      <xdr:col>14</xdr:col>
      <xdr:colOff>440400</xdr:colOff>
      <xdr:row>58</xdr:row>
      <xdr:rowOff>160725</xdr:rowOff>
    </xdr:to>
    <xdr:sp macro="" textlink="">
      <xdr:nvSpPr>
        <xdr:cNvPr id="195" name="Oval 194">
          <a:extLst>
            <a:ext uri="{FF2B5EF4-FFF2-40B4-BE49-F238E27FC236}">
              <a16:creationId xmlns:a16="http://schemas.microsoft.com/office/drawing/2014/main" id="{69C1ABB6-D434-49D6-A9A4-937992DEA8AE}"/>
            </a:ext>
            <a:ext uri="{147F2762-F138-4A5C-976F-8EAC2B608ADB}">
              <a16:predDERef xmlns:a16="http://schemas.microsoft.com/office/drawing/2014/main" pred="{34EA9E1C-3FE6-454D-8E25-ED274EA13B94}"/>
            </a:ext>
          </a:extLst>
        </xdr:cNvPr>
        <xdr:cNvSpPr/>
      </xdr:nvSpPr>
      <xdr:spPr>
        <a:xfrm>
          <a:off x="9420225" y="11620500"/>
          <a:ext cx="288000" cy="151200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1">
              <a:solidFill>
                <a:srgbClr val="000000"/>
              </a:solidFill>
              <a:latin typeface="+mn-lt"/>
              <a:ea typeface="+mn-lt"/>
              <a:cs typeface="+mn-lt"/>
            </a:rPr>
            <a:t>L</a:t>
          </a:r>
        </a:p>
      </xdr:txBody>
    </xdr:sp>
    <xdr:clientData/>
  </xdr:twoCellAnchor>
  <xdr:twoCellAnchor>
    <xdr:from>
      <xdr:col>15</xdr:col>
      <xdr:colOff>152400</xdr:colOff>
      <xdr:row>58</xdr:row>
      <xdr:rowOff>9525</xdr:rowOff>
    </xdr:from>
    <xdr:to>
      <xdr:col>15</xdr:col>
      <xdr:colOff>440400</xdr:colOff>
      <xdr:row>58</xdr:row>
      <xdr:rowOff>160725</xdr:rowOff>
    </xdr:to>
    <xdr:sp macro="" textlink="">
      <xdr:nvSpPr>
        <xdr:cNvPr id="196" name="Oval 195">
          <a:extLst>
            <a:ext uri="{FF2B5EF4-FFF2-40B4-BE49-F238E27FC236}">
              <a16:creationId xmlns:a16="http://schemas.microsoft.com/office/drawing/2014/main" id="{577E3EB7-0C96-44A5-B04F-AB38B8D4F942}"/>
            </a:ext>
            <a:ext uri="{147F2762-F138-4A5C-976F-8EAC2B608ADB}">
              <a16:predDERef xmlns:a16="http://schemas.microsoft.com/office/drawing/2014/main" pred="{69C1ABB6-D434-49D6-A9A4-937992DEA8AE}"/>
            </a:ext>
          </a:extLst>
        </xdr:cNvPr>
        <xdr:cNvSpPr/>
      </xdr:nvSpPr>
      <xdr:spPr>
        <a:xfrm>
          <a:off x="10029825" y="11620500"/>
          <a:ext cx="288000" cy="151200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1">
              <a:solidFill>
                <a:srgbClr val="000000"/>
              </a:solidFill>
              <a:latin typeface="+mn-lt"/>
              <a:ea typeface="+mn-lt"/>
              <a:cs typeface="+mn-lt"/>
            </a:rPr>
            <a:t>L</a:t>
          </a:r>
        </a:p>
      </xdr:txBody>
    </xdr:sp>
    <xdr:clientData/>
  </xdr:twoCellAnchor>
  <xdr:twoCellAnchor>
    <xdr:from>
      <xdr:col>16</xdr:col>
      <xdr:colOff>161925</xdr:colOff>
      <xdr:row>58</xdr:row>
      <xdr:rowOff>9525</xdr:rowOff>
    </xdr:from>
    <xdr:to>
      <xdr:col>16</xdr:col>
      <xdr:colOff>449925</xdr:colOff>
      <xdr:row>58</xdr:row>
      <xdr:rowOff>160725</xdr:rowOff>
    </xdr:to>
    <xdr:sp macro="" textlink="">
      <xdr:nvSpPr>
        <xdr:cNvPr id="197" name="Oval 196">
          <a:extLst>
            <a:ext uri="{FF2B5EF4-FFF2-40B4-BE49-F238E27FC236}">
              <a16:creationId xmlns:a16="http://schemas.microsoft.com/office/drawing/2014/main" id="{B3D1256A-7C69-4DE2-B751-0601D145181B}"/>
            </a:ext>
            <a:ext uri="{147F2762-F138-4A5C-976F-8EAC2B608ADB}">
              <a16:predDERef xmlns:a16="http://schemas.microsoft.com/office/drawing/2014/main" pred="{577E3EB7-0C96-44A5-B04F-AB38B8D4F942}"/>
            </a:ext>
          </a:extLst>
        </xdr:cNvPr>
        <xdr:cNvSpPr/>
      </xdr:nvSpPr>
      <xdr:spPr>
        <a:xfrm>
          <a:off x="10648950" y="11620500"/>
          <a:ext cx="288000" cy="151200"/>
        </a:xfrm>
        <a:prstGeom prst="ellipse">
          <a:avLst/>
        </a:prstGeom>
        <a:solidFill>
          <a:srgbClr val="FF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AE" sz="1100" b="1">
              <a:solidFill>
                <a:srgbClr val="000000"/>
              </a:solidFill>
            </a:rPr>
            <a:t>M</a:t>
          </a:r>
        </a:p>
      </xdr:txBody>
    </xdr:sp>
    <xdr:clientData/>
  </xdr:twoCellAnchor>
  <xdr:twoCellAnchor>
    <xdr:from>
      <xdr:col>18</xdr:col>
      <xdr:colOff>161925</xdr:colOff>
      <xdr:row>58</xdr:row>
      <xdr:rowOff>0</xdr:rowOff>
    </xdr:from>
    <xdr:to>
      <xdr:col>18</xdr:col>
      <xdr:colOff>449925</xdr:colOff>
      <xdr:row>58</xdr:row>
      <xdr:rowOff>151200</xdr:rowOff>
    </xdr:to>
    <xdr:sp macro="" textlink="">
      <xdr:nvSpPr>
        <xdr:cNvPr id="198" name="Oval 197">
          <a:extLst>
            <a:ext uri="{FF2B5EF4-FFF2-40B4-BE49-F238E27FC236}">
              <a16:creationId xmlns:a16="http://schemas.microsoft.com/office/drawing/2014/main" id="{E8BEF458-AF28-42D9-95E4-1E13FCEBD328}"/>
            </a:ext>
            <a:ext uri="{147F2762-F138-4A5C-976F-8EAC2B608ADB}">
              <a16:predDERef xmlns:a16="http://schemas.microsoft.com/office/drawing/2014/main" pred="{B3D1256A-7C69-4DE2-B751-0601D145181B}"/>
            </a:ext>
          </a:extLst>
        </xdr:cNvPr>
        <xdr:cNvSpPr/>
      </xdr:nvSpPr>
      <xdr:spPr>
        <a:xfrm>
          <a:off x="11868150" y="11610975"/>
          <a:ext cx="288000" cy="151200"/>
        </a:xfrm>
        <a:prstGeom prst="ellipse">
          <a:avLst/>
        </a:prstGeom>
        <a:solidFill>
          <a:srgbClr val="FF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AE" sz="1100" b="1">
              <a:solidFill>
                <a:srgbClr val="000000"/>
              </a:solidFill>
            </a:rPr>
            <a:t>M</a:t>
          </a:r>
        </a:p>
      </xdr:txBody>
    </xdr:sp>
    <xdr:clientData/>
  </xdr:twoCellAnchor>
  <xdr:twoCellAnchor>
    <xdr:from>
      <xdr:col>17</xdr:col>
      <xdr:colOff>152400</xdr:colOff>
      <xdr:row>58</xdr:row>
      <xdr:rowOff>9525</xdr:rowOff>
    </xdr:from>
    <xdr:to>
      <xdr:col>17</xdr:col>
      <xdr:colOff>440400</xdr:colOff>
      <xdr:row>58</xdr:row>
      <xdr:rowOff>160401</xdr:rowOff>
    </xdr:to>
    <xdr:sp macro="" textlink="">
      <xdr:nvSpPr>
        <xdr:cNvPr id="204" name="Oval 203">
          <a:extLst>
            <a:ext uri="{FF2B5EF4-FFF2-40B4-BE49-F238E27FC236}">
              <a16:creationId xmlns:a16="http://schemas.microsoft.com/office/drawing/2014/main" id="{E26CD61B-26BC-41D5-819D-3F0A82CBE06D}"/>
            </a:ext>
            <a:ext uri="{147F2762-F138-4A5C-976F-8EAC2B608ADB}">
              <a16:predDERef xmlns:a16="http://schemas.microsoft.com/office/drawing/2014/main" pred="{E8BEF458-AF28-42D9-95E4-1E13FCEBD328}"/>
            </a:ext>
          </a:extLst>
        </xdr:cNvPr>
        <xdr:cNvSpPr/>
      </xdr:nvSpPr>
      <xdr:spPr>
        <a:xfrm>
          <a:off x="11249025" y="11620500"/>
          <a:ext cx="288000" cy="150876"/>
        </a:xfrm>
        <a:prstGeom prst="ellipse">
          <a:avLst/>
        </a:prstGeom>
        <a:solidFill>
          <a:schemeClr val="bg2">
            <a:lumMod val="90000"/>
          </a:schemeClr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AE" sz="1100" b="1">
              <a:solidFill>
                <a:srgbClr val="000000"/>
              </a:solidFill>
            </a:rPr>
            <a:t>NI</a:t>
          </a:r>
        </a:p>
      </xdr:txBody>
    </xdr:sp>
    <xdr:clientData/>
  </xdr:twoCellAnchor>
  <xdr:twoCellAnchor>
    <xdr:from>
      <xdr:col>11</xdr:col>
      <xdr:colOff>180975</xdr:colOff>
      <xdr:row>59</xdr:row>
      <xdr:rowOff>19050</xdr:rowOff>
    </xdr:from>
    <xdr:to>
      <xdr:col>11</xdr:col>
      <xdr:colOff>468975</xdr:colOff>
      <xdr:row>59</xdr:row>
      <xdr:rowOff>170250</xdr:rowOff>
    </xdr:to>
    <xdr:sp macro="" textlink="">
      <xdr:nvSpPr>
        <xdr:cNvPr id="208" name="Oval 191">
          <a:extLst>
            <a:ext uri="{FF2B5EF4-FFF2-40B4-BE49-F238E27FC236}">
              <a16:creationId xmlns:a16="http://schemas.microsoft.com/office/drawing/2014/main" id="{CEDAAB25-10D4-438F-A854-E9DD5581071B}"/>
            </a:ext>
            <a:ext uri="{147F2762-F138-4A5C-976F-8EAC2B608ADB}">
              <a16:predDERef xmlns:a16="http://schemas.microsoft.com/office/drawing/2014/main" pred="{E26CD61B-26BC-41D5-819D-3F0A82CBE06D}"/>
            </a:ext>
          </a:extLst>
        </xdr:cNvPr>
        <xdr:cNvSpPr/>
      </xdr:nvSpPr>
      <xdr:spPr>
        <a:xfrm>
          <a:off x="7620000" y="11630025"/>
          <a:ext cx="288000" cy="151200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1">
              <a:solidFill>
                <a:srgbClr val="000000"/>
              </a:solidFill>
              <a:latin typeface="+mn-lt"/>
              <a:ea typeface="+mn-lt"/>
              <a:cs typeface="+mn-lt"/>
            </a:rPr>
            <a:t>L</a:t>
          </a:r>
        </a:p>
      </xdr:txBody>
    </xdr:sp>
    <xdr:clientData/>
  </xdr:twoCellAnchor>
  <xdr:twoCellAnchor>
    <xdr:from>
      <xdr:col>12</xdr:col>
      <xdr:colOff>152400</xdr:colOff>
      <xdr:row>59</xdr:row>
      <xdr:rowOff>9525</xdr:rowOff>
    </xdr:from>
    <xdr:to>
      <xdr:col>12</xdr:col>
      <xdr:colOff>440400</xdr:colOff>
      <xdr:row>59</xdr:row>
      <xdr:rowOff>160725</xdr:rowOff>
    </xdr:to>
    <xdr:sp macro="" textlink="">
      <xdr:nvSpPr>
        <xdr:cNvPr id="345" name="Oval 192">
          <a:extLst>
            <a:ext uri="{FF2B5EF4-FFF2-40B4-BE49-F238E27FC236}">
              <a16:creationId xmlns:a16="http://schemas.microsoft.com/office/drawing/2014/main" id="{E7401008-AA74-44ED-A569-AAD077DAABDA}"/>
            </a:ext>
            <a:ext uri="{147F2762-F138-4A5C-976F-8EAC2B608ADB}">
              <a16:predDERef xmlns:a16="http://schemas.microsoft.com/office/drawing/2014/main" pred="{CEDAAB25-10D4-438F-A854-E9DD5581071B}"/>
            </a:ext>
          </a:extLst>
        </xdr:cNvPr>
        <xdr:cNvSpPr/>
      </xdr:nvSpPr>
      <xdr:spPr>
        <a:xfrm>
          <a:off x="8201025" y="11620500"/>
          <a:ext cx="288000" cy="151200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1">
              <a:solidFill>
                <a:srgbClr val="000000"/>
              </a:solidFill>
              <a:latin typeface="+mn-lt"/>
              <a:ea typeface="+mn-lt"/>
              <a:cs typeface="+mn-lt"/>
            </a:rPr>
            <a:t>L</a:t>
          </a:r>
        </a:p>
      </xdr:txBody>
    </xdr:sp>
    <xdr:clientData/>
  </xdr:twoCellAnchor>
  <xdr:twoCellAnchor>
    <xdr:from>
      <xdr:col>14</xdr:col>
      <xdr:colOff>152400</xdr:colOff>
      <xdr:row>59</xdr:row>
      <xdr:rowOff>9525</xdr:rowOff>
    </xdr:from>
    <xdr:to>
      <xdr:col>14</xdr:col>
      <xdr:colOff>440400</xdr:colOff>
      <xdr:row>59</xdr:row>
      <xdr:rowOff>160725</xdr:rowOff>
    </xdr:to>
    <xdr:sp macro="" textlink="">
      <xdr:nvSpPr>
        <xdr:cNvPr id="347" name="Oval 194">
          <a:extLst>
            <a:ext uri="{FF2B5EF4-FFF2-40B4-BE49-F238E27FC236}">
              <a16:creationId xmlns:a16="http://schemas.microsoft.com/office/drawing/2014/main" id="{076F49DB-B45A-49A2-9A6F-38352D44D837}"/>
            </a:ext>
            <a:ext uri="{147F2762-F138-4A5C-976F-8EAC2B608ADB}">
              <a16:predDERef xmlns:a16="http://schemas.microsoft.com/office/drawing/2014/main" pred="{FC39CCA0-81E4-4A74-B329-65C2A1D3C859}"/>
            </a:ext>
          </a:extLst>
        </xdr:cNvPr>
        <xdr:cNvSpPr/>
      </xdr:nvSpPr>
      <xdr:spPr>
        <a:xfrm>
          <a:off x="9420225" y="11620500"/>
          <a:ext cx="288000" cy="151200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1">
              <a:solidFill>
                <a:srgbClr val="000000"/>
              </a:solidFill>
              <a:latin typeface="+mn-lt"/>
              <a:ea typeface="+mn-lt"/>
              <a:cs typeface="+mn-lt"/>
            </a:rPr>
            <a:t>L</a:t>
          </a:r>
        </a:p>
      </xdr:txBody>
    </xdr:sp>
    <xdr:clientData/>
  </xdr:twoCellAnchor>
  <xdr:twoCellAnchor>
    <xdr:from>
      <xdr:col>15</xdr:col>
      <xdr:colOff>152400</xdr:colOff>
      <xdr:row>59</xdr:row>
      <xdr:rowOff>9525</xdr:rowOff>
    </xdr:from>
    <xdr:to>
      <xdr:col>15</xdr:col>
      <xdr:colOff>440400</xdr:colOff>
      <xdr:row>59</xdr:row>
      <xdr:rowOff>160725</xdr:rowOff>
    </xdr:to>
    <xdr:sp macro="" textlink="">
      <xdr:nvSpPr>
        <xdr:cNvPr id="348" name="Oval 195">
          <a:extLst>
            <a:ext uri="{FF2B5EF4-FFF2-40B4-BE49-F238E27FC236}">
              <a16:creationId xmlns:a16="http://schemas.microsoft.com/office/drawing/2014/main" id="{8C066730-3BD1-487C-A217-1A248D126258}"/>
            </a:ext>
            <a:ext uri="{147F2762-F138-4A5C-976F-8EAC2B608ADB}">
              <a16:predDERef xmlns:a16="http://schemas.microsoft.com/office/drawing/2014/main" pred="{076F49DB-B45A-49A2-9A6F-38352D44D837}"/>
            </a:ext>
          </a:extLst>
        </xdr:cNvPr>
        <xdr:cNvSpPr/>
      </xdr:nvSpPr>
      <xdr:spPr>
        <a:xfrm>
          <a:off x="10029825" y="11620500"/>
          <a:ext cx="288000" cy="151200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1">
              <a:solidFill>
                <a:srgbClr val="000000"/>
              </a:solidFill>
              <a:latin typeface="+mn-lt"/>
              <a:ea typeface="+mn-lt"/>
              <a:cs typeface="+mn-lt"/>
            </a:rPr>
            <a:t>L</a:t>
          </a:r>
        </a:p>
      </xdr:txBody>
    </xdr:sp>
    <xdr:clientData/>
  </xdr:twoCellAnchor>
  <xdr:twoCellAnchor>
    <xdr:from>
      <xdr:col>16</xdr:col>
      <xdr:colOff>161925</xdr:colOff>
      <xdr:row>59</xdr:row>
      <xdr:rowOff>9525</xdr:rowOff>
    </xdr:from>
    <xdr:to>
      <xdr:col>16</xdr:col>
      <xdr:colOff>449925</xdr:colOff>
      <xdr:row>59</xdr:row>
      <xdr:rowOff>160725</xdr:rowOff>
    </xdr:to>
    <xdr:sp macro="" textlink="">
      <xdr:nvSpPr>
        <xdr:cNvPr id="349" name="Oval 196">
          <a:extLst>
            <a:ext uri="{FF2B5EF4-FFF2-40B4-BE49-F238E27FC236}">
              <a16:creationId xmlns:a16="http://schemas.microsoft.com/office/drawing/2014/main" id="{47511588-9F12-462A-BEA4-5280C02CE9F6}"/>
            </a:ext>
            <a:ext uri="{147F2762-F138-4A5C-976F-8EAC2B608ADB}">
              <a16:predDERef xmlns:a16="http://schemas.microsoft.com/office/drawing/2014/main" pred="{8C066730-3BD1-487C-A217-1A248D126258}"/>
            </a:ext>
          </a:extLst>
        </xdr:cNvPr>
        <xdr:cNvSpPr/>
      </xdr:nvSpPr>
      <xdr:spPr>
        <a:xfrm>
          <a:off x="10648950" y="11620500"/>
          <a:ext cx="288000" cy="151200"/>
        </a:xfrm>
        <a:prstGeom prst="ellipse">
          <a:avLst/>
        </a:prstGeom>
        <a:solidFill>
          <a:srgbClr val="FF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AE" sz="1100" b="1">
              <a:solidFill>
                <a:srgbClr val="000000"/>
              </a:solidFill>
            </a:rPr>
            <a:t>M</a:t>
          </a:r>
        </a:p>
      </xdr:txBody>
    </xdr:sp>
    <xdr:clientData/>
  </xdr:twoCellAnchor>
  <xdr:twoCellAnchor>
    <xdr:from>
      <xdr:col>18</xdr:col>
      <xdr:colOff>161925</xdr:colOff>
      <xdr:row>59</xdr:row>
      <xdr:rowOff>0</xdr:rowOff>
    </xdr:from>
    <xdr:to>
      <xdr:col>18</xdr:col>
      <xdr:colOff>449925</xdr:colOff>
      <xdr:row>59</xdr:row>
      <xdr:rowOff>151200</xdr:rowOff>
    </xdr:to>
    <xdr:sp macro="" textlink="">
      <xdr:nvSpPr>
        <xdr:cNvPr id="350" name="Oval 197">
          <a:extLst>
            <a:ext uri="{FF2B5EF4-FFF2-40B4-BE49-F238E27FC236}">
              <a16:creationId xmlns:a16="http://schemas.microsoft.com/office/drawing/2014/main" id="{3E6A0061-A1CB-48FD-B9D7-EB9D236A7ACA}"/>
            </a:ext>
            <a:ext uri="{147F2762-F138-4A5C-976F-8EAC2B608ADB}">
              <a16:predDERef xmlns:a16="http://schemas.microsoft.com/office/drawing/2014/main" pred="{47511588-9F12-462A-BEA4-5280C02CE9F6}"/>
            </a:ext>
          </a:extLst>
        </xdr:cNvPr>
        <xdr:cNvSpPr/>
      </xdr:nvSpPr>
      <xdr:spPr>
        <a:xfrm>
          <a:off x="11868150" y="11610975"/>
          <a:ext cx="288000" cy="151200"/>
        </a:xfrm>
        <a:prstGeom prst="ellipse">
          <a:avLst/>
        </a:prstGeom>
        <a:solidFill>
          <a:srgbClr val="FF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AE" sz="1100" b="1">
              <a:solidFill>
                <a:srgbClr val="000000"/>
              </a:solidFill>
            </a:rPr>
            <a:t>M</a:t>
          </a:r>
        </a:p>
      </xdr:txBody>
    </xdr:sp>
    <xdr:clientData/>
  </xdr:twoCellAnchor>
  <xdr:twoCellAnchor>
    <xdr:from>
      <xdr:col>17</xdr:col>
      <xdr:colOff>152400</xdr:colOff>
      <xdr:row>59</xdr:row>
      <xdr:rowOff>9525</xdr:rowOff>
    </xdr:from>
    <xdr:to>
      <xdr:col>17</xdr:col>
      <xdr:colOff>440400</xdr:colOff>
      <xdr:row>59</xdr:row>
      <xdr:rowOff>160401</xdr:rowOff>
    </xdr:to>
    <xdr:sp macro="" textlink="">
      <xdr:nvSpPr>
        <xdr:cNvPr id="351" name="Oval 203">
          <a:extLst>
            <a:ext uri="{FF2B5EF4-FFF2-40B4-BE49-F238E27FC236}">
              <a16:creationId xmlns:a16="http://schemas.microsoft.com/office/drawing/2014/main" id="{303A0370-C6FF-40E8-A85B-0191E0305802}"/>
            </a:ext>
            <a:ext uri="{147F2762-F138-4A5C-976F-8EAC2B608ADB}">
              <a16:predDERef xmlns:a16="http://schemas.microsoft.com/office/drawing/2014/main" pred="{3E6A0061-A1CB-48FD-B9D7-EB9D236A7ACA}"/>
            </a:ext>
          </a:extLst>
        </xdr:cNvPr>
        <xdr:cNvSpPr/>
      </xdr:nvSpPr>
      <xdr:spPr>
        <a:xfrm>
          <a:off x="11249025" y="11620500"/>
          <a:ext cx="288000" cy="150876"/>
        </a:xfrm>
        <a:prstGeom prst="ellipse">
          <a:avLst/>
        </a:prstGeom>
        <a:solidFill>
          <a:schemeClr val="bg2">
            <a:lumMod val="90000"/>
          </a:schemeClr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AE" sz="1100" b="1">
              <a:solidFill>
                <a:srgbClr val="000000"/>
              </a:solidFill>
            </a:rPr>
            <a:t>NI</a:t>
          </a:r>
        </a:p>
      </xdr:txBody>
    </xdr:sp>
    <xdr:clientData/>
  </xdr:twoCellAnchor>
  <xdr:twoCellAnchor>
    <xdr:from>
      <xdr:col>18</xdr:col>
      <xdr:colOff>161925</xdr:colOff>
      <xdr:row>60</xdr:row>
      <xdr:rowOff>19050</xdr:rowOff>
    </xdr:from>
    <xdr:to>
      <xdr:col>18</xdr:col>
      <xdr:colOff>449925</xdr:colOff>
      <xdr:row>60</xdr:row>
      <xdr:rowOff>170250</xdr:rowOff>
    </xdr:to>
    <xdr:sp macro="" textlink="">
      <xdr:nvSpPr>
        <xdr:cNvPr id="352" name="Oval 351">
          <a:extLst>
            <a:ext uri="{FF2B5EF4-FFF2-40B4-BE49-F238E27FC236}">
              <a16:creationId xmlns:a16="http://schemas.microsoft.com/office/drawing/2014/main" id="{A8FCBCAD-9046-4E5E-A17A-16D492CB9AF5}"/>
            </a:ext>
            <a:ext uri="{147F2762-F138-4A5C-976F-8EAC2B608ADB}">
              <a16:predDERef xmlns:a16="http://schemas.microsoft.com/office/drawing/2014/main" pred="{303A0370-C6FF-40E8-A85B-0191E0305802}"/>
            </a:ext>
          </a:extLst>
        </xdr:cNvPr>
        <xdr:cNvSpPr/>
      </xdr:nvSpPr>
      <xdr:spPr>
        <a:xfrm>
          <a:off x="11868150" y="12011025"/>
          <a:ext cx="288000" cy="151200"/>
        </a:xfrm>
        <a:prstGeom prst="ellipse">
          <a:avLst/>
        </a:prstGeom>
        <a:solidFill>
          <a:srgbClr val="FF00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1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C</a:t>
          </a:r>
        </a:p>
      </xdr:txBody>
    </xdr:sp>
    <xdr:clientData/>
  </xdr:twoCellAnchor>
  <xdr:twoCellAnchor>
    <xdr:from>
      <xdr:col>17</xdr:col>
      <xdr:colOff>161925</xdr:colOff>
      <xdr:row>60</xdr:row>
      <xdr:rowOff>9525</xdr:rowOff>
    </xdr:from>
    <xdr:to>
      <xdr:col>17</xdr:col>
      <xdr:colOff>449925</xdr:colOff>
      <xdr:row>60</xdr:row>
      <xdr:rowOff>160401</xdr:rowOff>
    </xdr:to>
    <xdr:sp macro="" textlink="">
      <xdr:nvSpPr>
        <xdr:cNvPr id="353" name="Oval 352">
          <a:extLst>
            <a:ext uri="{FF2B5EF4-FFF2-40B4-BE49-F238E27FC236}">
              <a16:creationId xmlns:a16="http://schemas.microsoft.com/office/drawing/2014/main" id="{681B3E57-B825-4967-ADD4-245A9A3FD091}"/>
            </a:ext>
            <a:ext uri="{147F2762-F138-4A5C-976F-8EAC2B608ADB}">
              <a16:predDERef xmlns:a16="http://schemas.microsoft.com/office/drawing/2014/main" pred="{A8FCBCAD-9046-4E5E-A17A-16D492CB9AF5}"/>
            </a:ext>
          </a:extLst>
        </xdr:cNvPr>
        <xdr:cNvSpPr/>
      </xdr:nvSpPr>
      <xdr:spPr>
        <a:xfrm>
          <a:off x="11258550" y="12001500"/>
          <a:ext cx="288000" cy="150876"/>
        </a:xfrm>
        <a:prstGeom prst="ellipse">
          <a:avLst/>
        </a:prstGeom>
        <a:solidFill>
          <a:schemeClr val="bg2">
            <a:lumMod val="90000"/>
          </a:schemeClr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AE" sz="1100" b="1">
              <a:solidFill>
                <a:srgbClr val="000000"/>
              </a:solidFill>
            </a:rPr>
            <a:t>NI</a:t>
          </a:r>
        </a:p>
      </xdr:txBody>
    </xdr:sp>
    <xdr:clientData/>
  </xdr:twoCellAnchor>
  <xdr:twoCellAnchor>
    <xdr:from>
      <xdr:col>16</xdr:col>
      <xdr:colOff>152400</xdr:colOff>
      <xdr:row>60</xdr:row>
      <xdr:rowOff>9525</xdr:rowOff>
    </xdr:from>
    <xdr:to>
      <xdr:col>16</xdr:col>
      <xdr:colOff>440400</xdr:colOff>
      <xdr:row>60</xdr:row>
      <xdr:rowOff>160401</xdr:rowOff>
    </xdr:to>
    <xdr:sp macro="" textlink="">
      <xdr:nvSpPr>
        <xdr:cNvPr id="354" name="Oval 353">
          <a:extLst>
            <a:ext uri="{FF2B5EF4-FFF2-40B4-BE49-F238E27FC236}">
              <a16:creationId xmlns:a16="http://schemas.microsoft.com/office/drawing/2014/main" id="{D321BC48-F45D-46A2-8726-A9ADF5204A73}"/>
            </a:ext>
            <a:ext uri="{147F2762-F138-4A5C-976F-8EAC2B608ADB}">
              <a16:predDERef xmlns:a16="http://schemas.microsoft.com/office/drawing/2014/main" pred="{681B3E57-B825-4967-ADD4-245A9A3FD091}"/>
            </a:ext>
          </a:extLst>
        </xdr:cNvPr>
        <xdr:cNvSpPr/>
      </xdr:nvSpPr>
      <xdr:spPr>
        <a:xfrm>
          <a:off x="10639425" y="12001500"/>
          <a:ext cx="288000" cy="150876"/>
        </a:xfrm>
        <a:prstGeom prst="ellipse">
          <a:avLst/>
        </a:prstGeom>
        <a:solidFill>
          <a:srgbClr val="FF9900"/>
        </a:solidFill>
        <a:ln w="9525" cap="flat" cmpd="sng" algn="ctr">
          <a:solidFill>
            <a:schemeClr val="tx1">
              <a:alpha val="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AE" sz="1100" b="1">
              <a:solidFill>
                <a:srgbClr val="000000"/>
              </a:solidFill>
            </a:rPr>
            <a:t>S</a:t>
          </a:r>
        </a:p>
      </xdr:txBody>
    </xdr:sp>
    <xdr:clientData/>
  </xdr:twoCellAnchor>
  <xdr:twoCellAnchor>
    <xdr:from>
      <xdr:col>15</xdr:col>
      <xdr:colOff>152400</xdr:colOff>
      <xdr:row>60</xdr:row>
      <xdr:rowOff>9525</xdr:rowOff>
    </xdr:from>
    <xdr:to>
      <xdr:col>15</xdr:col>
      <xdr:colOff>440400</xdr:colOff>
      <xdr:row>60</xdr:row>
      <xdr:rowOff>160725</xdr:rowOff>
    </xdr:to>
    <xdr:sp macro="" textlink="">
      <xdr:nvSpPr>
        <xdr:cNvPr id="355" name="Oval 354">
          <a:extLst>
            <a:ext uri="{FF2B5EF4-FFF2-40B4-BE49-F238E27FC236}">
              <a16:creationId xmlns:a16="http://schemas.microsoft.com/office/drawing/2014/main" id="{EFC1A2F5-DA4A-4999-9621-82BB4EC973CA}"/>
            </a:ext>
            <a:ext uri="{147F2762-F138-4A5C-976F-8EAC2B608ADB}">
              <a16:predDERef xmlns:a16="http://schemas.microsoft.com/office/drawing/2014/main" pred="{D321BC48-F45D-46A2-8726-A9ADF5204A73}"/>
            </a:ext>
          </a:extLst>
        </xdr:cNvPr>
        <xdr:cNvSpPr/>
      </xdr:nvSpPr>
      <xdr:spPr>
        <a:xfrm>
          <a:off x="10029825" y="12001500"/>
          <a:ext cx="288000" cy="151200"/>
        </a:xfrm>
        <a:prstGeom prst="ellipse">
          <a:avLst/>
        </a:prstGeom>
        <a:solidFill>
          <a:srgbClr val="FF00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1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C</a:t>
          </a:r>
        </a:p>
      </xdr:txBody>
    </xdr:sp>
    <xdr:clientData/>
  </xdr:twoCellAnchor>
  <xdr:twoCellAnchor>
    <xdr:from>
      <xdr:col>14</xdr:col>
      <xdr:colOff>152400</xdr:colOff>
      <xdr:row>60</xdr:row>
      <xdr:rowOff>9525</xdr:rowOff>
    </xdr:from>
    <xdr:to>
      <xdr:col>14</xdr:col>
      <xdr:colOff>440400</xdr:colOff>
      <xdr:row>60</xdr:row>
      <xdr:rowOff>160401</xdr:rowOff>
    </xdr:to>
    <xdr:sp macro="" textlink="">
      <xdr:nvSpPr>
        <xdr:cNvPr id="356" name="Oval 355">
          <a:extLst>
            <a:ext uri="{FF2B5EF4-FFF2-40B4-BE49-F238E27FC236}">
              <a16:creationId xmlns:a16="http://schemas.microsoft.com/office/drawing/2014/main" id="{B74F8FD7-4923-457D-B01C-F2F3C9F86246}"/>
            </a:ext>
            <a:ext uri="{147F2762-F138-4A5C-976F-8EAC2B608ADB}">
              <a16:predDERef xmlns:a16="http://schemas.microsoft.com/office/drawing/2014/main" pred="{EFC1A2F5-DA4A-4999-9621-82BB4EC973CA}"/>
            </a:ext>
          </a:extLst>
        </xdr:cNvPr>
        <xdr:cNvSpPr/>
      </xdr:nvSpPr>
      <xdr:spPr>
        <a:xfrm>
          <a:off x="9420225" y="12001500"/>
          <a:ext cx="288000" cy="150876"/>
        </a:xfrm>
        <a:prstGeom prst="ellipse">
          <a:avLst/>
        </a:prstGeom>
        <a:solidFill>
          <a:schemeClr val="bg2">
            <a:lumMod val="90000"/>
          </a:schemeClr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AE" sz="1100" b="1">
              <a:solidFill>
                <a:srgbClr val="000000"/>
              </a:solidFill>
            </a:rPr>
            <a:t>NI</a:t>
          </a:r>
        </a:p>
      </xdr:txBody>
    </xdr:sp>
    <xdr:clientData/>
  </xdr:twoCellAnchor>
  <xdr:twoCellAnchor>
    <xdr:from>
      <xdr:col>13</xdr:col>
      <xdr:colOff>161925</xdr:colOff>
      <xdr:row>60</xdr:row>
      <xdr:rowOff>19050</xdr:rowOff>
    </xdr:from>
    <xdr:to>
      <xdr:col>13</xdr:col>
      <xdr:colOff>449925</xdr:colOff>
      <xdr:row>60</xdr:row>
      <xdr:rowOff>169926</xdr:rowOff>
    </xdr:to>
    <xdr:sp macro="" textlink="">
      <xdr:nvSpPr>
        <xdr:cNvPr id="357" name="Oval 356">
          <a:extLst>
            <a:ext uri="{FF2B5EF4-FFF2-40B4-BE49-F238E27FC236}">
              <a16:creationId xmlns:a16="http://schemas.microsoft.com/office/drawing/2014/main" id="{6A94148A-5FC0-4185-B254-7A5E64BA9CA7}"/>
            </a:ext>
            <a:ext uri="{147F2762-F138-4A5C-976F-8EAC2B608ADB}">
              <a16:predDERef xmlns:a16="http://schemas.microsoft.com/office/drawing/2014/main" pred="{B74F8FD7-4923-457D-B01C-F2F3C9F86246}"/>
            </a:ext>
          </a:extLst>
        </xdr:cNvPr>
        <xdr:cNvSpPr/>
      </xdr:nvSpPr>
      <xdr:spPr>
        <a:xfrm>
          <a:off x="8820150" y="12011025"/>
          <a:ext cx="288000" cy="150876"/>
        </a:xfrm>
        <a:prstGeom prst="ellipse">
          <a:avLst/>
        </a:prstGeom>
        <a:solidFill>
          <a:srgbClr val="FF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AE" sz="1100" b="1">
              <a:solidFill>
                <a:srgbClr val="000000"/>
              </a:solidFill>
            </a:rPr>
            <a:t>M</a:t>
          </a:r>
        </a:p>
      </xdr:txBody>
    </xdr:sp>
    <xdr:clientData/>
  </xdr:twoCellAnchor>
  <xdr:twoCellAnchor>
    <xdr:from>
      <xdr:col>12</xdr:col>
      <xdr:colOff>161925</xdr:colOff>
      <xdr:row>60</xdr:row>
      <xdr:rowOff>19050</xdr:rowOff>
    </xdr:from>
    <xdr:to>
      <xdr:col>12</xdr:col>
      <xdr:colOff>449925</xdr:colOff>
      <xdr:row>60</xdr:row>
      <xdr:rowOff>169926</xdr:rowOff>
    </xdr:to>
    <xdr:sp macro="" textlink="">
      <xdr:nvSpPr>
        <xdr:cNvPr id="358" name="Oval 357">
          <a:extLst>
            <a:ext uri="{FF2B5EF4-FFF2-40B4-BE49-F238E27FC236}">
              <a16:creationId xmlns:a16="http://schemas.microsoft.com/office/drawing/2014/main" id="{16A8E90E-61F6-45F8-A06A-768EDF91DCD1}"/>
            </a:ext>
            <a:ext uri="{147F2762-F138-4A5C-976F-8EAC2B608ADB}">
              <a16:predDERef xmlns:a16="http://schemas.microsoft.com/office/drawing/2014/main" pred="{6A94148A-5FC0-4185-B254-7A5E64BA9CA7}"/>
            </a:ext>
          </a:extLst>
        </xdr:cNvPr>
        <xdr:cNvSpPr/>
      </xdr:nvSpPr>
      <xdr:spPr>
        <a:xfrm>
          <a:off x="8210550" y="12011025"/>
          <a:ext cx="288000" cy="150876"/>
        </a:xfrm>
        <a:prstGeom prst="ellipse">
          <a:avLst/>
        </a:prstGeom>
        <a:solidFill>
          <a:srgbClr val="FF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AE" sz="1100" b="1">
              <a:solidFill>
                <a:srgbClr val="000000"/>
              </a:solidFill>
            </a:rPr>
            <a:t>M</a:t>
          </a:r>
        </a:p>
      </xdr:txBody>
    </xdr:sp>
    <xdr:clientData/>
  </xdr:twoCellAnchor>
  <xdr:twoCellAnchor>
    <xdr:from>
      <xdr:col>11</xdr:col>
      <xdr:colOff>180975</xdr:colOff>
      <xdr:row>60</xdr:row>
      <xdr:rowOff>9525</xdr:rowOff>
    </xdr:from>
    <xdr:to>
      <xdr:col>11</xdr:col>
      <xdr:colOff>468975</xdr:colOff>
      <xdr:row>60</xdr:row>
      <xdr:rowOff>160725</xdr:rowOff>
    </xdr:to>
    <xdr:sp macro="" textlink="">
      <xdr:nvSpPr>
        <xdr:cNvPr id="359" name="Oval 358">
          <a:extLst>
            <a:ext uri="{FF2B5EF4-FFF2-40B4-BE49-F238E27FC236}">
              <a16:creationId xmlns:a16="http://schemas.microsoft.com/office/drawing/2014/main" id="{2696A5BE-9CCB-49C9-9A64-228DEB70F4C7}"/>
            </a:ext>
            <a:ext uri="{147F2762-F138-4A5C-976F-8EAC2B608ADB}">
              <a16:predDERef xmlns:a16="http://schemas.microsoft.com/office/drawing/2014/main" pred="{16A8E90E-61F6-45F8-A06A-768EDF91DCD1}"/>
            </a:ext>
          </a:extLst>
        </xdr:cNvPr>
        <xdr:cNvSpPr/>
      </xdr:nvSpPr>
      <xdr:spPr>
        <a:xfrm>
          <a:off x="7620000" y="12001500"/>
          <a:ext cx="288000" cy="151200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1">
              <a:solidFill>
                <a:srgbClr val="000000"/>
              </a:solidFill>
              <a:latin typeface="+mn-lt"/>
              <a:ea typeface="+mn-lt"/>
              <a:cs typeface="+mn-lt"/>
            </a:rPr>
            <a:t>L</a:t>
          </a:r>
        </a:p>
      </xdr:txBody>
    </xdr:sp>
    <xdr:clientData/>
  </xdr:twoCellAnchor>
  <xdr:twoCellAnchor>
    <xdr:from>
      <xdr:col>18</xdr:col>
      <xdr:colOff>161925</xdr:colOff>
      <xdr:row>61</xdr:row>
      <xdr:rowOff>19050</xdr:rowOff>
    </xdr:from>
    <xdr:to>
      <xdr:col>18</xdr:col>
      <xdr:colOff>449925</xdr:colOff>
      <xdr:row>61</xdr:row>
      <xdr:rowOff>170250</xdr:rowOff>
    </xdr:to>
    <xdr:sp macro="" textlink="">
      <xdr:nvSpPr>
        <xdr:cNvPr id="360" name="Oval 359">
          <a:extLst>
            <a:ext uri="{FF2B5EF4-FFF2-40B4-BE49-F238E27FC236}">
              <a16:creationId xmlns:a16="http://schemas.microsoft.com/office/drawing/2014/main" id="{D0785827-0C77-4B68-BBAA-D45DF6D6D59D}"/>
            </a:ext>
            <a:ext uri="{147F2762-F138-4A5C-976F-8EAC2B608ADB}">
              <a16:predDERef xmlns:a16="http://schemas.microsoft.com/office/drawing/2014/main" pred="{2696A5BE-9CCB-49C9-9A64-228DEB70F4C7}"/>
            </a:ext>
          </a:extLst>
        </xdr:cNvPr>
        <xdr:cNvSpPr/>
      </xdr:nvSpPr>
      <xdr:spPr>
        <a:xfrm>
          <a:off x="11868150" y="12201525"/>
          <a:ext cx="288000" cy="151200"/>
        </a:xfrm>
        <a:prstGeom prst="ellipse">
          <a:avLst/>
        </a:prstGeom>
        <a:solidFill>
          <a:srgbClr val="FF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AE" sz="1100" b="1">
              <a:solidFill>
                <a:srgbClr val="000000"/>
              </a:solidFill>
            </a:rPr>
            <a:t>M</a:t>
          </a:r>
        </a:p>
      </xdr:txBody>
    </xdr:sp>
    <xdr:clientData/>
  </xdr:twoCellAnchor>
  <xdr:twoCellAnchor>
    <xdr:from>
      <xdr:col>17</xdr:col>
      <xdr:colOff>161925</xdr:colOff>
      <xdr:row>61</xdr:row>
      <xdr:rowOff>19050</xdr:rowOff>
    </xdr:from>
    <xdr:to>
      <xdr:col>17</xdr:col>
      <xdr:colOff>449925</xdr:colOff>
      <xdr:row>61</xdr:row>
      <xdr:rowOff>169926</xdr:rowOff>
    </xdr:to>
    <xdr:sp macro="" textlink="">
      <xdr:nvSpPr>
        <xdr:cNvPr id="361" name="Oval 360">
          <a:extLst>
            <a:ext uri="{FF2B5EF4-FFF2-40B4-BE49-F238E27FC236}">
              <a16:creationId xmlns:a16="http://schemas.microsoft.com/office/drawing/2014/main" id="{DD4B1A3E-B615-4262-86E2-A9E8797A3527}"/>
            </a:ext>
            <a:ext uri="{147F2762-F138-4A5C-976F-8EAC2B608ADB}">
              <a16:predDERef xmlns:a16="http://schemas.microsoft.com/office/drawing/2014/main" pred="{D0785827-0C77-4B68-BBAA-D45DF6D6D59D}"/>
            </a:ext>
          </a:extLst>
        </xdr:cNvPr>
        <xdr:cNvSpPr/>
      </xdr:nvSpPr>
      <xdr:spPr>
        <a:xfrm>
          <a:off x="11258550" y="12201525"/>
          <a:ext cx="288000" cy="150876"/>
        </a:xfrm>
        <a:prstGeom prst="ellipse">
          <a:avLst/>
        </a:prstGeom>
        <a:solidFill>
          <a:schemeClr val="bg2">
            <a:lumMod val="90000"/>
          </a:schemeClr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AE" sz="1100" b="1">
              <a:solidFill>
                <a:srgbClr val="000000"/>
              </a:solidFill>
            </a:rPr>
            <a:t>NI</a:t>
          </a:r>
        </a:p>
      </xdr:txBody>
    </xdr:sp>
    <xdr:clientData/>
  </xdr:twoCellAnchor>
  <xdr:twoCellAnchor>
    <xdr:from>
      <xdr:col>16</xdr:col>
      <xdr:colOff>161925</xdr:colOff>
      <xdr:row>61</xdr:row>
      <xdr:rowOff>0</xdr:rowOff>
    </xdr:from>
    <xdr:to>
      <xdr:col>16</xdr:col>
      <xdr:colOff>449925</xdr:colOff>
      <xdr:row>61</xdr:row>
      <xdr:rowOff>151200</xdr:rowOff>
    </xdr:to>
    <xdr:sp macro="" textlink="">
      <xdr:nvSpPr>
        <xdr:cNvPr id="362" name="Oval 361">
          <a:extLst>
            <a:ext uri="{FF2B5EF4-FFF2-40B4-BE49-F238E27FC236}">
              <a16:creationId xmlns:a16="http://schemas.microsoft.com/office/drawing/2014/main" id="{B57386F3-786A-41C9-B032-BA97C06E1B2E}"/>
            </a:ext>
            <a:ext uri="{147F2762-F138-4A5C-976F-8EAC2B608ADB}">
              <a16:predDERef xmlns:a16="http://schemas.microsoft.com/office/drawing/2014/main" pred="{DD4B1A3E-B615-4262-86E2-A9E8797A3527}"/>
            </a:ext>
          </a:extLst>
        </xdr:cNvPr>
        <xdr:cNvSpPr/>
      </xdr:nvSpPr>
      <xdr:spPr>
        <a:xfrm>
          <a:off x="10648950" y="12182475"/>
          <a:ext cx="288000" cy="151200"/>
        </a:xfrm>
        <a:prstGeom prst="ellipse">
          <a:avLst/>
        </a:prstGeom>
        <a:solidFill>
          <a:srgbClr val="FF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AE" sz="1100" b="1">
              <a:solidFill>
                <a:srgbClr val="000000"/>
              </a:solidFill>
            </a:rPr>
            <a:t>M</a:t>
          </a:r>
        </a:p>
      </xdr:txBody>
    </xdr:sp>
    <xdr:clientData/>
  </xdr:twoCellAnchor>
  <xdr:twoCellAnchor>
    <xdr:from>
      <xdr:col>15</xdr:col>
      <xdr:colOff>152400</xdr:colOff>
      <xdr:row>61</xdr:row>
      <xdr:rowOff>9525</xdr:rowOff>
    </xdr:from>
    <xdr:to>
      <xdr:col>15</xdr:col>
      <xdr:colOff>440400</xdr:colOff>
      <xdr:row>61</xdr:row>
      <xdr:rowOff>160401</xdr:rowOff>
    </xdr:to>
    <xdr:sp macro="" textlink="">
      <xdr:nvSpPr>
        <xdr:cNvPr id="363" name="Oval 362">
          <a:extLst>
            <a:ext uri="{FF2B5EF4-FFF2-40B4-BE49-F238E27FC236}">
              <a16:creationId xmlns:a16="http://schemas.microsoft.com/office/drawing/2014/main" id="{688182CF-23C3-4C7D-B001-FE73F6AD1CFC}"/>
            </a:ext>
            <a:ext uri="{147F2762-F138-4A5C-976F-8EAC2B608ADB}">
              <a16:predDERef xmlns:a16="http://schemas.microsoft.com/office/drawing/2014/main" pred="{B57386F3-786A-41C9-B032-BA97C06E1B2E}"/>
            </a:ext>
          </a:extLst>
        </xdr:cNvPr>
        <xdr:cNvSpPr/>
      </xdr:nvSpPr>
      <xdr:spPr>
        <a:xfrm>
          <a:off x="10029825" y="12192000"/>
          <a:ext cx="288000" cy="150876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1">
              <a:solidFill>
                <a:srgbClr val="000000"/>
              </a:solidFill>
              <a:latin typeface="+mn-lt"/>
              <a:ea typeface="+mn-lt"/>
              <a:cs typeface="+mn-lt"/>
            </a:rPr>
            <a:t>L</a:t>
          </a:r>
        </a:p>
      </xdr:txBody>
    </xdr:sp>
    <xdr:clientData/>
  </xdr:twoCellAnchor>
  <xdr:twoCellAnchor>
    <xdr:from>
      <xdr:col>14</xdr:col>
      <xdr:colOff>152400</xdr:colOff>
      <xdr:row>61</xdr:row>
      <xdr:rowOff>9525</xdr:rowOff>
    </xdr:from>
    <xdr:to>
      <xdr:col>14</xdr:col>
      <xdr:colOff>440400</xdr:colOff>
      <xdr:row>61</xdr:row>
      <xdr:rowOff>160401</xdr:rowOff>
    </xdr:to>
    <xdr:sp macro="" textlink="">
      <xdr:nvSpPr>
        <xdr:cNvPr id="640" name="Oval 639">
          <a:extLst>
            <a:ext uri="{FF2B5EF4-FFF2-40B4-BE49-F238E27FC236}">
              <a16:creationId xmlns:a16="http://schemas.microsoft.com/office/drawing/2014/main" id="{E031DDA6-4B75-4C25-B97D-BA5EA5CA3D19}"/>
            </a:ext>
            <a:ext uri="{147F2762-F138-4A5C-976F-8EAC2B608ADB}">
              <a16:predDERef xmlns:a16="http://schemas.microsoft.com/office/drawing/2014/main" pred="{688182CF-23C3-4C7D-B001-FE73F6AD1CFC}"/>
            </a:ext>
          </a:extLst>
        </xdr:cNvPr>
        <xdr:cNvSpPr/>
      </xdr:nvSpPr>
      <xdr:spPr>
        <a:xfrm>
          <a:off x="9420225" y="12192000"/>
          <a:ext cx="288000" cy="150876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1">
              <a:solidFill>
                <a:srgbClr val="000000"/>
              </a:solidFill>
              <a:latin typeface="+mn-lt"/>
              <a:ea typeface="+mn-lt"/>
              <a:cs typeface="+mn-lt"/>
            </a:rPr>
            <a:t>L</a:t>
          </a:r>
        </a:p>
      </xdr:txBody>
    </xdr:sp>
    <xdr:clientData/>
  </xdr:twoCellAnchor>
  <xdr:twoCellAnchor>
    <xdr:from>
      <xdr:col>12</xdr:col>
      <xdr:colOff>161925</xdr:colOff>
      <xdr:row>61</xdr:row>
      <xdr:rowOff>9525</xdr:rowOff>
    </xdr:from>
    <xdr:to>
      <xdr:col>12</xdr:col>
      <xdr:colOff>449925</xdr:colOff>
      <xdr:row>61</xdr:row>
      <xdr:rowOff>160725</xdr:rowOff>
    </xdr:to>
    <xdr:sp macro="" textlink="">
      <xdr:nvSpPr>
        <xdr:cNvPr id="642" name="Oval 641">
          <a:extLst>
            <a:ext uri="{FF2B5EF4-FFF2-40B4-BE49-F238E27FC236}">
              <a16:creationId xmlns:a16="http://schemas.microsoft.com/office/drawing/2014/main" id="{7771BE8B-8269-4FE4-BC9F-E14856B634DE}"/>
            </a:ext>
            <a:ext uri="{147F2762-F138-4A5C-976F-8EAC2B608ADB}">
              <a16:predDERef xmlns:a16="http://schemas.microsoft.com/office/drawing/2014/main" pred="{820F83CB-8292-4F95-8944-B6D72081B829}"/>
            </a:ext>
          </a:extLst>
        </xdr:cNvPr>
        <xdr:cNvSpPr/>
      </xdr:nvSpPr>
      <xdr:spPr>
        <a:xfrm>
          <a:off x="8210550" y="12192000"/>
          <a:ext cx="288000" cy="151200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1">
              <a:solidFill>
                <a:srgbClr val="000000"/>
              </a:solidFill>
              <a:latin typeface="+mn-lt"/>
              <a:ea typeface="+mn-lt"/>
              <a:cs typeface="+mn-lt"/>
            </a:rPr>
            <a:t>L</a:t>
          </a:r>
        </a:p>
      </xdr:txBody>
    </xdr:sp>
    <xdr:clientData/>
  </xdr:twoCellAnchor>
  <xdr:twoCellAnchor>
    <xdr:from>
      <xdr:col>11</xdr:col>
      <xdr:colOff>171450</xdr:colOff>
      <xdr:row>61</xdr:row>
      <xdr:rowOff>0</xdr:rowOff>
    </xdr:from>
    <xdr:to>
      <xdr:col>11</xdr:col>
      <xdr:colOff>459450</xdr:colOff>
      <xdr:row>61</xdr:row>
      <xdr:rowOff>151200</xdr:rowOff>
    </xdr:to>
    <xdr:sp macro="" textlink="">
      <xdr:nvSpPr>
        <xdr:cNvPr id="643" name="Oval 642">
          <a:extLst>
            <a:ext uri="{FF2B5EF4-FFF2-40B4-BE49-F238E27FC236}">
              <a16:creationId xmlns:a16="http://schemas.microsoft.com/office/drawing/2014/main" id="{18F874E2-8D13-42EA-8425-90E97A7B224D}"/>
            </a:ext>
            <a:ext uri="{147F2762-F138-4A5C-976F-8EAC2B608ADB}">
              <a16:predDERef xmlns:a16="http://schemas.microsoft.com/office/drawing/2014/main" pred="{7771BE8B-8269-4FE4-BC9F-E14856B634DE}"/>
            </a:ext>
          </a:extLst>
        </xdr:cNvPr>
        <xdr:cNvSpPr/>
      </xdr:nvSpPr>
      <xdr:spPr>
        <a:xfrm>
          <a:off x="7610475" y="12182475"/>
          <a:ext cx="288000" cy="151200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1">
              <a:solidFill>
                <a:srgbClr val="000000"/>
              </a:solidFill>
              <a:latin typeface="+mn-lt"/>
              <a:ea typeface="+mn-lt"/>
              <a:cs typeface="+mn-lt"/>
            </a:rPr>
            <a:t>L</a:t>
          </a:r>
        </a:p>
      </xdr:txBody>
    </xdr:sp>
    <xdr:clientData/>
  </xdr:twoCellAnchor>
  <xdr:twoCellAnchor>
    <xdr:from>
      <xdr:col>18</xdr:col>
      <xdr:colOff>161925</xdr:colOff>
      <xdr:row>62</xdr:row>
      <xdr:rowOff>19050</xdr:rowOff>
    </xdr:from>
    <xdr:to>
      <xdr:col>18</xdr:col>
      <xdr:colOff>449925</xdr:colOff>
      <xdr:row>62</xdr:row>
      <xdr:rowOff>170250</xdr:rowOff>
    </xdr:to>
    <xdr:sp macro="" textlink="">
      <xdr:nvSpPr>
        <xdr:cNvPr id="644" name="Oval 359">
          <a:extLst>
            <a:ext uri="{FF2B5EF4-FFF2-40B4-BE49-F238E27FC236}">
              <a16:creationId xmlns:a16="http://schemas.microsoft.com/office/drawing/2014/main" id="{F1C26832-478A-426F-9491-E2BB279F72F7}"/>
            </a:ext>
            <a:ext uri="{147F2762-F138-4A5C-976F-8EAC2B608ADB}">
              <a16:predDERef xmlns:a16="http://schemas.microsoft.com/office/drawing/2014/main" pred="{18F874E2-8D13-42EA-8425-90E97A7B224D}"/>
            </a:ext>
          </a:extLst>
        </xdr:cNvPr>
        <xdr:cNvSpPr/>
      </xdr:nvSpPr>
      <xdr:spPr>
        <a:xfrm>
          <a:off x="11868150" y="12201525"/>
          <a:ext cx="288000" cy="151200"/>
        </a:xfrm>
        <a:prstGeom prst="ellipse">
          <a:avLst/>
        </a:prstGeom>
        <a:solidFill>
          <a:srgbClr val="FF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AE" sz="1100" b="1">
              <a:solidFill>
                <a:srgbClr val="000000"/>
              </a:solidFill>
            </a:rPr>
            <a:t>M</a:t>
          </a:r>
        </a:p>
      </xdr:txBody>
    </xdr:sp>
    <xdr:clientData/>
  </xdr:twoCellAnchor>
  <xdr:twoCellAnchor>
    <xdr:from>
      <xdr:col>17</xdr:col>
      <xdr:colOff>161925</xdr:colOff>
      <xdr:row>62</xdr:row>
      <xdr:rowOff>19050</xdr:rowOff>
    </xdr:from>
    <xdr:to>
      <xdr:col>17</xdr:col>
      <xdr:colOff>449925</xdr:colOff>
      <xdr:row>62</xdr:row>
      <xdr:rowOff>169926</xdr:rowOff>
    </xdr:to>
    <xdr:sp macro="" textlink="">
      <xdr:nvSpPr>
        <xdr:cNvPr id="645" name="Oval 360">
          <a:extLst>
            <a:ext uri="{FF2B5EF4-FFF2-40B4-BE49-F238E27FC236}">
              <a16:creationId xmlns:a16="http://schemas.microsoft.com/office/drawing/2014/main" id="{71226804-829F-4AF4-A193-E9F6699CF942}"/>
            </a:ext>
            <a:ext uri="{147F2762-F138-4A5C-976F-8EAC2B608ADB}">
              <a16:predDERef xmlns:a16="http://schemas.microsoft.com/office/drawing/2014/main" pred="{F1C26832-478A-426F-9491-E2BB279F72F7}"/>
            </a:ext>
          </a:extLst>
        </xdr:cNvPr>
        <xdr:cNvSpPr/>
      </xdr:nvSpPr>
      <xdr:spPr>
        <a:xfrm>
          <a:off x="11258550" y="12201525"/>
          <a:ext cx="288000" cy="150876"/>
        </a:xfrm>
        <a:prstGeom prst="ellipse">
          <a:avLst/>
        </a:prstGeom>
        <a:solidFill>
          <a:schemeClr val="bg2">
            <a:lumMod val="90000"/>
          </a:schemeClr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AE" sz="1100" b="1">
              <a:solidFill>
                <a:srgbClr val="000000"/>
              </a:solidFill>
            </a:rPr>
            <a:t>NI</a:t>
          </a:r>
        </a:p>
      </xdr:txBody>
    </xdr:sp>
    <xdr:clientData/>
  </xdr:twoCellAnchor>
  <xdr:twoCellAnchor>
    <xdr:from>
      <xdr:col>16</xdr:col>
      <xdr:colOff>161925</xdr:colOff>
      <xdr:row>62</xdr:row>
      <xdr:rowOff>0</xdr:rowOff>
    </xdr:from>
    <xdr:to>
      <xdr:col>16</xdr:col>
      <xdr:colOff>449925</xdr:colOff>
      <xdr:row>62</xdr:row>
      <xdr:rowOff>151200</xdr:rowOff>
    </xdr:to>
    <xdr:sp macro="" textlink="">
      <xdr:nvSpPr>
        <xdr:cNvPr id="646" name="Oval 361">
          <a:extLst>
            <a:ext uri="{FF2B5EF4-FFF2-40B4-BE49-F238E27FC236}">
              <a16:creationId xmlns:a16="http://schemas.microsoft.com/office/drawing/2014/main" id="{674D494F-E862-4C31-920D-68A68EA51C2B}"/>
            </a:ext>
            <a:ext uri="{147F2762-F138-4A5C-976F-8EAC2B608ADB}">
              <a16:predDERef xmlns:a16="http://schemas.microsoft.com/office/drawing/2014/main" pred="{71226804-829F-4AF4-A193-E9F6699CF942}"/>
            </a:ext>
          </a:extLst>
        </xdr:cNvPr>
        <xdr:cNvSpPr/>
      </xdr:nvSpPr>
      <xdr:spPr>
        <a:xfrm>
          <a:off x="10648950" y="12182475"/>
          <a:ext cx="288000" cy="151200"/>
        </a:xfrm>
        <a:prstGeom prst="ellipse">
          <a:avLst/>
        </a:prstGeom>
        <a:solidFill>
          <a:srgbClr val="FF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AE" sz="1100" b="1">
              <a:solidFill>
                <a:srgbClr val="000000"/>
              </a:solidFill>
            </a:rPr>
            <a:t>M</a:t>
          </a:r>
        </a:p>
      </xdr:txBody>
    </xdr:sp>
    <xdr:clientData/>
  </xdr:twoCellAnchor>
  <xdr:twoCellAnchor>
    <xdr:from>
      <xdr:col>15</xdr:col>
      <xdr:colOff>152400</xdr:colOff>
      <xdr:row>62</xdr:row>
      <xdr:rowOff>9525</xdr:rowOff>
    </xdr:from>
    <xdr:to>
      <xdr:col>15</xdr:col>
      <xdr:colOff>440400</xdr:colOff>
      <xdr:row>62</xdr:row>
      <xdr:rowOff>160401</xdr:rowOff>
    </xdr:to>
    <xdr:sp macro="" textlink="">
      <xdr:nvSpPr>
        <xdr:cNvPr id="647" name="Oval 362">
          <a:extLst>
            <a:ext uri="{FF2B5EF4-FFF2-40B4-BE49-F238E27FC236}">
              <a16:creationId xmlns:a16="http://schemas.microsoft.com/office/drawing/2014/main" id="{5E7A05B1-0413-41FA-981A-13EFDA9D534A}"/>
            </a:ext>
            <a:ext uri="{147F2762-F138-4A5C-976F-8EAC2B608ADB}">
              <a16:predDERef xmlns:a16="http://schemas.microsoft.com/office/drawing/2014/main" pred="{674D494F-E862-4C31-920D-68A68EA51C2B}"/>
            </a:ext>
          </a:extLst>
        </xdr:cNvPr>
        <xdr:cNvSpPr/>
      </xdr:nvSpPr>
      <xdr:spPr>
        <a:xfrm>
          <a:off x="10029825" y="12192000"/>
          <a:ext cx="288000" cy="150876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1">
              <a:solidFill>
                <a:srgbClr val="000000"/>
              </a:solidFill>
              <a:latin typeface="+mn-lt"/>
              <a:ea typeface="+mn-lt"/>
              <a:cs typeface="+mn-lt"/>
            </a:rPr>
            <a:t>L</a:t>
          </a:r>
        </a:p>
      </xdr:txBody>
    </xdr:sp>
    <xdr:clientData/>
  </xdr:twoCellAnchor>
  <xdr:twoCellAnchor>
    <xdr:from>
      <xdr:col>14</xdr:col>
      <xdr:colOff>152400</xdr:colOff>
      <xdr:row>62</xdr:row>
      <xdr:rowOff>9525</xdr:rowOff>
    </xdr:from>
    <xdr:to>
      <xdr:col>14</xdr:col>
      <xdr:colOff>440400</xdr:colOff>
      <xdr:row>62</xdr:row>
      <xdr:rowOff>160401</xdr:rowOff>
    </xdr:to>
    <xdr:sp macro="" textlink="">
      <xdr:nvSpPr>
        <xdr:cNvPr id="648" name="Oval 639">
          <a:extLst>
            <a:ext uri="{FF2B5EF4-FFF2-40B4-BE49-F238E27FC236}">
              <a16:creationId xmlns:a16="http://schemas.microsoft.com/office/drawing/2014/main" id="{11FF3F84-99A2-47A0-AA2E-F9AAA05FB217}"/>
            </a:ext>
            <a:ext uri="{147F2762-F138-4A5C-976F-8EAC2B608ADB}">
              <a16:predDERef xmlns:a16="http://schemas.microsoft.com/office/drawing/2014/main" pred="{5E7A05B1-0413-41FA-981A-13EFDA9D534A}"/>
            </a:ext>
          </a:extLst>
        </xdr:cNvPr>
        <xdr:cNvSpPr/>
      </xdr:nvSpPr>
      <xdr:spPr>
        <a:xfrm>
          <a:off x="9420225" y="12192000"/>
          <a:ext cx="288000" cy="150876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1">
              <a:solidFill>
                <a:srgbClr val="000000"/>
              </a:solidFill>
              <a:latin typeface="+mn-lt"/>
              <a:ea typeface="+mn-lt"/>
              <a:cs typeface="+mn-lt"/>
            </a:rPr>
            <a:t>L</a:t>
          </a:r>
        </a:p>
      </xdr:txBody>
    </xdr:sp>
    <xdr:clientData/>
  </xdr:twoCellAnchor>
  <xdr:twoCellAnchor>
    <xdr:from>
      <xdr:col>12</xdr:col>
      <xdr:colOff>161925</xdr:colOff>
      <xdr:row>62</xdr:row>
      <xdr:rowOff>9525</xdr:rowOff>
    </xdr:from>
    <xdr:to>
      <xdr:col>12</xdr:col>
      <xdr:colOff>449925</xdr:colOff>
      <xdr:row>62</xdr:row>
      <xdr:rowOff>160725</xdr:rowOff>
    </xdr:to>
    <xdr:sp macro="" textlink="">
      <xdr:nvSpPr>
        <xdr:cNvPr id="650" name="Oval 641">
          <a:extLst>
            <a:ext uri="{FF2B5EF4-FFF2-40B4-BE49-F238E27FC236}">
              <a16:creationId xmlns:a16="http://schemas.microsoft.com/office/drawing/2014/main" id="{812DBDFA-4CBE-428B-9926-1DCCF68EBF03}"/>
            </a:ext>
            <a:ext uri="{147F2762-F138-4A5C-976F-8EAC2B608ADB}">
              <a16:predDERef xmlns:a16="http://schemas.microsoft.com/office/drawing/2014/main" pred="{1652C35F-DD08-4E60-9121-C129F5F73B6D}"/>
            </a:ext>
          </a:extLst>
        </xdr:cNvPr>
        <xdr:cNvSpPr/>
      </xdr:nvSpPr>
      <xdr:spPr>
        <a:xfrm>
          <a:off x="8210550" y="12192000"/>
          <a:ext cx="288000" cy="151200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1">
              <a:solidFill>
                <a:srgbClr val="000000"/>
              </a:solidFill>
              <a:latin typeface="+mn-lt"/>
              <a:ea typeface="+mn-lt"/>
              <a:cs typeface="+mn-lt"/>
            </a:rPr>
            <a:t>L</a:t>
          </a:r>
        </a:p>
      </xdr:txBody>
    </xdr:sp>
    <xdr:clientData/>
  </xdr:twoCellAnchor>
  <xdr:twoCellAnchor>
    <xdr:from>
      <xdr:col>11</xdr:col>
      <xdr:colOff>171450</xdr:colOff>
      <xdr:row>62</xdr:row>
      <xdr:rowOff>0</xdr:rowOff>
    </xdr:from>
    <xdr:to>
      <xdr:col>11</xdr:col>
      <xdr:colOff>459450</xdr:colOff>
      <xdr:row>62</xdr:row>
      <xdr:rowOff>151200</xdr:rowOff>
    </xdr:to>
    <xdr:sp macro="" textlink="">
      <xdr:nvSpPr>
        <xdr:cNvPr id="651" name="Oval 642">
          <a:extLst>
            <a:ext uri="{FF2B5EF4-FFF2-40B4-BE49-F238E27FC236}">
              <a16:creationId xmlns:a16="http://schemas.microsoft.com/office/drawing/2014/main" id="{CA4D3C03-4BBD-437F-AD80-9547D58C7618}"/>
            </a:ext>
            <a:ext uri="{147F2762-F138-4A5C-976F-8EAC2B608ADB}">
              <a16:predDERef xmlns:a16="http://schemas.microsoft.com/office/drawing/2014/main" pred="{812DBDFA-4CBE-428B-9926-1DCCF68EBF03}"/>
            </a:ext>
          </a:extLst>
        </xdr:cNvPr>
        <xdr:cNvSpPr/>
      </xdr:nvSpPr>
      <xdr:spPr>
        <a:xfrm>
          <a:off x="7610475" y="12182475"/>
          <a:ext cx="288000" cy="151200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1">
              <a:solidFill>
                <a:srgbClr val="000000"/>
              </a:solidFill>
              <a:latin typeface="+mn-lt"/>
              <a:ea typeface="+mn-lt"/>
              <a:cs typeface="+mn-lt"/>
            </a:rPr>
            <a:t>L</a:t>
          </a:r>
        </a:p>
      </xdr:txBody>
    </xdr:sp>
    <xdr:clientData/>
  </xdr:twoCellAnchor>
  <xdr:twoCellAnchor>
    <xdr:from>
      <xdr:col>18</xdr:col>
      <xdr:colOff>161925</xdr:colOff>
      <xdr:row>63</xdr:row>
      <xdr:rowOff>19050</xdr:rowOff>
    </xdr:from>
    <xdr:to>
      <xdr:col>18</xdr:col>
      <xdr:colOff>449925</xdr:colOff>
      <xdr:row>63</xdr:row>
      <xdr:rowOff>170250</xdr:rowOff>
    </xdr:to>
    <xdr:sp macro="" textlink="">
      <xdr:nvSpPr>
        <xdr:cNvPr id="653" name="Oval 359">
          <a:extLst>
            <a:ext uri="{FF2B5EF4-FFF2-40B4-BE49-F238E27FC236}">
              <a16:creationId xmlns:a16="http://schemas.microsoft.com/office/drawing/2014/main" id="{5D75DF87-3843-40E2-9D59-91DB92643C0E}"/>
            </a:ext>
            <a:ext uri="{147F2762-F138-4A5C-976F-8EAC2B608ADB}">
              <a16:predDERef xmlns:a16="http://schemas.microsoft.com/office/drawing/2014/main" pred="{CA4D3C03-4BBD-437F-AD80-9547D58C7618}"/>
            </a:ext>
          </a:extLst>
        </xdr:cNvPr>
        <xdr:cNvSpPr/>
      </xdr:nvSpPr>
      <xdr:spPr>
        <a:xfrm>
          <a:off x="11868150" y="12392025"/>
          <a:ext cx="288000" cy="151200"/>
        </a:xfrm>
        <a:prstGeom prst="ellipse">
          <a:avLst/>
        </a:prstGeom>
        <a:solidFill>
          <a:srgbClr val="FF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AE" sz="1100" b="1">
              <a:solidFill>
                <a:srgbClr val="000000"/>
              </a:solidFill>
            </a:rPr>
            <a:t>M</a:t>
          </a:r>
        </a:p>
      </xdr:txBody>
    </xdr:sp>
    <xdr:clientData/>
  </xdr:twoCellAnchor>
  <xdr:twoCellAnchor>
    <xdr:from>
      <xdr:col>16</xdr:col>
      <xdr:colOff>161925</xdr:colOff>
      <xdr:row>63</xdr:row>
      <xdr:rowOff>0</xdr:rowOff>
    </xdr:from>
    <xdr:to>
      <xdr:col>16</xdr:col>
      <xdr:colOff>449925</xdr:colOff>
      <xdr:row>63</xdr:row>
      <xdr:rowOff>151200</xdr:rowOff>
    </xdr:to>
    <xdr:sp macro="" textlink="">
      <xdr:nvSpPr>
        <xdr:cNvPr id="655" name="Oval 361">
          <a:extLst>
            <a:ext uri="{FF2B5EF4-FFF2-40B4-BE49-F238E27FC236}">
              <a16:creationId xmlns:a16="http://schemas.microsoft.com/office/drawing/2014/main" id="{0980CEBB-F1F3-436E-88CA-F008C1E10013}"/>
            </a:ext>
            <a:ext uri="{147F2762-F138-4A5C-976F-8EAC2B608ADB}">
              <a16:predDERef xmlns:a16="http://schemas.microsoft.com/office/drawing/2014/main" pred="{FB744D5E-879B-4029-B0D7-229C3723E4C2}"/>
            </a:ext>
          </a:extLst>
        </xdr:cNvPr>
        <xdr:cNvSpPr/>
      </xdr:nvSpPr>
      <xdr:spPr>
        <a:xfrm>
          <a:off x="10648950" y="12372975"/>
          <a:ext cx="288000" cy="151200"/>
        </a:xfrm>
        <a:prstGeom prst="ellipse">
          <a:avLst/>
        </a:prstGeom>
        <a:solidFill>
          <a:srgbClr val="FF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AE" sz="1100" b="1">
              <a:solidFill>
                <a:srgbClr val="000000"/>
              </a:solidFill>
            </a:rPr>
            <a:t>M</a:t>
          </a:r>
        </a:p>
      </xdr:txBody>
    </xdr:sp>
    <xdr:clientData/>
  </xdr:twoCellAnchor>
  <xdr:twoCellAnchor>
    <xdr:from>
      <xdr:col>15</xdr:col>
      <xdr:colOff>152400</xdr:colOff>
      <xdr:row>63</xdr:row>
      <xdr:rowOff>9525</xdr:rowOff>
    </xdr:from>
    <xdr:to>
      <xdr:col>15</xdr:col>
      <xdr:colOff>440400</xdr:colOff>
      <xdr:row>63</xdr:row>
      <xdr:rowOff>160401</xdr:rowOff>
    </xdr:to>
    <xdr:sp macro="" textlink="">
      <xdr:nvSpPr>
        <xdr:cNvPr id="656" name="Oval 362">
          <a:extLst>
            <a:ext uri="{FF2B5EF4-FFF2-40B4-BE49-F238E27FC236}">
              <a16:creationId xmlns:a16="http://schemas.microsoft.com/office/drawing/2014/main" id="{A4EDFB10-A527-4BAD-81CF-6AF95FA83C6F}"/>
            </a:ext>
            <a:ext uri="{147F2762-F138-4A5C-976F-8EAC2B608ADB}">
              <a16:predDERef xmlns:a16="http://schemas.microsoft.com/office/drawing/2014/main" pred="{0980CEBB-F1F3-436E-88CA-F008C1E10013}"/>
            </a:ext>
          </a:extLst>
        </xdr:cNvPr>
        <xdr:cNvSpPr/>
      </xdr:nvSpPr>
      <xdr:spPr>
        <a:xfrm>
          <a:off x="10029825" y="12382500"/>
          <a:ext cx="288000" cy="150876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1">
              <a:solidFill>
                <a:srgbClr val="000000"/>
              </a:solidFill>
              <a:latin typeface="+mn-lt"/>
              <a:ea typeface="+mn-lt"/>
              <a:cs typeface="+mn-lt"/>
            </a:rPr>
            <a:t>L</a:t>
          </a:r>
        </a:p>
      </xdr:txBody>
    </xdr:sp>
    <xdr:clientData/>
  </xdr:twoCellAnchor>
  <xdr:twoCellAnchor>
    <xdr:from>
      <xdr:col>14</xdr:col>
      <xdr:colOff>152400</xdr:colOff>
      <xdr:row>63</xdr:row>
      <xdr:rowOff>9525</xdr:rowOff>
    </xdr:from>
    <xdr:to>
      <xdr:col>14</xdr:col>
      <xdr:colOff>440400</xdr:colOff>
      <xdr:row>63</xdr:row>
      <xdr:rowOff>160401</xdr:rowOff>
    </xdr:to>
    <xdr:sp macro="" textlink="">
      <xdr:nvSpPr>
        <xdr:cNvPr id="657" name="Oval 639">
          <a:extLst>
            <a:ext uri="{FF2B5EF4-FFF2-40B4-BE49-F238E27FC236}">
              <a16:creationId xmlns:a16="http://schemas.microsoft.com/office/drawing/2014/main" id="{AB623ED3-1CE0-4491-B37B-4CD00DAF45D2}"/>
            </a:ext>
            <a:ext uri="{147F2762-F138-4A5C-976F-8EAC2B608ADB}">
              <a16:predDERef xmlns:a16="http://schemas.microsoft.com/office/drawing/2014/main" pred="{A4EDFB10-A527-4BAD-81CF-6AF95FA83C6F}"/>
            </a:ext>
          </a:extLst>
        </xdr:cNvPr>
        <xdr:cNvSpPr/>
      </xdr:nvSpPr>
      <xdr:spPr>
        <a:xfrm>
          <a:off x="9420225" y="12382500"/>
          <a:ext cx="288000" cy="150876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1">
              <a:solidFill>
                <a:srgbClr val="000000"/>
              </a:solidFill>
              <a:latin typeface="+mn-lt"/>
              <a:ea typeface="+mn-lt"/>
              <a:cs typeface="+mn-lt"/>
            </a:rPr>
            <a:t>L</a:t>
          </a:r>
        </a:p>
      </xdr:txBody>
    </xdr:sp>
    <xdr:clientData/>
  </xdr:twoCellAnchor>
  <xdr:twoCellAnchor>
    <xdr:from>
      <xdr:col>12</xdr:col>
      <xdr:colOff>161925</xdr:colOff>
      <xdr:row>63</xdr:row>
      <xdr:rowOff>9525</xdr:rowOff>
    </xdr:from>
    <xdr:to>
      <xdr:col>12</xdr:col>
      <xdr:colOff>449925</xdr:colOff>
      <xdr:row>63</xdr:row>
      <xdr:rowOff>160725</xdr:rowOff>
    </xdr:to>
    <xdr:sp macro="" textlink="">
      <xdr:nvSpPr>
        <xdr:cNvPr id="659" name="Oval 641">
          <a:extLst>
            <a:ext uri="{FF2B5EF4-FFF2-40B4-BE49-F238E27FC236}">
              <a16:creationId xmlns:a16="http://schemas.microsoft.com/office/drawing/2014/main" id="{9350BEEE-0506-4EDF-9416-7E2E824B3001}"/>
            </a:ext>
            <a:ext uri="{147F2762-F138-4A5C-976F-8EAC2B608ADB}">
              <a16:predDERef xmlns:a16="http://schemas.microsoft.com/office/drawing/2014/main" pred="{32F52712-3D4B-49EF-A52F-FD56CDFF367F}"/>
            </a:ext>
          </a:extLst>
        </xdr:cNvPr>
        <xdr:cNvSpPr/>
      </xdr:nvSpPr>
      <xdr:spPr>
        <a:xfrm>
          <a:off x="8210550" y="12382500"/>
          <a:ext cx="288000" cy="151200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1">
              <a:solidFill>
                <a:srgbClr val="000000"/>
              </a:solidFill>
              <a:latin typeface="+mn-lt"/>
              <a:ea typeface="+mn-lt"/>
              <a:cs typeface="+mn-lt"/>
            </a:rPr>
            <a:t>L</a:t>
          </a:r>
        </a:p>
      </xdr:txBody>
    </xdr:sp>
    <xdr:clientData/>
  </xdr:twoCellAnchor>
  <xdr:twoCellAnchor>
    <xdr:from>
      <xdr:col>11</xdr:col>
      <xdr:colOff>171450</xdr:colOff>
      <xdr:row>63</xdr:row>
      <xdr:rowOff>0</xdr:rowOff>
    </xdr:from>
    <xdr:to>
      <xdr:col>11</xdr:col>
      <xdr:colOff>459450</xdr:colOff>
      <xdr:row>63</xdr:row>
      <xdr:rowOff>151200</xdr:rowOff>
    </xdr:to>
    <xdr:sp macro="" textlink="">
      <xdr:nvSpPr>
        <xdr:cNvPr id="660" name="Oval 642">
          <a:extLst>
            <a:ext uri="{FF2B5EF4-FFF2-40B4-BE49-F238E27FC236}">
              <a16:creationId xmlns:a16="http://schemas.microsoft.com/office/drawing/2014/main" id="{53736540-7DAA-4D74-BAD0-79421391ED02}"/>
            </a:ext>
            <a:ext uri="{147F2762-F138-4A5C-976F-8EAC2B608ADB}">
              <a16:predDERef xmlns:a16="http://schemas.microsoft.com/office/drawing/2014/main" pred="{9350BEEE-0506-4EDF-9416-7E2E824B3001}"/>
            </a:ext>
          </a:extLst>
        </xdr:cNvPr>
        <xdr:cNvSpPr/>
      </xdr:nvSpPr>
      <xdr:spPr>
        <a:xfrm>
          <a:off x="7610475" y="12372975"/>
          <a:ext cx="288000" cy="151200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1">
              <a:solidFill>
                <a:srgbClr val="000000"/>
              </a:solidFill>
              <a:latin typeface="+mn-lt"/>
              <a:ea typeface="+mn-lt"/>
              <a:cs typeface="+mn-lt"/>
            </a:rPr>
            <a:t>L</a:t>
          </a:r>
        </a:p>
      </xdr:txBody>
    </xdr:sp>
    <xdr:clientData/>
  </xdr:twoCellAnchor>
  <xdr:twoCellAnchor>
    <xdr:from>
      <xdr:col>17</xdr:col>
      <xdr:colOff>152400</xdr:colOff>
      <xdr:row>63</xdr:row>
      <xdr:rowOff>9525</xdr:rowOff>
    </xdr:from>
    <xdr:to>
      <xdr:col>17</xdr:col>
      <xdr:colOff>440400</xdr:colOff>
      <xdr:row>63</xdr:row>
      <xdr:rowOff>160725</xdr:rowOff>
    </xdr:to>
    <xdr:sp macro="" textlink="">
      <xdr:nvSpPr>
        <xdr:cNvPr id="661" name="Oval 660">
          <a:extLst>
            <a:ext uri="{FF2B5EF4-FFF2-40B4-BE49-F238E27FC236}">
              <a16:creationId xmlns:a16="http://schemas.microsoft.com/office/drawing/2014/main" id="{FAA2A499-EEAC-42AD-A5A9-4EE7508FE9AA}"/>
            </a:ext>
            <a:ext uri="{147F2762-F138-4A5C-976F-8EAC2B608ADB}">
              <a16:predDERef xmlns:a16="http://schemas.microsoft.com/office/drawing/2014/main" pred="{53736540-7DAA-4D74-BAD0-79421391ED02}"/>
            </a:ext>
          </a:extLst>
        </xdr:cNvPr>
        <xdr:cNvSpPr/>
      </xdr:nvSpPr>
      <xdr:spPr>
        <a:xfrm>
          <a:off x="11249025" y="12573000"/>
          <a:ext cx="288000" cy="151200"/>
        </a:xfrm>
        <a:prstGeom prst="ellipse">
          <a:avLst/>
        </a:prstGeom>
        <a:solidFill>
          <a:srgbClr val="FF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AE" sz="1100" b="1">
              <a:solidFill>
                <a:srgbClr val="000000"/>
              </a:solidFill>
            </a:rPr>
            <a:t>M</a:t>
          </a:r>
        </a:p>
      </xdr:txBody>
    </xdr:sp>
    <xdr:clientData/>
  </xdr:twoCellAnchor>
  <xdr:twoCellAnchor>
    <xdr:from>
      <xdr:col>18</xdr:col>
      <xdr:colOff>161925</xdr:colOff>
      <xdr:row>65</xdr:row>
      <xdr:rowOff>9525</xdr:rowOff>
    </xdr:from>
    <xdr:to>
      <xdr:col>18</xdr:col>
      <xdr:colOff>449925</xdr:colOff>
      <xdr:row>65</xdr:row>
      <xdr:rowOff>160401</xdr:rowOff>
    </xdr:to>
    <xdr:sp macro="" textlink="">
      <xdr:nvSpPr>
        <xdr:cNvPr id="662" name="Oval 661">
          <a:extLst>
            <a:ext uri="{FF2B5EF4-FFF2-40B4-BE49-F238E27FC236}">
              <a16:creationId xmlns:a16="http://schemas.microsoft.com/office/drawing/2014/main" id="{061F1A37-02DD-483A-97C9-555140402CC7}"/>
            </a:ext>
            <a:ext uri="{147F2762-F138-4A5C-976F-8EAC2B608ADB}">
              <a16:predDERef xmlns:a16="http://schemas.microsoft.com/office/drawing/2014/main" pred="{FAA2A499-EEAC-42AD-A5A9-4EE7508FE9AA}"/>
            </a:ext>
          </a:extLst>
        </xdr:cNvPr>
        <xdr:cNvSpPr/>
      </xdr:nvSpPr>
      <xdr:spPr>
        <a:xfrm>
          <a:off x="11868150" y="12763500"/>
          <a:ext cx="288000" cy="150876"/>
        </a:xfrm>
        <a:prstGeom prst="ellipse">
          <a:avLst/>
        </a:prstGeom>
        <a:solidFill>
          <a:srgbClr val="FF9900"/>
        </a:solidFill>
        <a:ln w="9525" cap="flat" cmpd="sng" algn="ctr">
          <a:solidFill>
            <a:schemeClr val="tx1">
              <a:alpha val="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AE" sz="1100" b="1">
              <a:solidFill>
                <a:srgbClr val="000000"/>
              </a:solidFill>
            </a:rPr>
            <a:t>S</a:t>
          </a:r>
        </a:p>
      </xdr:txBody>
    </xdr:sp>
    <xdr:clientData/>
  </xdr:twoCellAnchor>
  <xdr:twoCellAnchor>
    <xdr:from>
      <xdr:col>17</xdr:col>
      <xdr:colOff>152400</xdr:colOff>
      <xdr:row>65</xdr:row>
      <xdr:rowOff>9525</xdr:rowOff>
    </xdr:from>
    <xdr:to>
      <xdr:col>17</xdr:col>
      <xdr:colOff>440400</xdr:colOff>
      <xdr:row>65</xdr:row>
      <xdr:rowOff>160401</xdr:rowOff>
    </xdr:to>
    <xdr:sp macro="" textlink="">
      <xdr:nvSpPr>
        <xdr:cNvPr id="663" name="Oval 662">
          <a:extLst>
            <a:ext uri="{FF2B5EF4-FFF2-40B4-BE49-F238E27FC236}">
              <a16:creationId xmlns:a16="http://schemas.microsoft.com/office/drawing/2014/main" id="{98A92331-9D83-479A-980B-7BCDBEDF0779}"/>
            </a:ext>
            <a:ext uri="{147F2762-F138-4A5C-976F-8EAC2B608ADB}">
              <a16:predDERef xmlns:a16="http://schemas.microsoft.com/office/drawing/2014/main" pred="{061F1A37-02DD-483A-97C9-555140402CC7}"/>
            </a:ext>
          </a:extLst>
        </xdr:cNvPr>
        <xdr:cNvSpPr/>
      </xdr:nvSpPr>
      <xdr:spPr>
        <a:xfrm>
          <a:off x="11249025" y="12763500"/>
          <a:ext cx="288000" cy="150876"/>
        </a:xfrm>
        <a:prstGeom prst="ellipse">
          <a:avLst/>
        </a:prstGeom>
        <a:solidFill>
          <a:schemeClr val="bg2">
            <a:lumMod val="90000"/>
          </a:schemeClr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AE" sz="1100" b="1">
              <a:solidFill>
                <a:srgbClr val="000000"/>
              </a:solidFill>
            </a:rPr>
            <a:t>NI</a:t>
          </a:r>
        </a:p>
      </xdr:txBody>
    </xdr:sp>
    <xdr:clientData/>
  </xdr:twoCellAnchor>
  <xdr:twoCellAnchor>
    <xdr:from>
      <xdr:col>16</xdr:col>
      <xdr:colOff>161925</xdr:colOff>
      <xdr:row>65</xdr:row>
      <xdr:rowOff>9525</xdr:rowOff>
    </xdr:from>
    <xdr:to>
      <xdr:col>16</xdr:col>
      <xdr:colOff>449925</xdr:colOff>
      <xdr:row>65</xdr:row>
      <xdr:rowOff>160401</xdr:rowOff>
    </xdr:to>
    <xdr:sp macro="" textlink="">
      <xdr:nvSpPr>
        <xdr:cNvPr id="664" name="Oval 663">
          <a:extLst>
            <a:ext uri="{FF2B5EF4-FFF2-40B4-BE49-F238E27FC236}">
              <a16:creationId xmlns:a16="http://schemas.microsoft.com/office/drawing/2014/main" id="{9BDA5905-39C7-4C5E-83E3-99ABC1991FE7}"/>
            </a:ext>
            <a:ext uri="{147F2762-F138-4A5C-976F-8EAC2B608ADB}">
              <a16:predDERef xmlns:a16="http://schemas.microsoft.com/office/drawing/2014/main" pred="{98A92331-9D83-479A-980B-7BCDBEDF0779}"/>
            </a:ext>
          </a:extLst>
        </xdr:cNvPr>
        <xdr:cNvSpPr/>
      </xdr:nvSpPr>
      <xdr:spPr>
        <a:xfrm>
          <a:off x="10648950" y="12763500"/>
          <a:ext cx="288000" cy="150876"/>
        </a:xfrm>
        <a:prstGeom prst="ellipse">
          <a:avLst/>
        </a:prstGeom>
        <a:solidFill>
          <a:srgbClr val="FF9900"/>
        </a:solidFill>
        <a:ln w="9525" cap="flat" cmpd="sng" algn="ctr">
          <a:solidFill>
            <a:schemeClr val="tx1">
              <a:alpha val="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AE" sz="1100" b="1">
              <a:solidFill>
                <a:srgbClr val="000000"/>
              </a:solidFill>
            </a:rPr>
            <a:t>S</a:t>
          </a:r>
        </a:p>
      </xdr:txBody>
    </xdr:sp>
    <xdr:clientData/>
  </xdr:twoCellAnchor>
  <xdr:twoCellAnchor>
    <xdr:from>
      <xdr:col>15</xdr:col>
      <xdr:colOff>161925</xdr:colOff>
      <xdr:row>65</xdr:row>
      <xdr:rowOff>9525</xdr:rowOff>
    </xdr:from>
    <xdr:to>
      <xdr:col>15</xdr:col>
      <xdr:colOff>449925</xdr:colOff>
      <xdr:row>65</xdr:row>
      <xdr:rowOff>160401</xdr:rowOff>
    </xdr:to>
    <xdr:sp macro="" textlink="">
      <xdr:nvSpPr>
        <xdr:cNvPr id="665" name="Oval 664">
          <a:extLst>
            <a:ext uri="{FF2B5EF4-FFF2-40B4-BE49-F238E27FC236}">
              <a16:creationId xmlns:a16="http://schemas.microsoft.com/office/drawing/2014/main" id="{9DE33CA4-DD3A-41CD-AF21-870B7A12E945}"/>
            </a:ext>
            <a:ext uri="{147F2762-F138-4A5C-976F-8EAC2B608ADB}">
              <a16:predDERef xmlns:a16="http://schemas.microsoft.com/office/drawing/2014/main" pred="{9BDA5905-39C7-4C5E-83E3-99ABC1991FE7}"/>
            </a:ext>
          </a:extLst>
        </xdr:cNvPr>
        <xdr:cNvSpPr/>
      </xdr:nvSpPr>
      <xdr:spPr>
        <a:xfrm>
          <a:off x="10039350" y="12763500"/>
          <a:ext cx="288000" cy="150876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1">
              <a:solidFill>
                <a:srgbClr val="000000"/>
              </a:solidFill>
              <a:latin typeface="+mn-lt"/>
              <a:ea typeface="+mn-lt"/>
              <a:cs typeface="+mn-lt"/>
            </a:rPr>
            <a:t>L</a:t>
          </a:r>
        </a:p>
      </xdr:txBody>
    </xdr:sp>
    <xdr:clientData/>
  </xdr:twoCellAnchor>
  <xdr:twoCellAnchor>
    <xdr:from>
      <xdr:col>14</xdr:col>
      <xdr:colOff>152400</xdr:colOff>
      <xdr:row>65</xdr:row>
      <xdr:rowOff>19050</xdr:rowOff>
    </xdr:from>
    <xdr:to>
      <xdr:col>14</xdr:col>
      <xdr:colOff>440400</xdr:colOff>
      <xdr:row>65</xdr:row>
      <xdr:rowOff>169926</xdr:rowOff>
    </xdr:to>
    <xdr:sp macro="" textlink="">
      <xdr:nvSpPr>
        <xdr:cNvPr id="666" name="Oval 665">
          <a:extLst>
            <a:ext uri="{FF2B5EF4-FFF2-40B4-BE49-F238E27FC236}">
              <a16:creationId xmlns:a16="http://schemas.microsoft.com/office/drawing/2014/main" id="{9BFB8ABC-1DFB-4CFC-A5D9-FE55D9EC559A}"/>
            </a:ext>
            <a:ext uri="{147F2762-F138-4A5C-976F-8EAC2B608ADB}">
              <a16:predDERef xmlns:a16="http://schemas.microsoft.com/office/drawing/2014/main" pred="{9DE33CA4-DD3A-41CD-AF21-870B7A12E945}"/>
            </a:ext>
          </a:extLst>
        </xdr:cNvPr>
        <xdr:cNvSpPr/>
      </xdr:nvSpPr>
      <xdr:spPr>
        <a:xfrm>
          <a:off x="9420225" y="12773025"/>
          <a:ext cx="288000" cy="150876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1">
              <a:solidFill>
                <a:srgbClr val="000000"/>
              </a:solidFill>
              <a:latin typeface="+mn-lt"/>
              <a:ea typeface="+mn-lt"/>
              <a:cs typeface="+mn-lt"/>
            </a:rPr>
            <a:t>L</a:t>
          </a:r>
        </a:p>
      </xdr:txBody>
    </xdr:sp>
    <xdr:clientData/>
  </xdr:twoCellAnchor>
  <xdr:twoCellAnchor>
    <xdr:from>
      <xdr:col>13</xdr:col>
      <xdr:colOff>161925</xdr:colOff>
      <xdr:row>65</xdr:row>
      <xdr:rowOff>9525</xdr:rowOff>
    </xdr:from>
    <xdr:to>
      <xdr:col>13</xdr:col>
      <xdr:colOff>449925</xdr:colOff>
      <xdr:row>65</xdr:row>
      <xdr:rowOff>160401</xdr:rowOff>
    </xdr:to>
    <xdr:sp macro="" textlink="">
      <xdr:nvSpPr>
        <xdr:cNvPr id="667" name="Oval 666">
          <a:extLst>
            <a:ext uri="{FF2B5EF4-FFF2-40B4-BE49-F238E27FC236}">
              <a16:creationId xmlns:a16="http://schemas.microsoft.com/office/drawing/2014/main" id="{333C77AA-29B6-43E6-B516-AB97869663DA}"/>
            </a:ext>
            <a:ext uri="{147F2762-F138-4A5C-976F-8EAC2B608ADB}">
              <a16:predDERef xmlns:a16="http://schemas.microsoft.com/office/drawing/2014/main" pred="{9BFB8ABC-1DFB-4CFC-A5D9-FE55D9EC559A}"/>
            </a:ext>
          </a:extLst>
        </xdr:cNvPr>
        <xdr:cNvSpPr/>
      </xdr:nvSpPr>
      <xdr:spPr>
        <a:xfrm>
          <a:off x="8820150" y="12763500"/>
          <a:ext cx="288000" cy="150876"/>
        </a:xfrm>
        <a:prstGeom prst="ellipse">
          <a:avLst/>
        </a:prstGeom>
        <a:solidFill>
          <a:srgbClr val="FF9900"/>
        </a:solidFill>
        <a:ln w="9525" cap="flat" cmpd="sng" algn="ctr">
          <a:solidFill>
            <a:schemeClr val="tx1">
              <a:alpha val="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AE" sz="1100" b="1">
              <a:solidFill>
                <a:srgbClr val="000000"/>
              </a:solidFill>
            </a:rPr>
            <a:t>S</a:t>
          </a:r>
        </a:p>
      </xdr:txBody>
    </xdr:sp>
    <xdr:clientData/>
  </xdr:twoCellAnchor>
  <xdr:twoCellAnchor>
    <xdr:from>
      <xdr:col>12</xdr:col>
      <xdr:colOff>161925</xdr:colOff>
      <xdr:row>65</xdr:row>
      <xdr:rowOff>9525</xdr:rowOff>
    </xdr:from>
    <xdr:to>
      <xdr:col>12</xdr:col>
      <xdr:colOff>449925</xdr:colOff>
      <xdr:row>65</xdr:row>
      <xdr:rowOff>160725</xdr:rowOff>
    </xdr:to>
    <xdr:sp macro="" textlink="">
      <xdr:nvSpPr>
        <xdr:cNvPr id="669" name="Oval 641">
          <a:extLst>
            <a:ext uri="{FF2B5EF4-FFF2-40B4-BE49-F238E27FC236}">
              <a16:creationId xmlns:a16="http://schemas.microsoft.com/office/drawing/2014/main" id="{7FBDB79A-7C8F-4A5B-AE13-0D339247B125}"/>
            </a:ext>
            <a:ext uri="{147F2762-F138-4A5C-976F-8EAC2B608ADB}">
              <a16:predDERef xmlns:a16="http://schemas.microsoft.com/office/drawing/2014/main" pred="{333C77AA-29B6-43E6-B516-AB97869663DA}"/>
            </a:ext>
          </a:extLst>
        </xdr:cNvPr>
        <xdr:cNvSpPr/>
      </xdr:nvSpPr>
      <xdr:spPr>
        <a:xfrm>
          <a:off x="8210550" y="12573000"/>
          <a:ext cx="288000" cy="151200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1">
              <a:solidFill>
                <a:srgbClr val="000000"/>
              </a:solidFill>
              <a:latin typeface="+mn-lt"/>
              <a:ea typeface="+mn-lt"/>
              <a:cs typeface="+mn-lt"/>
            </a:rPr>
            <a:t>L</a:t>
          </a:r>
        </a:p>
      </xdr:txBody>
    </xdr:sp>
    <xdr:clientData/>
  </xdr:twoCellAnchor>
  <xdr:twoCellAnchor>
    <xdr:from>
      <xdr:col>11</xdr:col>
      <xdr:colOff>171450</xdr:colOff>
      <xdr:row>65</xdr:row>
      <xdr:rowOff>0</xdr:rowOff>
    </xdr:from>
    <xdr:to>
      <xdr:col>11</xdr:col>
      <xdr:colOff>459450</xdr:colOff>
      <xdr:row>65</xdr:row>
      <xdr:rowOff>151200</xdr:rowOff>
    </xdr:to>
    <xdr:sp macro="" textlink="">
      <xdr:nvSpPr>
        <xdr:cNvPr id="670" name="Oval 642">
          <a:extLst>
            <a:ext uri="{FF2B5EF4-FFF2-40B4-BE49-F238E27FC236}">
              <a16:creationId xmlns:a16="http://schemas.microsoft.com/office/drawing/2014/main" id="{3012710B-2C59-4B64-BDF9-53E6FBF8C34E}"/>
            </a:ext>
            <a:ext uri="{147F2762-F138-4A5C-976F-8EAC2B608ADB}">
              <a16:predDERef xmlns:a16="http://schemas.microsoft.com/office/drawing/2014/main" pred="{7FBDB79A-7C8F-4A5B-AE13-0D339247B125}"/>
            </a:ext>
          </a:extLst>
        </xdr:cNvPr>
        <xdr:cNvSpPr/>
      </xdr:nvSpPr>
      <xdr:spPr>
        <a:xfrm>
          <a:off x="7610475" y="12563475"/>
          <a:ext cx="288000" cy="151200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1">
              <a:solidFill>
                <a:srgbClr val="000000"/>
              </a:solidFill>
              <a:latin typeface="+mn-lt"/>
              <a:ea typeface="+mn-lt"/>
              <a:cs typeface="+mn-lt"/>
            </a:rPr>
            <a:t>L</a:t>
          </a:r>
        </a:p>
      </xdr:txBody>
    </xdr:sp>
    <xdr:clientData/>
  </xdr:twoCellAnchor>
  <xdr:twoCellAnchor>
    <xdr:from>
      <xdr:col>12</xdr:col>
      <xdr:colOff>152400</xdr:colOff>
      <xdr:row>66</xdr:row>
      <xdr:rowOff>9525</xdr:rowOff>
    </xdr:from>
    <xdr:to>
      <xdr:col>12</xdr:col>
      <xdr:colOff>440400</xdr:colOff>
      <xdr:row>66</xdr:row>
      <xdr:rowOff>160725</xdr:rowOff>
    </xdr:to>
    <xdr:sp macro="" textlink="">
      <xdr:nvSpPr>
        <xdr:cNvPr id="672" name="Oval 671">
          <a:extLst>
            <a:ext uri="{FF2B5EF4-FFF2-40B4-BE49-F238E27FC236}">
              <a16:creationId xmlns:a16="http://schemas.microsoft.com/office/drawing/2014/main" id="{CC59ACDF-4E20-45AE-A5CC-2AEBBACB9D19}"/>
            </a:ext>
            <a:ext uri="{147F2762-F138-4A5C-976F-8EAC2B608ADB}">
              <a16:predDERef xmlns:a16="http://schemas.microsoft.com/office/drawing/2014/main" pred="{1A58D3BD-415F-4BF9-AD4F-87000591C707}"/>
            </a:ext>
          </a:extLst>
        </xdr:cNvPr>
        <xdr:cNvSpPr/>
      </xdr:nvSpPr>
      <xdr:spPr>
        <a:xfrm>
          <a:off x="8201025" y="12954000"/>
          <a:ext cx="288000" cy="151200"/>
        </a:xfrm>
        <a:prstGeom prst="ellipse">
          <a:avLst/>
        </a:prstGeom>
        <a:solidFill>
          <a:schemeClr val="bg2">
            <a:lumMod val="90000"/>
          </a:schemeClr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AE" sz="1100" b="1">
              <a:solidFill>
                <a:srgbClr val="000000"/>
              </a:solidFill>
            </a:rPr>
            <a:t>NI</a:t>
          </a:r>
        </a:p>
      </xdr:txBody>
    </xdr:sp>
    <xdr:clientData/>
  </xdr:twoCellAnchor>
  <xdr:twoCellAnchor>
    <xdr:from>
      <xdr:col>11</xdr:col>
      <xdr:colOff>171450</xdr:colOff>
      <xdr:row>65</xdr:row>
      <xdr:rowOff>0</xdr:rowOff>
    </xdr:from>
    <xdr:to>
      <xdr:col>11</xdr:col>
      <xdr:colOff>459450</xdr:colOff>
      <xdr:row>65</xdr:row>
      <xdr:rowOff>151200</xdr:rowOff>
    </xdr:to>
    <xdr:sp macro="" textlink="">
      <xdr:nvSpPr>
        <xdr:cNvPr id="673" name="Oval 642">
          <a:extLst>
            <a:ext uri="{FF2B5EF4-FFF2-40B4-BE49-F238E27FC236}">
              <a16:creationId xmlns:a16="http://schemas.microsoft.com/office/drawing/2014/main" id="{B0B6C56A-D7B6-488E-82B6-0466BD15B10F}"/>
            </a:ext>
            <a:ext uri="{147F2762-F138-4A5C-976F-8EAC2B608ADB}">
              <a16:predDERef xmlns:a16="http://schemas.microsoft.com/office/drawing/2014/main" pred="{CC59ACDF-4E20-45AE-A5CC-2AEBBACB9D19}"/>
            </a:ext>
          </a:extLst>
        </xdr:cNvPr>
        <xdr:cNvSpPr/>
      </xdr:nvSpPr>
      <xdr:spPr>
        <a:xfrm>
          <a:off x="7610475" y="12753975"/>
          <a:ext cx="288000" cy="151200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1">
              <a:solidFill>
                <a:srgbClr val="000000"/>
              </a:solidFill>
              <a:latin typeface="+mn-lt"/>
              <a:ea typeface="+mn-lt"/>
              <a:cs typeface="+mn-lt"/>
            </a:rPr>
            <a:t>L</a:t>
          </a:r>
        </a:p>
      </xdr:txBody>
    </xdr:sp>
    <xdr:clientData/>
  </xdr:twoCellAnchor>
  <xdr:twoCellAnchor>
    <xdr:from>
      <xdr:col>11</xdr:col>
      <xdr:colOff>171450</xdr:colOff>
      <xdr:row>66</xdr:row>
      <xdr:rowOff>0</xdr:rowOff>
    </xdr:from>
    <xdr:to>
      <xdr:col>11</xdr:col>
      <xdr:colOff>459450</xdr:colOff>
      <xdr:row>66</xdr:row>
      <xdr:rowOff>151200</xdr:rowOff>
    </xdr:to>
    <xdr:sp macro="" textlink="">
      <xdr:nvSpPr>
        <xdr:cNvPr id="674" name="Oval 642">
          <a:extLst>
            <a:ext uri="{FF2B5EF4-FFF2-40B4-BE49-F238E27FC236}">
              <a16:creationId xmlns:a16="http://schemas.microsoft.com/office/drawing/2014/main" id="{B24977A0-82B5-4B58-91C8-6B11E2BFADC6}"/>
            </a:ext>
            <a:ext uri="{147F2762-F138-4A5C-976F-8EAC2B608ADB}">
              <a16:predDERef xmlns:a16="http://schemas.microsoft.com/office/drawing/2014/main" pred="{B0B6C56A-D7B6-488E-82B6-0466BD15B10F}"/>
            </a:ext>
          </a:extLst>
        </xdr:cNvPr>
        <xdr:cNvSpPr/>
      </xdr:nvSpPr>
      <xdr:spPr>
        <a:xfrm>
          <a:off x="7610475" y="12753975"/>
          <a:ext cx="288000" cy="151200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1">
              <a:solidFill>
                <a:srgbClr val="000000"/>
              </a:solidFill>
              <a:latin typeface="+mn-lt"/>
              <a:ea typeface="+mn-lt"/>
              <a:cs typeface="+mn-lt"/>
            </a:rPr>
            <a:t>L</a:t>
          </a:r>
        </a:p>
      </xdr:txBody>
    </xdr:sp>
    <xdr:clientData/>
  </xdr:twoCellAnchor>
  <xdr:twoCellAnchor>
    <xdr:from>
      <xdr:col>11</xdr:col>
      <xdr:colOff>171450</xdr:colOff>
      <xdr:row>66</xdr:row>
      <xdr:rowOff>0</xdr:rowOff>
    </xdr:from>
    <xdr:to>
      <xdr:col>11</xdr:col>
      <xdr:colOff>459450</xdr:colOff>
      <xdr:row>66</xdr:row>
      <xdr:rowOff>151200</xdr:rowOff>
    </xdr:to>
    <xdr:sp macro="" textlink="">
      <xdr:nvSpPr>
        <xdr:cNvPr id="675" name="Oval 642">
          <a:extLst>
            <a:ext uri="{FF2B5EF4-FFF2-40B4-BE49-F238E27FC236}">
              <a16:creationId xmlns:a16="http://schemas.microsoft.com/office/drawing/2014/main" id="{C3043E1D-1F78-446B-8538-F0CC800C2F77}"/>
            </a:ext>
            <a:ext uri="{147F2762-F138-4A5C-976F-8EAC2B608ADB}">
              <a16:predDERef xmlns:a16="http://schemas.microsoft.com/office/drawing/2014/main" pred="{B24977A0-82B5-4B58-91C8-6B11E2BFADC6}"/>
            </a:ext>
          </a:extLst>
        </xdr:cNvPr>
        <xdr:cNvSpPr/>
      </xdr:nvSpPr>
      <xdr:spPr>
        <a:xfrm>
          <a:off x="7610475" y="12753975"/>
          <a:ext cx="288000" cy="151200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1">
              <a:solidFill>
                <a:srgbClr val="000000"/>
              </a:solidFill>
              <a:latin typeface="+mn-lt"/>
              <a:ea typeface="+mn-lt"/>
              <a:cs typeface="+mn-lt"/>
            </a:rPr>
            <a:t>L</a:t>
          </a:r>
        </a:p>
      </xdr:txBody>
    </xdr:sp>
    <xdr:clientData/>
  </xdr:twoCellAnchor>
  <xdr:twoCellAnchor>
    <xdr:from>
      <xdr:col>13</xdr:col>
      <xdr:colOff>161925</xdr:colOff>
      <xdr:row>65</xdr:row>
      <xdr:rowOff>9525</xdr:rowOff>
    </xdr:from>
    <xdr:to>
      <xdr:col>13</xdr:col>
      <xdr:colOff>449925</xdr:colOff>
      <xdr:row>65</xdr:row>
      <xdr:rowOff>160401</xdr:rowOff>
    </xdr:to>
    <xdr:sp macro="" textlink="">
      <xdr:nvSpPr>
        <xdr:cNvPr id="677" name="Oval 666">
          <a:extLst>
            <a:ext uri="{FF2B5EF4-FFF2-40B4-BE49-F238E27FC236}">
              <a16:creationId xmlns:a16="http://schemas.microsoft.com/office/drawing/2014/main" id="{7B8E6B87-B832-423C-890D-963B763E0CD2}"/>
            </a:ext>
            <a:ext uri="{147F2762-F138-4A5C-976F-8EAC2B608ADB}">
              <a16:predDERef xmlns:a16="http://schemas.microsoft.com/office/drawing/2014/main" pred="{C3043E1D-1F78-446B-8538-F0CC800C2F77}"/>
            </a:ext>
          </a:extLst>
        </xdr:cNvPr>
        <xdr:cNvSpPr/>
      </xdr:nvSpPr>
      <xdr:spPr>
        <a:xfrm>
          <a:off x="8820150" y="12763500"/>
          <a:ext cx="288000" cy="150876"/>
        </a:xfrm>
        <a:prstGeom prst="ellipse">
          <a:avLst/>
        </a:prstGeom>
        <a:solidFill>
          <a:srgbClr val="FF9900"/>
        </a:solidFill>
        <a:ln w="9525" cap="flat" cmpd="sng" algn="ctr">
          <a:solidFill>
            <a:schemeClr val="tx1">
              <a:alpha val="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AE" sz="1100" b="1">
              <a:solidFill>
                <a:srgbClr val="000000"/>
              </a:solidFill>
            </a:rPr>
            <a:t>S</a:t>
          </a:r>
        </a:p>
      </xdr:txBody>
    </xdr:sp>
    <xdr:clientData/>
  </xdr:twoCellAnchor>
  <xdr:twoCellAnchor>
    <xdr:from>
      <xdr:col>13</xdr:col>
      <xdr:colOff>161925</xdr:colOff>
      <xdr:row>66</xdr:row>
      <xdr:rowOff>9525</xdr:rowOff>
    </xdr:from>
    <xdr:to>
      <xdr:col>13</xdr:col>
      <xdr:colOff>449925</xdr:colOff>
      <xdr:row>66</xdr:row>
      <xdr:rowOff>160401</xdr:rowOff>
    </xdr:to>
    <xdr:sp macro="" textlink="">
      <xdr:nvSpPr>
        <xdr:cNvPr id="678" name="Oval 666">
          <a:extLst>
            <a:ext uri="{FF2B5EF4-FFF2-40B4-BE49-F238E27FC236}">
              <a16:creationId xmlns:a16="http://schemas.microsoft.com/office/drawing/2014/main" id="{7124B851-3E95-47D4-BBC9-5957A3844581}"/>
            </a:ext>
            <a:ext uri="{147F2762-F138-4A5C-976F-8EAC2B608ADB}">
              <a16:predDERef xmlns:a16="http://schemas.microsoft.com/office/drawing/2014/main" pred="{7B8E6B87-B832-423C-890D-963B763E0CD2}"/>
            </a:ext>
          </a:extLst>
        </xdr:cNvPr>
        <xdr:cNvSpPr/>
      </xdr:nvSpPr>
      <xdr:spPr>
        <a:xfrm>
          <a:off x="8820150" y="12763500"/>
          <a:ext cx="288000" cy="150876"/>
        </a:xfrm>
        <a:prstGeom prst="ellipse">
          <a:avLst/>
        </a:prstGeom>
        <a:solidFill>
          <a:srgbClr val="FF9900"/>
        </a:solidFill>
        <a:ln w="9525" cap="flat" cmpd="sng" algn="ctr">
          <a:solidFill>
            <a:schemeClr val="tx1">
              <a:alpha val="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AE" sz="1100" b="1">
              <a:solidFill>
                <a:srgbClr val="000000"/>
              </a:solidFill>
            </a:rPr>
            <a:t>S</a:t>
          </a:r>
        </a:p>
      </xdr:txBody>
    </xdr:sp>
    <xdr:clientData/>
  </xdr:twoCellAnchor>
  <xdr:twoCellAnchor>
    <xdr:from>
      <xdr:col>13</xdr:col>
      <xdr:colOff>161925</xdr:colOff>
      <xdr:row>66</xdr:row>
      <xdr:rowOff>9525</xdr:rowOff>
    </xdr:from>
    <xdr:to>
      <xdr:col>13</xdr:col>
      <xdr:colOff>449925</xdr:colOff>
      <xdr:row>66</xdr:row>
      <xdr:rowOff>160401</xdr:rowOff>
    </xdr:to>
    <xdr:sp macro="" textlink="">
      <xdr:nvSpPr>
        <xdr:cNvPr id="679" name="Oval 666">
          <a:extLst>
            <a:ext uri="{FF2B5EF4-FFF2-40B4-BE49-F238E27FC236}">
              <a16:creationId xmlns:a16="http://schemas.microsoft.com/office/drawing/2014/main" id="{AC77EA1A-7FE9-48F4-8225-8A2D4F695C7A}"/>
            </a:ext>
            <a:ext uri="{147F2762-F138-4A5C-976F-8EAC2B608ADB}">
              <a16:predDERef xmlns:a16="http://schemas.microsoft.com/office/drawing/2014/main" pred="{7124B851-3E95-47D4-BBC9-5957A3844581}"/>
            </a:ext>
          </a:extLst>
        </xdr:cNvPr>
        <xdr:cNvSpPr/>
      </xdr:nvSpPr>
      <xdr:spPr>
        <a:xfrm>
          <a:off x="8820150" y="12763500"/>
          <a:ext cx="288000" cy="150876"/>
        </a:xfrm>
        <a:prstGeom prst="ellipse">
          <a:avLst/>
        </a:prstGeom>
        <a:solidFill>
          <a:srgbClr val="FF9900"/>
        </a:solidFill>
        <a:ln w="9525" cap="flat" cmpd="sng" algn="ctr">
          <a:solidFill>
            <a:schemeClr val="tx1">
              <a:alpha val="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AE" sz="1100" b="1">
              <a:solidFill>
                <a:srgbClr val="000000"/>
              </a:solidFill>
            </a:rPr>
            <a:t>S</a:t>
          </a:r>
        </a:p>
      </xdr:txBody>
    </xdr:sp>
    <xdr:clientData/>
  </xdr:twoCellAnchor>
  <xdr:twoCellAnchor>
    <xdr:from>
      <xdr:col>14</xdr:col>
      <xdr:colOff>152400</xdr:colOff>
      <xdr:row>66</xdr:row>
      <xdr:rowOff>19050</xdr:rowOff>
    </xdr:from>
    <xdr:to>
      <xdr:col>14</xdr:col>
      <xdr:colOff>440400</xdr:colOff>
      <xdr:row>66</xdr:row>
      <xdr:rowOff>169926</xdr:rowOff>
    </xdr:to>
    <xdr:sp macro="" textlink="">
      <xdr:nvSpPr>
        <xdr:cNvPr id="680" name="Oval 665">
          <a:extLst>
            <a:ext uri="{FF2B5EF4-FFF2-40B4-BE49-F238E27FC236}">
              <a16:creationId xmlns:a16="http://schemas.microsoft.com/office/drawing/2014/main" id="{93DA9E53-2890-4C1D-9EB3-0E1453421C81}"/>
            </a:ext>
            <a:ext uri="{147F2762-F138-4A5C-976F-8EAC2B608ADB}">
              <a16:predDERef xmlns:a16="http://schemas.microsoft.com/office/drawing/2014/main" pred="{AC77EA1A-7FE9-48F4-8225-8A2D4F695C7A}"/>
            </a:ext>
          </a:extLst>
        </xdr:cNvPr>
        <xdr:cNvSpPr/>
      </xdr:nvSpPr>
      <xdr:spPr>
        <a:xfrm>
          <a:off x="9420225" y="12773025"/>
          <a:ext cx="288000" cy="150876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1">
              <a:solidFill>
                <a:srgbClr val="000000"/>
              </a:solidFill>
              <a:latin typeface="+mn-lt"/>
              <a:ea typeface="+mn-lt"/>
              <a:cs typeface="+mn-lt"/>
            </a:rPr>
            <a:t>L</a:t>
          </a:r>
        </a:p>
      </xdr:txBody>
    </xdr:sp>
    <xdr:clientData/>
  </xdr:twoCellAnchor>
  <xdr:twoCellAnchor>
    <xdr:from>
      <xdr:col>15</xdr:col>
      <xdr:colOff>166533</xdr:colOff>
      <xdr:row>66</xdr:row>
      <xdr:rowOff>19845</xdr:rowOff>
    </xdr:from>
    <xdr:to>
      <xdr:col>15</xdr:col>
      <xdr:colOff>454533</xdr:colOff>
      <xdr:row>66</xdr:row>
      <xdr:rowOff>171045</xdr:rowOff>
    </xdr:to>
    <xdr:sp macro="" textlink="">
      <xdr:nvSpPr>
        <xdr:cNvPr id="681" name="Oval 22">
          <a:extLst>
            <a:ext uri="{FF2B5EF4-FFF2-40B4-BE49-F238E27FC236}">
              <a16:creationId xmlns:a16="http://schemas.microsoft.com/office/drawing/2014/main" id="{EC24791C-1F00-4671-AF02-D694BA1091BE}"/>
            </a:ext>
            <a:ext uri="{147F2762-F138-4A5C-976F-8EAC2B608ADB}">
              <a16:predDERef xmlns:a16="http://schemas.microsoft.com/office/drawing/2014/main" pred="{93DA9E53-2890-4C1D-9EB3-0E1453421C81}"/>
            </a:ext>
          </a:extLst>
        </xdr:cNvPr>
        <xdr:cNvSpPr/>
      </xdr:nvSpPr>
      <xdr:spPr>
        <a:xfrm>
          <a:off x="8824758" y="13335795"/>
          <a:ext cx="288000" cy="151200"/>
        </a:xfrm>
        <a:prstGeom prst="ellipse">
          <a:avLst/>
        </a:prstGeom>
        <a:solidFill>
          <a:schemeClr val="bg2">
            <a:lumMod val="90000"/>
          </a:schemeClr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AE" sz="1100" b="1">
              <a:solidFill>
                <a:srgbClr val="000000"/>
              </a:solidFill>
            </a:rPr>
            <a:t>NI</a:t>
          </a:r>
        </a:p>
      </xdr:txBody>
    </xdr:sp>
    <xdr:clientData/>
  </xdr:twoCellAnchor>
  <xdr:twoCellAnchor>
    <xdr:from>
      <xdr:col>16</xdr:col>
      <xdr:colOff>158755</xdr:colOff>
      <xdr:row>66</xdr:row>
      <xdr:rowOff>20007</xdr:rowOff>
    </xdr:from>
    <xdr:to>
      <xdr:col>16</xdr:col>
      <xdr:colOff>446755</xdr:colOff>
      <xdr:row>66</xdr:row>
      <xdr:rowOff>170883</xdr:rowOff>
    </xdr:to>
    <xdr:sp macro="" textlink="">
      <xdr:nvSpPr>
        <xdr:cNvPr id="682" name="Oval 41">
          <a:extLst>
            <a:ext uri="{FF2B5EF4-FFF2-40B4-BE49-F238E27FC236}">
              <a16:creationId xmlns:a16="http://schemas.microsoft.com/office/drawing/2014/main" id="{7FADCAD7-39F3-4C87-ADA5-B1580B0415C3}"/>
            </a:ext>
            <a:ext uri="{147F2762-F138-4A5C-976F-8EAC2B608ADB}">
              <a16:predDERef xmlns:a16="http://schemas.microsoft.com/office/drawing/2014/main" pred="{EC24791C-1F00-4671-AF02-D694BA1091BE}"/>
            </a:ext>
          </a:extLst>
        </xdr:cNvPr>
        <xdr:cNvSpPr/>
      </xdr:nvSpPr>
      <xdr:spPr>
        <a:xfrm>
          <a:off x="10645780" y="13154982"/>
          <a:ext cx="288000" cy="150876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1">
              <a:solidFill>
                <a:srgbClr val="000000"/>
              </a:solidFill>
              <a:latin typeface="+mn-lt"/>
              <a:ea typeface="+mn-lt"/>
              <a:cs typeface="+mn-lt"/>
            </a:rPr>
            <a:t>L</a:t>
          </a:r>
        </a:p>
      </xdr:txBody>
    </xdr:sp>
    <xdr:clientData/>
  </xdr:twoCellAnchor>
  <xdr:twoCellAnchor>
    <xdr:from>
      <xdr:col>17</xdr:col>
      <xdr:colOff>158754</xdr:colOff>
      <xdr:row>66</xdr:row>
      <xdr:rowOff>19845</xdr:rowOff>
    </xdr:from>
    <xdr:to>
      <xdr:col>17</xdr:col>
      <xdr:colOff>446754</xdr:colOff>
      <xdr:row>66</xdr:row>
      <xdr:rowOff>171045</xdr:rowOff>
    </xdr:to>
    <xdr:sp macro="" textlink="">
      <xdr:nvSpPr>
        <xdr:cNvPr id="683" name="Oval 41">
          <a:extLst>
            <a:ext uri="{FF2B5EF4-FFF2-40B4-BE49-F238E27FC236}">
              <a16:creationId xmlns:a16="http://schemas.microsoft.com/office/drawing/2014/main" id="{96C1EFCE-5C22-47D8-B647-372202A9A9EE}"/>
            </a:ext>
            <a:ext uri="{147F2762-F138-4A5C-976F-8EAC2B608ADB}">
              <a16:predDERef xmlns:a16="http://schemas.microsoft.com/office/drawing/2014/main" pred="{7FADCAD7-39F3-4C87-ADA5-B1580B0415C3}"/>
            </a:ext>
          </a:extLst>
        </xdr:cNvPr>
        <xdr:cNvSpPr/>
      </xdr:nvSpPr>
      <xdr:spPr>
        <a:xfrm>
          <a:off x="11255379" y="13335795"/>
          <a:ext cx="288000" cy="151200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1">
              <a:solidFill>
                <a:srgbClr val="000000"/>
              </a:solidFill>
              <a:latin typeface="+mn-lt"/>
              <a:ea typeface="+mn-lt"/>
              <a:cs typeface="+mn-lt"/>
            </a:rPr>
            <a:t>L</a:t>
          </a:r>
        </a:p>
      </xdr:txBody>
    </xdr:sp>
    <xdr:clientData/>
  </xdr:twoCellAnchor>
  <xdr:twoCellAnchor>
    <xdr:from>
      <xdr:col>18</xdr:col>
      <xdr:colOff>161925</xdr:colOff>
      <xdr:row>66</xdr:row>
      <xdr:rowOff>9525</xdr:rowOff>
    </xdr:from>
    <xdr:to>
      <xdr:col>18</xdr:col>
      <xdr:colOff>449925</xdr:colOff>
      <xdr:row>66</xdr:row>
      <xdr:rowOff>160401</xdr:rowOff>
    </xdr:to>
    <xdr:sp macro="" textlink="">
      <xdr:nvSpPr>
        <xdr:cNvPr id="684" name="Oval 661">
          <a:extLst>
            <a:ext uri="{FF2B5EF4-FFF2-40B4-BE49-F238E27FC236}">
              <a16:creationId xmlns:a16="http://schemas.microsoft.com/office/drawing/2014/main" id="{B49B69BD-8168-4952-A412-A7C9B0241225}"/>
            </a:ext>
            <a:ext uri="{147F2762-F138-4A5C-976F-8EAC2B608ADB}">
              <a16:predDERef xmlns:a16="http://schemas.microsoft.com/office/drawing/2014/main" pred="{96C1EFCE-5C22-47D8-B647-372202A9A9EE}"/>
            </a:ext>
          </a:extLst>
        </xdr:cNvPr>
        <xdr:cNvSpPr/>
      </xdr:nvSpPr>
      <xdr:spPr>
        <a:xfrm>
          <a:off x="11868150" y="12763500"/>
          <a:ext cx="288000" cy="150876"/>
        </a:xfrm>
        <a:prstGeom prst="ellipse">
          <a:avLst/>
        </a:prstGeom>
        <a:solidFill>
          <a:srgbClr val="FF9900"/>
        </a:solidFill>
        <a:ln w="9525" cap="flat" cmpd="sng" algn="ctr">
          <a:solidFill>
            <a:schemeClr val="tx1">
              <a:alpha val="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AE" sz="1100" b="1">
              <a:solidFill>
                <a:srgbClr val="000000"/>
              </a:solidFill>
            </a:rPr>
            <a:t>S</a:t>
          </a:r>
        </a:p>
      </xdr:txBody>
    </xdr:sp>
    <xdr:clientData/>
  </xdr:twoCellAnchor>
  <xdr:twoCellAnchor>
    <xdr:from>
      <xdr:col>18</xdr:col>
      <xdr:colOff>161925</xdr:colOff>
      <xdr:row>67</xdr:row>
      <xdr:rowOff>19050</xdr:rowOff>
    </xdr:from>
    <xdr:to>
      <xdr:col>18</xdr:col>
      <xdr:colOff>449925</xdr:colOff>
      <xdr:row>67</xdr:row>
      <xdr:rowOff>170250</xdr:rowOff>
    </xdr:to>
    <xdr:sp macro="" textlink="">
      <xdr:nvSpPr>
        <xdr:cNvPr id="18" name="Oval 359">
          <a:extLst>
            <a:ext uri="{FF2B5EF4-FFF2-40B4-BE49-F238E27FC236}">
              <a16:creationId xmlns:a16="http://schemas.microsoft.com/office/drawing/2014/main" id="{18CBD35D-CE47-41B1-95DB-6C700E15D92B}"/>
            </a:ext>
            <a:ext uri="{147F2762-F138-4A5C-976F-8EAC2B608ADB}">
              <a16:predDERef xmlns:a16="http://schemas.microsoft.com/office/drawing/2014/main" pred="{B49B69BD-8168-4952-A412-A7C9B0241225}"/>
            </a:ext>
          </a:extLst>
        </xdr:cNvPr>
        <xdr:cNvSpPr/>
      </xdr:nvSpPr>
      <xdr:spPr>
        <a:xfrm>
          <a:off x="11868150" y="12392025"/>
          <a:ext cx="288000" cy="151200"/>
        </a:xfrm>
        <a:prstGeom prst="ellipse">
          <a:avLst/>
        </a:prstGeom>
        <a:solidFill>
          <a:srgbClr val="FF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AE" sz="1100" b="1">
              <a:solidFill>
                <a:srgbClr val="000000"/>
              </a:solidFill>
            </a:rPr>
            <a:t>M</a:t>
          </a:r>
        </a:p>
      </xdr:txBody>
    </xdr:sp>
    <xdr:clientData/>
  </xdr:twoCellAnchor>
  <xdr:twoCellAnchor>
    <xdr:from>
      <xdr:col>13</xdr:col>
      <xdr:colOff>161925</xdr:colOff>
      <xdr:row>67</xdr:row>
      <xdr:rowOff>9525</xdr:rowOff>
    </xdr:from>
    <xdr:to>
      <xdr:col>13</xdr:col>
      <xdr:colOff>449925</xdr:colOff>
      <xdr:row>67</xdr:row>
      <xdr:rowOff>160401</xdr:rowOff>
    </xdr:to>
    <xdr:sp macro="" textlink="">
      <xdr:nvSpPr>
        <xdr:cNvPr id="23" name="Oval 640">
          <a:extLst>
            <a:ext uri="{FF2B5EF4-FFF2-40B4-BE49-F238E27FC236}">
              <a16:creationId xmlns:a16="http://schemas.microsoft.com/office/drawing/2014/main" id="{A26C0C6D-A87F-484E-B2B2-AB96EE62B6F7}"/>
            </a:ext>
            <a:ext uri="{147F2762-F138-4A5C-976F-8EAC2B608ADB}">
              <a16:predDERef xmlns:a16="http://schemas.microsoft.com/office/drawing/2014/main" pred="{89498E64-9BA7-417E-87DD-1B23EE85FF70}"/>
            </a:ext>
          </a:extLst>
        </xdr:cNvPr>
        <xdr:cNvSpPr/>
      </xdr:nvSpPr>
      <xdr:spPr>
        <a:xfrm>
          <a:off x="8820150" y="12382500"/>
          <a:ext cx="288000" cy="150876"/>
        </a:xfrm>
        <a:prstGeom prst="ellipse">
          <a:avLst/>
        </a:prstGeom>
        <a:solidFill>
          <a:srgbClr val="FF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AE" sz="1100" b="1">
              <a:solidFill>
                <a:srgbClr val="000000"/>
              </a:solidFill>
            </a:rPr>
            <a:t>M</a:t>
          </a:r>
        </a:p>
      </xdr:txBody>
    </xdr:sp>
    <xdr:clientData/>
  </xdr:twoCellAnchor>
  <xdr:twoCellAnchor>
    <xdr:from>
      <xdr:col>11</xdr:col>
      <xdr:colOff>171450</xdr:colOff>
      <xdr:row>67</xdr:row>
      <xdr:rowOff>0</xdr:rowOff>
    </xdr:from>
    <xdr:to>
      <xdr:col>11</xdr:col>
      <xdr:colOff>459450</xdr:colOff>
      <xdr:row>67</xdr:row>
      <xdr:rowOff>151200</xdr:rowOff>
    </xdr:to>
    <xdr:sp macro="" textlink="">
      <xdr:nvSpPr>
        <xdr:cNvPr id="25" name="Oval 642">
          <a:extLst>
            <a:ext uri="{FF2B5EF4-FFF2-40B4-BE49-F238E27FC236}">
              <a16:creationId xmlns:a16="http://schemas.microsoft.com/office/drawing/2014/main" id="{ABCA2B77-CDCF-4F08-B1A3-7199CD3FE80D}"/>
            </a:ext>
            <a:ext uri="{147F2762-F138-4A5C-976F-8EAC2B608ADB}">
              <a16:predDERef xmlns:a16="http://schemas.microsoft.com/office/drawing/2014/main" pred="{A2276B43-B8B0-45DF-B3D6-2D5BE7028EE4}"/>
            </a:ext>
          </a:extLst>
        </xdr:cNvPr>
        <xdr:cNvSpPr/>
      </xdr:nvSpPr>
      <xdr:spPr>
        <a:xfrm>
          <a:off x="7610475" y="12372975"/>
          <a:ext cx="288000" cy="151200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1">
              <a:solidFill>
                <a:srgbClr val="000000"/>
              </a:solidFill>
              <a:latin typeface="+mn-lt"/>
              <a:ea typeface="+mn-lt"/>
              <a:cs typeface="+mn-lt"/>
            </a:rPr>
            <a:t>L</a:t>
          </a:r>
        </a:p>
      </xdr:txBody>
    </xdr:sp>
    <xdr:clientData/>
  </xdr:twoCellAnchor>
  <xdr:twoCellAnchor>
    <xdr:from>
      <xdr:col>17</xdr:col>
      <xdr:colOff>158754</xdr:colOff>
      <xdr:row>67</xdr:row>
      <xdr:rowOff>19845</xdr:rowOff>
    </xdr:from>
    <xdr:to>
      <xdr:col>17</xdr:col>
      <xdr:colOff>446754</xdr:colOff>
      <xdr:row>67</xdr:row>
      <xdr:rowOff>171045</xdr:rowOff>
    </xdr:to>
    <xdr:sp macro="" textlink="">
      <xdr:nvSpPr>
        <xdr:cNvPr id="125" name="Oval 41">
          <a:extLst>
            <a:ext uri="{FF2B5EF4-FFF2-40B4-BE49-F238E27FC236}">
              <a16:creationId xmlns:a16="http://schemas.microsoft.com/office/drawing/2014/main" id="{2C2C2E1B-155B-4731-AA77-ABEAF54BDA72}"/>
            </a:ext>
            <a:ext uri="{147F2762-F138-4A5C-976F-8EAC2B608ADB}">
              <a16:predDERef xmlns:a16="http://schemas.microsoft.com/office/drawing/2014/main" pred="{ABCA2B77-CDCF-4F08-B1A3-7199CD3FE80D}"/>
            </a:ext>
          </a:extLst>
        </xdr:cNvPr>
        <xdr:cNvSpPr/>
      </xdr:nvSpPr>
      <xdr:spPr>
        <a:xfrm>
          <a:off x="11255379" y="12964320"/>
          <a:ext cx="288000" cy="151200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1">
              <a:solidFill>
                <a:srgbClr val="000000"/>
              </a:solidFill>
              <a:latin typeface="+mn-lt"/>
              <a:ea typeface="+mn-lt"/>
              <a:cs typeface="+mn-lt"/>
            </a:rPr>
            <a:t>L</a:t>
          </a:r>
        </a:p>
      </xdr:txBody>
    </xdr:sp>
    <xdr:clientData/>
  </xdr:twoCellAnchor>
  <xdr:twoCellAnchor>
    <xdr:from>
      <xdr:col>16</xdr:col>
      <xdr:colOff>152400</xdr:colOff>
      <xdr:row>67</xdr:row>
      <xdr:rowOff>9525</xdr:rowOff>
    </xdr:from>
    <xdr:to>
      <xdr:col>16</xdr:col>
      <xdr:colOff>440400</xdr:colOff>
      <xdr:row>67</xdr:row>
      <xdr:rowOff>160401</xdr:rowOff>
    </xdr:to>
    <xdr:sp macro="" textlink="">
      <xdr:nvSpPr>
        <xdr:cNvPr id="671" name="Oval 662">
          <a:extLst>
            <a:ext uri="{FF2B5EF4-FFF2-40B4-BE49-F238E27FC236}">
              <a16:creationId xmlns:a16="http://schemas.microsoft.com/office/drawing/2014/main" id="{7CAB81F8-9DC3-491B-A619-FD33BC6F6BB0}"/>
            </a:ext>
            <a:ext uri="{147F2762-F138-4A5C-976F-8EAC2B608ADB}">
              <a16:predDERef xmlns:a16="http://schemas.microsoft.com/office/drawing/2014/main" pred="{2C2C2E1B-155B-4731-AA77-ABEAF54BDA72}"/>
            </a:ext>
          </a:extLst>
        </xdr:cNvPr>
        <xdr:cNvSpPr/>
      </xdr:nvSpPr>
      <xdr:spPr>
        <a:xfrm>
          <a:off x="11249025" y="12763500"/>
          <a:ext cx="288000" cy="150876"/>
        </a:xfrm>
        <a:prstGeom prst="ellipse">
          <a:avLst/>
        </a:prstGeom>
        <a:solidFill>
          <a:schemeClr val="bg2">
            <a:lumMod val="90000"/>
          </a:schemeClr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AE" sz="1100" b="1">
              <a:solidFill>
                <a:srgbClr val="000000"/>
              </a:solidFill>
            </a:rPr>
            <a:t>NI</a:t>
          </a:r>
        </a:p>
      </xdr:txBody>
    </xdr:sp>
    <xdr:clientData/>
  </xdr:twoCellAnchor>
  <xdr:twoCellAnchor>
    <xdr:from>
      <xdr:col>15</xdr:col>
      <xdr:colOff>166533</xdr:colOff>
      <xdr:row>67</xdr:row>
      <xdr:rowOff>19845</xdr:rowOff>
    </xdr:from>
    <xdr:to>
      <xdr:col>15</xdr:col>
      <xdr:colOff>454533</xdr:colOff>
      <xdr:row>67</xdr:row>
      <xdr:rowOff>171045</xdr:rowOff>
    </xdr:to>
    <xdr:sp macro="" textlink="">
      <xdr:nvSpPr>
        <xdr:cNvPr id="676" name="Oval 22">
          <a:extLst>
            <a:ext uri="{FF2B5EF4-FFF2-40B4-BE49-F238E27FC236}">
              <a16:creationId xmlns:a16="http://schemas.microsoft.com/office/drawing/2014/main" id="{CDCEF085-B6E3-4065-8650-44597F2C543C}"/>
            </a:ext>
            <a:ext uri="{147F2762-F138-4A5C-976F-8EAC2B608ADB}">
              <a16:predDERef xmlns:a16="http://schemas.microsoft.com/office/drawing/2014/main" pred="{7CAB81F8-9DC3-491B-A619-FD33BC6F6BB0}"/>
            </a:ext>
          </a:extLst>
        </xdr:cNvPr>
        <xdr:cNvSpPr/>
      </xdr:nvSpPr>
      <xdr:spPr>
        <a:xfrm>
          <a:off x="10043958" y="12964320"/>
          <a:ext cx="288000" cy="151200"/>
        </a:xfrm>
        <a:prstGeom prst="ellipse">
          <a:avLst/>
        </a:prstGeom>
        <a:solidFill>
          <a:schemeClr val="bg2">
            <a:lumMod val="90000"/>
          </a:schemeClr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AE" sz="1100" b="1">
              <a:solidFill>
                <a:srgbClr val="000000"/>
              </a:solidFill>
            </a:rPr>
            <a:t>NI</a:t>
          </a:r>
        </a:p>
      </xdr:txBody>
    </xdr:sp>
    <xdr:clientData/>
  </xdr:twoCellAnchor>
  <xdr:twoCellAnchor>
    <xdr:from>
      <xdr:col>14</xdr:col>
      <xdr:colOff>166533</xdr:colOff>
      <xdr:row>67</xdr:row>
      <xdr:rowOff>19845</xdr:rowOff>
    </xdr:from>
    <xdr:to>
      <xdr:col>14</xdr:col>
      <xdr:colOff>454533</xdr:colOff>
      <xdr:row>67</xdr:row>
      <xdr:rowOff>171045</xdr:rowOff>
    </xdr:to>
    <xdr:sp macro="" textlink="">
      <xdr:nvSpPr>
        <xdr:cNvPr id="685" name="Oval 22">
          <a:extLst>
            <a:ext uri="{FF2B5EF4-FFF2-40B4-BE49-F238E27FC236}">
              <a16:creationId xmlns:a16="http://schemas.microsoft.com/office/drawing/2014/main" id="{BACA3A74-3629-46AD-9B0C-DE2A899584DC}"/>
            </a:ext>
            <a:ext uri="{147F2762-F138-4A5C-976F-8EAC2B608ADB}">
              <a16:predDERef xmlns:a16="http://schemas.microsoft.com/office/drawing/2014/main" pred="{CDCEF085-B6E3-4065-8650-44597F2C543C}"/>
            </a:ext>
          </a:extLst>
        </xdr:cNvPr>
        <xdr:cNvSpPr/>
      </xdr:nvSpPr>
      <xdr:spPr>
        <a:xfrm>
          <a:off x="10043958" y="12964320"/>
          <a:ext cx="288000" cy="151200"/>
        </a:xfrm>
        <a:prstGeom prst="ellipse">
          <a:avLst/>
        </a:prstGeom>
        <a:solidFill>
          <a:schemeClr val="bg2">
            <a:lumMod val="90000"/>
          </a:schemeClr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AE" sz="1100" b="1">
              <a:solidFill>
                <a:srgbClr val="000000"/>
              </a:solidFill>
            </a:rPr>
            <a:t>NI</a:t>
          </a:r>
        </a:p>
      </xdr:txBody>
    </xdr:sp>
    <xdr:clientData/>
  </xdr:twoCellAnchor>
  <xdr:twoCellAnchor>
    <xdr:from>
      <xdr:col>12</xdr:col>
      <xdr:colOff>152400</xdr:colOff>
      <xdr:row>67</xdr:row>
      <xdr:rowOff>9525</xdr:rowOff>
    </xdr:from>
    <xdr:to>
      <xdr:col>12</xdr:col>
      <xdr:colOff>440400</xdr:colOff>
      <xdr:row>67</xdr:row>
      <xdr:rowOff>160725</xdr:rowOff>
    </xdr:to>
    <xdr:sp macro="" textlink="">
      <xdr:nvSpPr>
        <xdr:cNvPr id="686" name="Oval 671">
          <a:extLst>
            <a:ext uri="{FF2B5EF4-FFF2-40B4-BE49-F238E27FC236}">
              <a16:creationId xmlns:a16="http://schemas.microsoft.com/office/drawing/2014/main" id="{89573FB2-8AA5-413F-947D-9864E64FE593}"/>
            </a:ext>
            <a:ext uri="{147F2762-F138-4A5C-976F-8EAC2B608ADB}">
              <a16:predDERef xmlns:a16="http://schemas.microsoft.com/office/drawing/2014/main" pred="{BACA3A74-3629-46AD-9B0C-DE2A899584DC}"/>
            </a:ext>
          </a:extLst>
        </xdr:cNvPr>
        <xdr:cNvSpPr/>
      </xdr:nvSpPr>
      <xdr:spPr>
        <a:xfrm>
          <a:off x="8201025" y="12954000"/>
          <a:ext cx="288000" cy="151200"/>
        </a:xfrm>
        <a:prstGeom prst="ellipse">
          <a:avLst/>
        </a:prstGeom>
        <a:solidFill>
          <a:schemeClr val="bg2">
            <a:lumMod val="90000"/>
          </a:schemeClr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AE" sz="1100" b="1">
              <a:solidFill>
                <a:srgbClr val="000000"/>
              </a:solidFill>
            </a:rPr>
            <a:t>NI</a:t>
          </a:r>
        </a:p>
      </xdr:txBody>
    </xdr:sp>
    <xdr:clientData/>
  </xdr:twoCellAnchor>
  <xdr:twoCellAnchor>
    <xdr:from>
      <xdr:col>11</xdr:col>
      <xdr:colOff>180975</xdr:colOff>
      <xdr:row>68</xdr:row>
      <xdr:rowOff>19050</xdr:rowOff>
    </xdr:from>
    <xdr:to>
      <xdr:col>11</xdr:col>
      <xdr:colOff>468975</xdr:colOff>
      <xdr:row>68</xdr:row>
      <xdr:rowOff>170250</xdr:rowOff>
    </xdr:to>
    <xdr:sp macro="" textlink="">
      <xdr:nvSpPr>
        <xdr:cNvPr id="19" name="Oval 191">
          <a:extLst>
            <a:ext uri="{FF2B5EF4-FFF2-40B4-BE49-F238E27FC236}">
              <a16:creationId xmlns:a16="http://schemas.microsoft.com/office/drawing/2014/main" id="{A31CD70A-033C-41B5-AF45-DEDBCF0F0E87}"/>
            </a:ext>
            <a:ext uri="{147F2762-F138-4A5C-976F-8EAC2B608ADB}">
              <a16:predDERef xmlns:a16="http://schemas.microsoft.com/office/drawing/2014/main" pred="{89573FB2-8AA5-413F-947D-9864E64FE593}"/>
            </a:ext>
          </a:extLst>
        </xdr:cNvPr>
        <xdr:cNvSpPr/>
      </xdr:nvSpPr>
      <xdr:spPr>
        <a:xfrm>
          <a:off x="7620000" y="11630025"/>
          <a:ext cx="288000" cy="151200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1">
              <a:solidFill>
                <a:srgbClr val="000000"/>
              </a:solidFill>
              <a:latin typeface="+mn-lt"/>
              <a:ea typeface="+mn-lt"/>
              <a:cs typeface="+mn-lt"/>
            </a:rPr>
            <a:t>L</a:t>
          </a:r>
        </a:p>
      </xdr:txBody>
    </xdr:sp>
    <xdr:clientData/>
  </xdr:twoCellAnchor>
  <xdr:twoCellAnchor>
    <xdr:from>
      <xdr:col>12</xdr:col>
      <xdr:colOff>152400</xdr:colOff>
      <xdr:row>68</xdr:row>
      <xdr:rowOff>9525</xdr:rowOff>
    </xdr:from>
    <xdr:to>
      <xdr:col>12</xdr:col>
      <xdr:colOff>440400</xdr:colOff>
      <xdr:row>68</xdr:row>
      <xdr:rowOff>160725</xdr:rowOff>
    </xdr:to>
    <xdr:sp macro="" textlink="">
      <xdr:nvSpPr>
        <xdr:cNvPr id="20" name="Oval 192">
          <a:extLst>
            <a:ext uri="{FF2B5EF4-FFF2-40B4-BE49-F238E27FC236}">
              <a16:creationId xmlns:a16="http://schemas.microsoft.com/office/drawing/2014/main" id="{5F0A749C-E49D-4BFB-895D-25AD08141A36}"/>
            </a:ext>
            <a:ext uri="{147F2762-F138-4A5C-976F-8EAC2B608ADB}">
              <a16:predDERef xmlns:a16="http://schemas.microsoft.com/office/drawing/2014/main" pred="{A31CD70A-033C-41B5-AF45-DEDBCF0F0E87}"/>
            </a:ext>
          </a:extLst>
        </xdr:cNvPr>
        <xdr:cNvSpPr/>
      </xdr:nvSpPr>
      <xdr:spPr>
        <a:xfrm>
          <a:off x="8201025" y="11620500"/>
          <a:ext cx="288000" cy="151200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1">
              <a:solidFill>
                <a:srgbClr val="000000"/>
              </a:solidFill>
              <a:latin typeface="+mn-lt"/>
              <a:ea typeface="+mn-lt"/>
              <a:cs typeface="+mn-lt"/>
            </a:rPr>
            <a:t>L</a:t>
          </a:r>
        </a:p>
      </xdr:txBody>
    </xdr:sp>
    <xdr:clientData/>
  </xdr:twoCellAnchor>
  <xdr:twoCellAnchor>
    <xdr:from>
      <xdr:col>14</xdr:col>
      <xdr:colOff>152400</xdr:colOff>
      <xdr:row>68</xdr:row>
      <xdr:rowOff>9525</xdr:rowOff>
    </xdr:from>
    <xdr:to>
      <xdr:col>14</xdr:col>
      <xdr:colOff>440400</xdr:colOff>
      <xdr:row>68</xdr:row>
      <xdr:rowOff>160725</xdr:rowOff>
    </xdr:to>
    <xdr:sp macro="" textlink="">
      <xdr:nvSpPr>
        <xdr:cNvPr id="22" name="Oval 194">
          <a:extLst>
            <a:ext uri="{FF2B5EF4-FFF2-40B4-BE49-F238E27FC236}">
              <a16:creationId xmlns:a16="http://schemas.microsoft.com/office/drawing/2014/main" id="{70F1D967-37DA-4C27-B437-6CFF1A62669E}"/>
            </a:ext>
            <a:ext uri="{147F2762-F138-4A5C-976F-8EAC2B608ADB}">
              <a16:predDERef xmlns:a16="http://schemas.microsoft.com/office/drawing/2014/main" pred="{A455E552-3BD4-47AD-97A3-5524EE96A84A}"/>
            </a:ext>
          </a:extLst>
        </xdr:cNvPr>
        <xdr:cNvSpPr/>
      </xdr:nvSpPr>
      <xdr:spPr>
        <a:xfrm>
          <a:off x="9420225" y="11620500"/>
          <a:ext cx="288000" cy="151200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1">
              <a:solidFill>
                <a:srgbClr val="000000"/>
              </a:solidFill>
              <a:latin typeface="+mn-lt"/>
              <a:ea typeface="+mn-lt"/>
              <a:cs typeface="+mn-lt"/>
            </a:rPr>
            <a:t>L</a:t>
          </a:r>
        </a:p>
      </xdr:txBody>
    </xdr:sp>
    <xdr:clientData/>
  </xdr:twoCellAnchor>
  <xdr:twoCellAnchor>
    <xdr:from>
      <xdr:col>15</xdr:col>
      <xdr:colOff>152400</xdr:colOff>
      <xdr:row>68</xdr:row>
      <xdr:rowOff>9525</xdr:rowOff>
    </xdr:from>
    <xdr:to>
      <xdr:col>15</xdr:col>
      <xdr:colOff>440400</xdr:colOff>
      <xdr:row>68</xdr:row>
      <xdr:rowOff>160725</xdr:rowOff>
    </xdr:to>
    <xdr:sp macro="" textlink="">
      <xdr:nvSpPr>
        <xdr:cNvPr id="24" name="Oval 195">
          <a:extLst>
            <a:ext uri="{FF2B5EF4-FFF2-40B4-BE49-F238E27FC236}">
              <a16:creationId xmlns:a16="http://schemas.microsoft.com/office/drawing/2014/main" id="{6A1F2462-6FD7-403F-B4B3-C52701354ABE}"/>
            </a:ext>
            <a:ext uri="{147F2762-F138-4A5C-976F-8EAC2B608ADB}">
              <a16:predDERef xmlns:a16="http://schemas.microsoft.com/office/drawing/2014/main" pred="{70F1D967-37DA-4C27-B437-6CFF1A62669E}"/>
            </a:ext>
          </a:extLst>
        </xdr:cNvPr>
        <xdr:cNvSpPr/>
      </xdr:nvSpPr>
      <xdr:spPr>
        <a:xfrm>
          <a:off x="10029825" y="11620500"/>
          <a:ext cx="288000" cy="151200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1">
              <a:solidFill>
                <a:srgbClr val="000000"/>
              </a:solidFill>
              <a:latin typeface="+mn-lt"/>
              <a:ea typeface="+mn-lt"/>
              <a:cs typeface="+mn-lt"/>
            </a:rPr>
            <a:t>L</a:t>
          </a:r>
        </a:p>
      </xdr:txBody>
    </xdr:sp>
    <xdr:clientData/>
  </xdr:twoCellAnchor>
  <xdr:twoCellAnchor>
    <xdr:from>
      <xdr:col>16</xdr:col>
      <xdr:colOff>161925</xdr:colOff>
      <xdr:row>68</xdr:row>
      <xdr:rowOff>9525</xdr:rowOff>
    </xdr:from>
    <xdr:to>
      <xdr:col>16</xdr:col>
      <xdr:colOff>449925</xdr:colOff>
      <xdr:row>68</xdr:row>
      <xdr:rowOff>160725</xdr:rowOff>
    </xdr:to>
    <xdr:sp macro="" textlink="">
      <xdr:nvSpPr>
        <xdr:cNvPr id="652" name="Oval 196">
          <a:extLst>
            <a:ext uri="{FF2B5EF4-FFF2-40B4-BE49-F238E27FC236}">
              <a16:creationId xmlns:a16="http://schemas.microsoft.com/office/drawing/2014/main" id="{08268382-CCE1-45FF-8A67-F0521FD32DC2}"/>
            </a:ext>
            <a:ext uri="{147F2762-F138-4A5C-976F-8EAC2B608ADB}">
              <a16:predDERef xmlns:a16="http://schemas.microsoft.com/office/drawing/2014/main" pred="{6A1F2462-6FD7-403F-B4B3-C52701354ABE}"/>
            </a:ext>
          </a:extLst>
        </xdr:cNvPr>
        <xdr:cNvSpPr/>
      </xdr:nvSpPr>
      <xdr:spPr>
        <a:xfrm>
          <a:off x="10648950" y="11620500"/>
          <a:ext cx="288000" cy="151200"/>
        </a:xfrm>
        <a:prstGeom prst="ellipse">
          <a:avLst/>
        </a:prstGeom>
        <a:solidFill>
          <a:srgbClr val="FF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AE" sz="1100" b="1">
              <a:solidFill>
                <a:srgbClr val="000000"/>
              </a:solidFill>
            </a:rPr>
            <a:t>M</a:t>
          </a:r>
        </a:p>
      </xdr:txBody>
    </xdr:sp>
    <xdr:clientData/>
  </xdr:twoCellAnchor>
  <xdr:twoCellAnchor>
    <xdr:from>
      <xdr:col>18</xdr:col>
      <xdr:colOff>161925</xdr:colOff>
      <xdr:row>68</xdr:row>
      <xdr:rowOff>0</xdr:rowOff>
    </xdr:from>
    <xdr:to>
      <xdr:col>18</xdr:col>
      <xdr:colOff>449925</xdr:colOff>
      <xdr:row>68</xdr:row>
      <xdr:rowOff>151200</xdr:rowOff>
    </xdr:to>
    <xdr:sp macro="" textlink="">
      <xdr:nvSpPr>
        <xdr:cNvPr id="654" name="Oval 197">
          <a:extLst>
            <a:ext uri="{FF2B5EF4-FFF2-40B4-BE49-F238E27FC236}">
              <a16:creationId xmlns:a16="http://schemas.microsoft.com/office/drawing/2014/main" id="{E3490F49-3B5B-48F8-B2FC-4EE0629005E3}"/>
            </a:ext>
            <a:ext uri="{147F2762-F138-4A5C-976F-8EAC2B608ADB}">
              <a16:predDERef xmlns:a16="http://schemas.microsoft.com/office/drawing/2014/main" pred="{08268382-CCE1-45FF-8A67-F0521FD32DC2}"/>
            </a:ext>
          </a:extLst>
        </xdr:cNvPr>
        <xdr:cNvSpPr/>
      </xdr:nvSpPr>
      <xdr:spPr>
        <a:xfrm>
          <a:off x="11868150" y="11610975"/>
          <a:ext cx="288000" cy="151200"/>
        </a:xfrm>
        <a:prstGeom prst="ellipse">
          <a:avLst/>
        </a:prstGeom>
        <a:solidFill>
          <a:srgbClr val="FF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AE" sz="1100" b="1">
              <a:solidFill>
                <a:srgbClr val="000000"/>
              </a:solidFill>
            </a:rPr>
            <a:t>M</a:t>
          </a:r>
        </a:p>
      </xdr:txBody>
    </xdr:sp>
    <xdr:clientData/>
  </xdr:twoCellAnchor>
  <xdr:twoCellAnchor>
    <xdr:from>
      <xdr:col>17</xdr:col>
      <xdr:colOff>158754</xdr:colOff>
      <xdr:row>68</xdr:row>
      <xdr:rowOff>19845</xdr:rowOff>
    </xdr:from>
    <xdr:to>
      <xdr:col>17</xdr:col>
      <xdr:colOff>446754</xdr:colOff>
      <xdr:row>68</xdr:row>
      <xdr:rowOff>171045</xdr:rowOff>
    </xdr:to>
    <xdr:sp macro="" textlink="">
      <xdr:nvSpPr>
        <xdr:cNvPr id="687" name="Oval 41">
          <a:extLst>
            <a:ext uri="{FF2B5EF4-FFF2-40B4-BE49-F238E27FC236}">
              <a16:creationId xmlns:a16="http://schemas.microsoft.com/office/drawing/2014/main" id="{9AE9324D-365B-401E-965C-249618304278}"/>
            </a:ext>
            <a:ext uri="{147F2762-F138-4A5C-976F-8EAC2B608ADB}">
              <a16:predDERef xmlns:a16="http://schemas.microsoft.com/office/drawing/2014/main" pred="{E3490F49-3B5B-48F8-B2FC-4EE0629005E3}"/>
            </a:ext>
          </a:extLst>
        </xdr:cNvPr>
        <xdr:cNvSpPr/>
      </xdr:nvSpPr>
      <xdr:spPr>
        <a:xfrm>
          <a:off x="11255379" y="13154820"/>
          <a:ext cx="288000" cy="151200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1">
              <a:solidFill>
                <a:srgbClr val="000000"/>
              </a:solidFill>
              <a:latin typeface="+mn-lt"/>
              <a:ea typeface="+mn-lt"/>
              <a:cs typeface="+mn-lt"/>
            </a:rPr>
            <a:t>L</a:t>
          </a:r>
        </a:p>
      </xdr:txBody>
    </xdr:sp>
    <xdr:clientData/>
  </xdr:twoCellAnchor>
  <xdr:twoCellAnchor>
    <xdr:from>
      <xdr:col>12</xdr:col>
      <xdr:colOff>152400</xdr:colOff>
      <xdr:row>69</xdr:row>
      <xdr:rowOff>9525</xdr:rowOff>
    </xdr:from>
    <xdr:to>
      <xdr:col>12</xdr:col>
      <xdr:colOff>440400</xdr:colOff>
      <xdr:row>69</xdr:row>
      <xdr:rowOff>160725</xdr:rowOff>
    </xdr:to>
    <xdr:sp macro="" textlink="">
      <xdr:nvSpPr>
        <xdr:cNvPr id="689" name="Oval 192">
          <a:extLst>
            <a:ext uri="{FF2B5EF4-FFF2-40B4-BE49-F238E27FC236}">
              <a16:creationId xmlns:a16="http://schemas.microsoft.com/office/drawing/2014/main" id="{C6F72905-5EB6-424B-A8E9-E435C88E7A38}"/>
            </a:ext>
            <a:ext uri="{147F2762-F138-4A5C-976F-8EAC2B608ADB}">
              <a16:predDERef xmlns:a16="http://schemas.microsoft.com/office/drawing/2014/main" pred="{D35F9329-7988-4F5E-AC5B-B3943BC5C11F}"/>
            </a:ext>
          </a:extLst>
        </xdr:cNvPr>
        <xdr:cNvSpPr/>
      </xdr:nvSpPr>
      <xdr:spPr>
        <a:xfrm>
          <a:off x="8201025" y="13335000"/>
          <a:ext cx="288000" cy="151200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1">
              <a:solidFill>
                <a:srgbClr val="000000"/>
              </a:solidFill>
              <a:latin typeface="+mn-lt"/>
              <a:ea typeface="+mn-lt"/>
              <a:cs typeface="+mn-lt"/>
            </a:rPr>
            <a:t>L</a:t>
          </a:r>
        </a:p>
      </xdr:txBody>
    </xdr:sp>
    <xdr:clientData/>
  </xdr:twoCellAnchor>
  <xdr:twoCellAnchor>
    <xdr:from>
      <xdr:col>15</xdr:col>
      <xdr:colOff>152400</xdr:colOff>
      <xdr:row>69</xdr:row>
      <xdr:rowOff>9525</xdr:rowOff>
    </xdr:from>
    <xdr:to>
      <xdr:col>15</xdr:col>
      <xdr:colOff>440400</xdr:colOff>
      <xdr:row>69</xdr:row>
      <xdr:rowOff>160725</xdr:rowOff>
    </xdr:to>
    <xdr:sp macro="" textlink="">
      <xdr:nvSpPr>
        <xdr:cNvPr id="692" name="Oval 195">
          <a:extLst>
            <a:ext uri="{FF2B5EF4-FFF2-40B4-BE49-F238E27FC236}">
              <a16:creationId xmlns:a16="http://schemas.microsoft.com/office/drawing/2014/main" id="{B6E1EC0C-2299-48AA-8C49-1E1B49EB2FEF}"/>
            </a:ext>
            <a:ext uri="{147F2762-F138-4A5C-976F-8EAC2B608ADB}">
              <a16:predDERef xmlns:a16="http://schemas.microsoft.com/office/drawing/2014/main" pred="{403E204C-6ECA-4205-918D-42E085932945}"/>
            </a:ext>
          </a:extLst>
        </xdr:cNvPr>
        <xdr:cNvSpPr/>
      </xdr:nvSpPr>
      <xdr:spPr>
        <a:xfrm>
          <a:off x="10029825" y="13335000"/>
          <a:ext cx="288000" cy="151200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1">
              <a:solidFill>
                <a:srgbClr val="000000"/>
              </a:solidFill>
              <a:latin typeface="+mn-lt"/>
              <a:ea typeface="+mn-lt"/>
              <a:cs typeface="+mn-lt"/>
            </a:rPr>
            <a:t>L</a:t>
          </a:r>
        </a:p>
      </xdr:txBody>
    </xdr:sp>
    <xdr:clientData/>
  </xdr:twoCellAnchor>
  <xdr:twoCellAnchor>
    <xdr:from>
      <xdr:col>16</xdr:col>
      <xdr:colOff>161925</xdr:colOff>
      <xdr:row>69</xdr:row>
      <xdr:rowOff>9525</xdr:rowOff>
    </xdr:from>
    <xdr:to>
      <xdr:col>16</xdr:col>
      <xdr:colOff>449925</xdr:colOff>
      <xdr:row>69</xdr:row>
      <xdr:rowOff>160725</xdr:rowOff>
    </xdr:to>
    <xdr:sp macro="" textlink="">
      <xdr:nvSpPr>
        <xdr:cNvPr id="693" name="Oval 196">
          <a:extLst>
            <a:ext uri="{FF2B5EF4-FFF2-40B4-BE49-F238E27FC236}">
              <a16:creationId xmlns:a16="http://schemas.microsoft.com/office/drawing/2014/main" id="{215292F1-B4A7-4E3A-AA1B-3E64E17573BB}"/>
            </a:ext>
            <a:ext uri="{147F2762-F138-4A5C-976F-8EAC2B608ADB}">
              <a16:predDERef xmlns:a16="http://schemas.microsoft.com/office/drawing/2014/main" pred="{B6E1EC0C-2299-48AA-8C49-1E1B49EB2FEF}"/>
            </a:ext>
          </a:extLst>
        </xdr:cNvPr>
        <xdr:cNvSpPr/>
      </xdr:nvSpPr>
      <xdr:spPr>
        <a:xfrm>
          <a:off x="10648950" y="13335000"/>
          <a:ext cx="288000" cy="151200"/>
        </a:xfrm>
        <a:prstGeom prst="ellipse">
          <a:avLst/>
        </a:prstGeom>
        <a:solidFill>
          <a:srgbClr val="FF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AE" sz="1100" b="1">
              <a:solidFill>
                <a:srgbClr val="000000"/>
              </a:solidFill>
            </a:rPr>
            <a:t>M</a:t>
          </a:r>
        </a:p>
      </xdr:txBody>
    </xdr:sp>
    <xdr:clientData/>
  </xdr:twoCellAnchor>
  <xdr:twoCellAnchor>
    <xdr:from>
      <xdr:col>18</xdr:col>
      <xdr:colOff>161925</xdr:colOff>
      <xdr:row>69</xdr:row>
      <xdr:rowOff>0</xdr:rowOff>
    </xdr:from>
    <xdr:to>
      <xdr:col>18</xdr:col>
      <xdr:colOff>449925</xdr:colOff>
      <xdr:row>69</xdr:row>
      <xdr:rowOff>151200</xdr:rowOff>
    </xdr:to>
    <xdr:sp macro="" textlink="">
      <xdr:nvSpPr>
        <xdr:cNvPr id="694" name="Oval 197">
          <a:extLst>
            <a:ext uri="{FF2B5EF4-FFF2-40B4-BE49-F238E27FC236}">
              <a16:creationId xmlns:a16="http://schemas.microsoft.com/office/drawing/2014/main" id="{0F8B7B27-D219-43A8-AEDA-4C133040A678}"/>
            </a:ext>
            <a:ext uri="{147F2762-F138-4A5C-976F-8EAC2B608ADB}">
              <a16:predDERef xmlns:a16="http://schemas.microsoft.com/office/drawing/2014/main" pred="{215292F1-B4A7-4E3A-AA1B-3E64E17573BB}"/>
            </a:ext>
          </a:extLst>
        </xdr:cNvPr>
        <xdr:cNvSpPr/>
      </xdr:nvSpPr>
      <xdr:spPr>
        <a:xfrm>
          <a:off x="11868150" y="13325475"/>
          <a:ext cx="288000" cy="151200"/>
        </a:xfrm>
        <a:prstGeom prst="ellipse">
          <a:avLst/>
        </a:prstGeom>
        <a:solidFill>
          <a:srgbClr val="FF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AE" sz="1100" b="1">
              <a:solidFill>
                <a:srgbClr val="000000"/>
              </a:solidFill>
            </a:rPr>
            <a:t>M</a:t>
          </a:r>
        </a:p>
      </xdr:txBody>
    </xdr:sp>
    <xdr:clientData/>
  </xdr:twoCellAnchor>
  <xdr:twoCellAnchor>
    <xdr:from>
      <xdr:col>17</xdr:col>
      <xdr:colOff>158754</xdr:colOff>
      <xdr:row>69</xdr:row>
      <xdr:rowOff>19845</xdr:rowOff>
    </xdr:from>
    <xdr:to>
      <xdr:col>17</xdr:col>
      <xdr:colOff>446754</xdr:colOff>
      <xdr:row>69</xdr:row>
      <xdr:rowOff>171045</xdr:rowOff>
    </xdr:to>
    <xdr:sp macro="" textlink="">
      <xdr:nvSpPr>
        <xdr:cNvPr id="695" name="Oval 41">
          <a:extLst>
            <a:ext uri="{FF2B5EF4-FFF2-40B4-BE49-F238E27FC236}">
              <a16:creationId xmlns:a16="http://schemas.microsoft.com/office/drawing/2014/main" id="{F00B8BE3-6A85-4A4D-B066-092E3328FDA0}"/>
            </a:ext>
            <a:ext uri="{147F2762-F138-4A5C-976F-8EAC2B608ADB}">
              <a16:predDERef xmlns:a16="http://schemas.microsoft.com/office/drawing/2014/main" pred="{0F8B7B27-D219-43A8-AEDA-4C133040A678}"/>
            </a:ext>
          </a:extLst>
        </xdr:cNvPr>
        <xdr:cNvSpPr/>
      </xdr:nvSpPr>
      <xdr:spPr>
        <a:xfrm>
          <a:off x="11255379" y="13345320"/>
          <a:ext cx="288000" cy="151200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1">
              <a:solidFill>
                <a:srgbClr val="000000"/>
              </a:solidFill>
              <a:latin typeface="+mn-lt"/>
              <a:ea typeface="+mn-lt"/>
              <a:cs typeface="+mn-lt"/>
            </a:rPr>
            <a:t>L</a:t>
          </a:r>
        </a:p>
      </xdr:txBody>
    </xdr:sp>
    <xdr:clientData/>
  </xdr:twoCellAnchor>
  <xdr:twoCellAnchor>
    <xdr:from>
      <xdr:col>14</xdr:col>
      <xdr:colOff>166533</xdr:colOff>
      <xdr:row>69</xdr:row>
      <xdr:rowOff>19845</xdr:rowOff>
    </xdr:from>
    <xdr:to>
      <xdr:col>14</xdr:col>
      <xdr:colOff>454533</xdr:colOff>
      <xdr:row>69</xdr:row>
      <xdr:rowOff>171045</xdr:rowOff>
    </xdr:to>
    <xdr:sp macro="" textlink="">
      <xdr:nvSpPr>
        <xdr:cNvPr id="696" name="Oval 22">
          <a:extLst>
            <a:ext uri="{FF2B5EF4-FFF2-40B4-BE49-F238E27FC236}">
              <a16:creationId xmlns:a16="http://schemas.microsoft.com/office/drawing/2014/main" id="{31C28240-9898-4DD7-8A52-C6F9AE3668E3}"/>
            </a:ext>
            <a:ext uri="{147F2762-F138-4A5C-976F-8EAC2B608ADB}">
              <a16:predDERef xmlns:a16="http://schemas.microsoft.com/office/drawing/2014/main" pred="{F00B8BE3-6A85-4A4D-B066-092E3328FDA0}"/>
            </a:ext>
          </a:extLst>
        </xdr:cNvPr>
        <xdr:cNvSpPr/>
      </xdr:nvSpPr>
      <xdr:spPr>
        <a:xfrm>
          <a:off x="9434358" y="13154820"/>
          <a:ext cx="288000" cy="151200"/>
        </a:xfrm>
        <a:prstGeom prst="ellipse">
          <a:avLst/>
        </a:prstGeom>
        <a:solidFill>
          <a:schemeClr val="bg2">
            <a:lumMod val="90000"/>
          </a:schemeClr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AE" sz="1100" b="1">
              <a:solidFill>
                <a:srgbClr val="000000"/>
              </a:solidFill>
            </a:rPr>
            <a:t>NI</a:t>
          </a:r>
        </a:p>
      </xdr:txBody>
    </xdr:sp>
    <xdr:clientData/>
  </xdr:twoCellAnchor>
  <xdr:twoCellAnchor>
    <xdr:from>
      <xdr:col>11</xdr:col>
      <xdr:colOff>160617</xdr:colOff>
      <xdr:row>69</xdr:row>
      <xdr:rowOff>19845</xdr:rowOff>
    </xdr:from>
    <xdr:to>
      <xdr:col>11</xdr:col>
      <xdr:colOff>448617</xdr:colOff>
      <xdr:row>69</xdr:row>
      <xdr:rowOff>171045</xdr:rowOff>
    </xdr:to>
    <xdr:sp macro="" textlink="">
      <xdr:nvSpPr>
        <xdr:cNvPr id="697" name="Oval 2">
          <a:extLst>
            <a:ext uri="{FF2B5EF4-FFF2-40B4-BE49-F238E27FC236}">
              <a16:creationId xmlns:a16="http://schemas.microsoft.com/office/drawing/2014/main" id="{CBF4F51E-78A2-4212-8701-43AB9C32C24A}"/>
            </a:ext>
            <a:ext uri="{147F2762-F138-4A5C-976F-8EAC2B608ADB}">
              <a16:predDERef xmlns:a16="http://schemas.microsoft.com/office/drawing/2014/main" pred="{31C28240-9898-4DD7-8A52-C6F9AE3668E3}"/>
            </a:ext>
          </a:extLst>
        </xdr:cNvPr>
        <xdr:cNvSpPr/>
      </xdr:nvSpPr>
      <xdr:spPr>
        <a:xfrm>
          <a:off x="7599642" y="13726320"/>
          <a:ext cx="288000" cy="151200"/>
        </a:xfrm>
        <a:prstGeom prst="ellipse">
          <a:avLst/>
        </a:prstGeom>
        <a:solidFill>
          <a:srgbClr val="FF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AE" sz="1100" b="1">
              <a:solidFill>
                <a:srgbClr val="000000"/>
              </a:solidFill>
            </a:rPr>
            <a:t>M</a:t>
          </a:r>
        </a:p>
      </xdr:txBody>
    </xdr:sp>
    <xdr:clientData/>
  </xdr:twoCellAnchor>
  <xdr:twoCellAnchor>
    <xdr:from>
      <xdr:col>12</xdr:col>
      <xdr:colOff>152400</xdr:colOff>
      <xdr:row>70</xdr:row>
      <xdr:rowOff>9525</xdr:rowOff>
    </xdr:from>
    <xdr:to>
      <xdr:col>12</xdr:col>
      <xdr:colOff>440400</xdr:colOff>
      <xdr:row>70</xdr:row>
      <xdr:rowOff>160725</xdr:rowOff>
    </xdr:to>
    <xdr:sp macro="" textlink="">
      <xdr:nvSpPr>
        <xdr:cNvPr id="698" name="Oval 192">
          <a:extLst>
            <a:ext uri="{FF2B5EF4-FFF2-40B4-BE49-F238E27FC236}">
              <a16:creationId xmlns:a16="http://schemas.microsoft.com/office/drawing/2014/main" id="{65D1AE82-A7AD-4C61-8FA6-6DCF03294503}"/>
            </a:ext>
            <a:ext uri="{147F2762-F138-4A5C-976F-8EAC2B608ADB}">
              <a16:predDERef xmlns:a16="http://schemas.microsoft.com/office/drawing/2014/main" pred="{CBF4F51E-78A2-4212-8701-43AB9C32C24A}"/>
            </a:ext>
          </a:extLst>
        </xdr:cNvPr>
        <xdr:cNvSpPr/>
      </xdr:nvSpPr>
      <xdr:spPr>
        <a:xfrm>
          <a:off x="8201025" y="13525500"/>
          <a:ext cx="288000" cy="151200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1">
              <a:solidFill>
                <a:srgbClr val="000000"/>
              </a:solidFill>
              <a:latin typeface="+mn-lt"/>
              <a:ea typeface="+mn-lt"/>
              <a:cs typeface="+mn-lt"/>
            </a:rPr>
            <a:t>L</a:t>
          </a:r>
        </a:p>
      </xdr:txBody>
    </xdr:sp>
    <xdr:clientData/>
  </xdr:twoCellAnchor>
  <xdr:twoCellAnchor>
    <xdr:from>
      <xdr:col>15</xdr:col>
      <xdr:colOff>152400</xdr:colOff>
      <xdr:row>70</xdr:row>
      <xdr:rowOff>9525</xdr:rowOff>
    </xdr:from>
    <xdr:to>
      <xdr:col>15</xdr:col>
      <xdr:colOff>440400</xdr:colOff>
      <xdr:row>70</xdr:row>
      <xdr:rowOff>160725</xdr:rowOff>
    </xdr:to>
    <xdr:sp macro="" textlink="">
      <xdr:nvSpPr>
        <xdr:cNvPr id="700" name="Oval 195">
          <a:extLst>
            <a:ext uri="{FF2B5EF4-FFF2-40B4-BE49-F238E27FC236}">
              <a16:creationId xmlns:a16="http://schemas.microsoft.com/office/drawing/2014/main" id="{AC04698D-78F3-49EB-AFE1-5F4B4BF2E027}"/>
            </a:ext>
            <a:ext uri="{147F2762-F138-4A5C-976F-8EAC2B608ADB}">
              <a16:predDERef xmlns:a16="http://schemas.microsoft.com/office/drawing/2014/main" pred="{65BDDBC4-86A1-47BF-8C53-59721D3D5DB6}"/>
            </a:ext>
          </a:extLst>
        </xdr:cNvPr>
        <xdr:cNvSpPr/>
      </xdr:nvSpPr>
      <xdr:spPr>
        <a:xfrm>
          <a:off x="10029825" y="13525500"/>
          <a:ext cx="288000" cy="151200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1">
              <a:solidFill>
                <a:srgbClr val="000000"/>
              </a:solidFill>
              <a:latin typeface="+mn-lt"/>
              <a:ea typeface="+mn-lt"/>
              <a:cs typeface="+mn-lt"/>
            </a:rPr>
            <a:t>L</a:t>
          </a:r>
        </a:p>
      </xdr:txBody>
    </xdr:sp>
    <xdr:clientData/>
  </xdr:twoCellAnchor>
  <xdr:twoCellAnchor>
    <xdr:from>
      <xdr:col>16</xdr:col>
      <xdr:colOff>161925</xdr:colOff>
      <xdr:row>70</xdr:row>
      <xdr:rowOff>9525</xdr:rowOff>
    </xdr:from>
    <xdr:to>
      <xdr:col>16</xdr:col>
      <xdr:colOff>449925</xdr:colOff>
      <xdr:row>70</xdr:row>
      <xdr:rowOff>160725</xdr:rowOff>
    </xdr:to>
    <xdr:sp macro="" textlink="">
      <xdr:nvSpPr>
        <xdr:cNvPr id="701" name="Oval 196">
          <a:extLst>
            <a:ext uri="{FF2B5EF4-FFF2-40B4-BE49-F238E27FC236}">
              <a16:creationId xmlns:a16="http://schemas.microsoft.com/office/drawing/2014/main" id="{92431E08-E802-4078-AC6D-74341E1B733C}"/>
            </a:ext>
            <a:ext uri="{147F2762-F138-4A5C-976F-8EAC2B608ADB}">
              <a16:predDERef xmlns:a16="http://schemas.microsoft.com/office/drawing/2014/main" pred="{AC04698D-78F3-49EB-AFE1-5F4B4BF2E027}"/>
            </a:ext>
          </a:extLst>
        </xdr:cNvPr>
        <xdr:cNvSpPr/>
      </xdr:nvSpPr>
      <xdr:spPr>
        <a:xfrm>
          <a:off x="10648950" y="13525500"/>
          <a:ext cx="288000" cy="151200"/>
        </a:xfrm>
        <a:prstGeom prst="ellipse">
          <a:avLst/>
        </a:prstGeom>
        <a:solidFill>
          <a:srgbClr val="FF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AE" sz="1100" b="1">
              <a:solidFill>
                <a:srgbClr val="000000"/>
              </a:solidFill>
            </a:rPr>
            <a:t>M</a:t>
          </a:r>
        </a:p>
      </xdr:txBody>
    </xdr:sp>
    <xdr:clientData/>
  </xdr:twoCellAnchor>
  <xdr:twoCellAnchor>
    <xdr:from>
      <xdr:col>18</xdr:col>
      <xdr:colOff>161925</xdr:colOff>
      <xdr:row>70</xdr:row>
      <xdr:rowOff>0</xdr:rowOff>
    </xdr:from>
    <xdr:to>
      <xdr:col>18</xdr:col>
      <xdr:colOff>449925</xdr:colOff>
      <xdr:row>70</xdr:row>
      <xdr:rowOff>151200</xdr:rowOff>
    </xdr:to>
    <xdr:sp macro="" textlink="">
      <xdr:nvSpPr>
        <xdr:cNvPr id="702" name="Oval 197">
          <a:extLst>
            <a:ext uri="{FF2B5EF4-FFF2-40B4-BE49-F238E27FC236}">
              <a16:creationId xmlns:a16="http://schemas.microsoft.com/office/drawing/2014/main" id="{D1FC01BE-A3C8-4928-B65F-7A511710AD7B}"/>
            </a:ext>
            <a:ext uri="{147F2762-F138-4A5C-976F-8EAC2B608ADB}">
              <a16:predDERef xmlns:a16="http://schemas.microsoft.com/office/drawing/2014/main" pred="{92431E08-E802-4078-AC6D-74341E1B733C}"/>
            </a:ext>
          </a:extLst>
        </xdr:cNvPr>
        <xdr:cNvSpPr/>
      </xdr:nvSpPr>
      <xdr:spPr>
        <a:xfrm>
          <a:off x="11868150" y="13515975"/>
          <a:ext cx="288000" cy="151200"/>
        </a:xfrm>
        <a:prstGeom prst="ellipse">
          <a:avLst/>
        </a:prstGeom>
        <a:solidFill>
          <a:srgbClr val="FF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AE" sz="1100" b="1">
              <a:solidFill>
                <a:srgbClr val="000000"/>
              </a:solidFill>
            </a:rPr>
            <a:t>M</a:t>
          </a:r>
        </a:p>
      </xdr:txBody>
    </xdr:sp>
    <xdr:clientData/>
  </xdr:twoCellAnchor>
  <xdr:twoCellAnchor>
    <xdr:from>
      <xdr:col>17</xdr:col>
      <xdr:colOff>158754</xdr:colOff>
      <xdr:row>70</xdr:row>
      <xdr:rowOff>19845</xdr:rowOff>
    </xdr:from>
    <xdr:to>
      <xdr:col>17</xdr:col>
      <xdr:colOff>446754</xdr:colOff>
      <xdr:row>70</xdr:row>
      <xdr:rowOff>171045</xdr:rowOff>
    </xdr:to>
    <xdr:sp macro="" textlink="">
      <xdr:nvSpPr>
        <xdr:cNvPr id="703" name="Oval 41">
          <a:extLst>
            <a:ext uri="{FF2B5EF4-FFF2-40B4-BE49-F238E27FC236}">
              <a16:creationId xmlns:a16="http://schemas.microsoft.com/office/drawing/2014/main" id="{6B7DBDC5-899B-4A02-A532-696275278614}"/>
            </a:ext>
            <a:ext uri="{147F2762-F138-4A5C-976F-8EAC2B608ADB}">
              <a16:predDERef xmlns:a16="http://schemas.microsoft.com/office/drawing/2014/main" pred="{D1FC01BE-A3C8-4928-B65F-7A511710AD7B}"/>
            </a:ext>
          </a:extLst>
        </xdr:cNvPr>
        <xdr:cNvSpPr/>
      </xdr:nvSpPr>
      <xdr:spPr>
        <a:xfrm>
          <a:off x="11255379" y="13535820"/>
          <a:ext cx="288000" cy="151200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1">
              <a:solidFill>
                <a:srgbClr val="000000"/>
              </a:solidFill>
              <a:latin typeface="+mn-lt"/>
              <a:ea typeface="+mn-lt"/>
              <a:cs typeface="+mn-lt"/>
            </a:rPr>
            <a:t>L</a:t>
          </a:r>
        </a:p>
      </xdr:txBody>
    </xdr:sp>
    <xdr:clientData/>
  </xdr:twoCellAnchor>
  <xdr:twoCellAnchor>
    <xdr:from>
      <xdr:col>11</xdr:col>
      <xdr:colOff>160617</xdr:colOff>
      <xdr:row>70</xdr:row>
      <xdr:rowOff>19845</xdr:rowOff>
    </xdr:from>
    <xdr:to>
      <xdr:col>11</xdr:col>
      <xdr:colOff>448617</xdr:colOff>
      <xdr:row>70</xdr:row>
      <xdr:rowOff>171045</xdr:rowOff>
    </xdr:to>
    <xdr:sp macro="" textlink="">
      <xdr:nvSpPr>
        <xdr:cNvPr id="705" name="Oval 2">
          <a:extLst>
            <a:ext uri="{FF2B5EF4-FFF2-40B4-BE49-F238E27FC236}">
              <a16:creationId xmlns:a16="http://schemas.microsoft.com/office/drawing/2014/main" id="{443F8E29-7BFD-48B3-A304-29F9FE05D0C0}"/>
            </a:ext>
            <a:ext uri="{147F2762-F138-4A5C-976F-8EAC2B608ADB}">
              <a16:predDERef xmlns:a16="http://schemas.microsoft.com/office/drawing/2014/main" pred="{E414AA15-D9E1-4BD5-91F9-694F2CDF5D35}"/>
            </a:ext>
          </a:extLst>
        </xdr:cNvPr>
        <xdr:cNvSpPr/>
      </xdr:nvSpPr>
      <xdr:spPr>
        <a:xfrm>
          <a:off x="7599642" y="13535820"/>
          <a:ext cx="288000" cy="151200"/>
        </a:xfrm>
        <a:prstGeom prst="ellipse">
          <a:avLst/>
        </a:prstGeom>
        <a:solidFill>
          <a:srgbClr val="FF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AE" sz="1100" b="1">
              <a:solidFill>
                <a:srgbClr val="000000"/>
              </a:solidFill>
            </a:rPr>
            <a:t>M</a:t>
          </a:r>
        </a:p>
      </xdr:txBody>
    </xdr:sp>
    <xdr:clientData/>
  </xdr:twoCellAnchor>
  <xdr:twoCellAnchor>
    <xdr:from>
      <xdr:col>14</xdr:col>
      <xdr:colOff>152400</xdr:colOff>
      <xdr:row>70</xdr:row>
      <xdr:rowOff>9525</xdr:rowOff>
    </xdr:from>
    <xdr:to>
      <xdr:col>14</xdr:col>
      <xdr:colOff>440400</xdr:colOff>
      <xdr:row>70</xdr:row>
      <xdr:rowOff>160725</xdr:rowOff>
    </xdr:to>
    <xdr:sp macro="" textlink="">
      <xdr:nvSpPr>
        <xdr:cNvPr id="706" name="Oval 194">
          <a:extLst>
            <a:ext uri="{FF2B5EF4-FFF2-40B4-BE49-F238E27FC236}">
              <a16:creationId xmlns:a16="http://schemas.microsoft.com/office/drawing/2014/main" id="{8C68A7F8-EFF3-4D0D-B3F7-AA9BC200094F}"/>
            </a:ext>
            <a:ext uri="{147F2762-F138-4A5C-976F-8EAC2B608ADB}">
              <a16:predDERef xmlns:a16="http://schemas.microsoft.com/office/drawing/2014/main" pred="{443F8E29-7BFD-48B3-A304-29F9FE05D0C0}"/>
            </a:ext>
          </a:extLst>
        </xdr:cNvPr>
        <xdr:cNvSpPr/>
      </xdr:nvSpPr>
      <xdr:spPr>
        <a:xfrm>
          <a:off x="9420225" y="13335000"/>
          <a:ext cx="288000" cy="151200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1">
              <a:solidFill>
                <a:srgbClr val="000000"/>
              </a:solidFill>
              <a:latin typeface="+mn-lt"/>
              <a:ea typeface="+mn-lt"/>
              <a:cs typeface="+mn-lt"/>
            </a:rPr>
            <a:t>L</a:t>
          </a:r>
        </a:p>
      </xdr:txBody>
    </xdr:sp>
    <xdr:clientData/>
  </xdr:twoCellAnchor>
  <xdr:twoCellAnchor>
    <xdr:from>
      <xdr:col>12</xdr:col>
      <xdr:colOff>152400</xdr:colOff>
      <xdr:row>72</xdr:row>
      <xdr:rowOff>9525</xdr:rowOff>
    </xdr:from>
    <xdr:to>
      <xdr:col>12</xdr:col>
      <xdr:colOff>440400</xdr:colOff>
      <xdr:row>72</xdr:row>
      <xdr:rowOff>160725</xdr:rowOff>
    </xdr:to>
    <xdr:sp macro="" textlink="">
      <xdr:nvSpPr>
        <xdr:cNvPr id="709" name="Oval 192">
          <a:extLst>
            <a:ext uri="{FF2B5EF4-FFF2-40B4-BE49-F238E27FC236}">
              <a16:creationId xmlns:a16="http://schemas.microsoft.com/office/drawing/2014/main" id="{25B5EF02-22A8-4BF7-AC66-4E712D73C7CC}"/>
            </a:ext>
            <a:ext uri="{147F2762-F138-4A5C-976F-8EAC2B608ADB}">
              <a16:predDERef xmlns:a16="http://schemas.microsoft.com/office/drawing/2014/main" pred="{B1562F2B-063C-48BC-A54D-7C83CB05990E}"/>
            </a:ext>
          </a:extLst>
        </xdr:cNvPr>
        <xdr:cNvSpPr/>
      </xdr:nvSpPr>
      <xdr:spPr>
        <a:xfrm>
          <a:off x="8201025" y="13716000"/>
          <a:ext cx="288000" cy="151200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1">
              <a:solidFill>
                <a:srgbClr val="000000"/>
              </a:solidFill>
              <a:latin typeface="+mn-lt"/>
              <a:ea typeface="+mn-lt"/>
              <a:cs typeface="+mn-lt"/>
            </a:rPr>
            <a:t>L</a:t>
          </a:r>
        </a:p>
      </xdr:txBody>
    </xdr:sp>
    <xdr:clientData/>
  </xdr:twoCellAnchor>
  <xdr:twoCellAnchor>
    <xdr:from>
      <xdr:col>15</xdr:col>
      <xdr:colOff>152400</xdr:colOff>
      <xdr:row>72</xdr:row>
      <xdr:rowOff>9525</xdr:rowOff>
    </xdr:from>
    <xdr:to>
      <xdr:col>15</xdr:col>
      <xdr:colOff>440400</xdr:colOff>
      <xdr:row>72</xdr:row>
      <xdr:rowOff>160725</xdr:rowOff>
    </xdr:to>
    <xdr:sp macro="" textlink="">
      <xdr:nvSpPr>
        <xdr:cNvPr id="710" name="Oval 195">
          <a:extLst>
            <a:ext uri="{FF2B5EF4-FFF2-40B4-BE49-F238E27FC236}">
              <a16:creationId xmlns:a16="http://schemas.microsoft.com/office/drawing/2014/main" id="{7F92D583-289B-4474-AD78-E8444E62C29C}"/>
            </a:ext>
            <a:ext uri="{147F2762-F138-4A5C-976F-8EAC2B608ADB}">
              <a16:predDERef xmlns:a16="http://schemas.microsoft.com/office/drawing/2014/main" pred="{25B5EF02-22A8-4BF7-AC66-4E712D73C7CC}"/>
            </a:ext>
          </a:extLst>
        </xdr:cNvPr>
        <xdr:cNvSpPr/>
      </xdr:nvSpPr>
      <xdr:spPr>
        <a:xfrm>
          <a:off x="10029825" y="13716000"/>
          <a:ext cx="288000" cy="151200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1">
              <a:solidFill>
                <a:srgbClr val="000000"/>
              </a:solidFill>
              <a:latin typeface="+mn-lt"/>
              <a:ea typeface="+mn-lt"/>
              <a:cs typeface="+mn-lt"/>
            </a:rPr>
            <a:t>L</a:t>
          </a:r>
        </a:p>
      </xdr:txBody>
    </xdr:sp>
    <xdr:clientData/>
  </xdr:twoCellAnchor>
  <xdr:twoCellAnchor>
    <xdr:from>
      <xdr:col>16</xdr:col>
      <xdr:colOff>161925</xdr:colOff>
      <xdr:row>72</xdr:row>
      <xdr:rowOff>9525</xdr:rowOff>
    </xdr:from>
    <xdr:to>
      <xdr:col>16</xdr:col>
      <xdr:colOff>449925</xdr:colOff>
      <xdr:row>72</xdr:row>
      <xdr:rowOff>160725</xdr:rowOff>
    </xdr:to>
    <xdr:sp macro="" textlink="">
      <xdr:nvSpPr>
        <xdr:cNvPr id="711" name="Oval 196">
          <a:extLst>
            <a:ext uri="{FF2B5EF4-FFF2-40B4-BE49-F238E27FC236}">
              <a16:creationId xmlns:a16="http://schemas.microsoft.com/office/drawing/2014/main" id="{CE8C1F7C-C7A8-4A4C-8821-EDB3DFCC7FC5}"/>
            </a:ext>
            <a:ext uri="{147F2762-F138-4A5C-976F-8EAC2B608ADB}">
              <a16:predDERef xmlns:a16="http://schemas.microsoft.com/office/drawing/2014/main" pred="{7F92D583-289B-4474-AD78-E8444E62C29C}"/>
            </a:ext>
          </a:extLst>
        </xdr:cNvPr>
        <xdr:cNvSpPr/>
      </xdr:nvSpPr>
      <xdr:spPr>
        <a:xfrm>
          <a:off x="10648950" y="13716000"/>
          <a:ext cx="288000" cy="151200"/>
        </a:xfrm>
        <a:prstGeom prst="ellipse">
          <a:avLst/>
        </a:prstGeom>
        <a:solidFill>
          <a:srgbClr val="FF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AE" sz="1100" b="1">
              <a:solidFill>
                <a:srgbClr val="000000"/>
              </a:solidFill>
            </a:rPr>
            <a:t>M</a:t>
          </a:r>
        </a:p>
      </xdr:txBody>
    </xdr:sp>
    <xdr:clientData/>
  </xdr:twoCellAnchor>
  <xdr:twoCellAnchor>
    <xdr:from>
      <xdr:col>18</xdr:col>
      <xdr:colOff>161925</xdr:colOff>
      <xdr:row>72</xdr:row>
      <xdr:rowOff>0</xdr:rowOff>
    </xdr:from>
    <xdr:to>
      <xdr:col>18</xdr:col>
      <xdr:colOff>449925</xdr:colOff>
      <xdr:row>72</xdr:row>
      <xdr:rowOff>151200</xdr:rowOff>
    </xdr:to>
    <xdr:sp macro="" textlink="">
      <xdr:nvSpPr>
        <xdr:cNvPr id="712" name="Oval 197">
          <a:extLst>
            <a:ext uri="{FF2B5EF4-FFF2-40B4-BE49-F238E27FC236}">
              <a16:creationId xmlns:a16="http://schemas.microsoft.com/office/drawing/2014/main" id="{94C515BA-515B-4B45-8385-96DB7149D872}"/>
            </a:ext>
            <a:ext uri="{147F2762-F138-4A5C-976F-8EAC2B608ADB}">
              <a16:predDERef xmlns:a16="http://schemas.microsoft.com/office/drawing/2014/main" pred="{CE8C1F7C-C7A8-4A4C-8821-EDB3DFCC7FC5}"/>
            </a:ext>
          </a:extLst>
        </xdr:cNvPr>
        <xdr:cNvSpPr/>
      </xdr:nvSpPr>
      <xdr:spPr>
        <a:xfrm>
          <a:off x="11868150" y="13706475"/>
          <a:ext cx="288000" cy="151200"/>
        </a:xfrm>
        <a:prstGeom prst="ellipse">
          <a:avLst/>
        </a:prstGeom>
        <a:solidFill>
          <a:srgbClr val="FF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AE" sz="1100" b="1">
              <a:solidFill>
                <a:srgbClr val="000000"/>
              </a:solidFill>
            </a:rPr>
            <a:t>M</a:t>
          </a:r>
        </a:p>
      </xdr:txBody>
    </xdr:sp>
    <xdr:clientData/>
  </xdr:twoCellAnchor>
  <xdr:twoCellAnchor>
    <xdr:from>
      <xdr:col>17</xdr:col>
      <xdr:colOff>158754</xdr:colOff>
      <xdr:row>72</xdr:row>
      <xdr:rowOff>19845</xdr:rowOff>
    </xdr:from>
    <xdr:to>
      <xdr:col>17</xdr:col>
      <xdr:colOff>446754</xdr:colOff>
      <xdr:row>72</xdr:row>
      <xdr:rowOff>171045</xdr:rowOff>
    </xdr:to>
    <xdr:sp macro="" textlink="">
      <xdr:nvSpPr>
        <xdr:cNvPr id="713" name="Oval 41">
          <a:extLst>
            <a:ext uri="{FF2B5EF4-FFF2-40B4-BE49-F238E27FC236}">
              <a16:creationId xmlns:a16="http://schemas.microsoft.com/office/drawing/2014/main" id="{A4583E72-A97C-477E-AEC0-A67293EBEAD4}"/>
            </a:ext>
            <a:ext uri="{147F2762-F138-4A5C-976F-8EAC2B608ADB}">
              <a16:predDERef xmlns:a16="http://schemas.microsoft.com/office/drawing/2014/main" pred="{94C515BA-515B-4B45-8385-96DB7149D872}"/>
            </a:ext>
          </a:extLst>
        </xdr:cNvPr>
        <xdr:cNvSpPr/>
      </xdr:nvSpPr>
      <xdr:spPr>
        <a:xfrm>
          <a:off x="11255379" y="13726320"/>
          <a:ext cx="288000" cy="151200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1">
              <a:solidFill>
                <a:srgbClr val="000000"/>
              </a:solidFill>
              <a:latin typeface="+mn-lt"/>
              <a:ea typeface="+mn-lt"/>
              <a:cs typeface="+mn-lt"/>
            </a:rPr>
            <a:t>L</a:t>
          </a:r>
        </a:p>
      </xdr:txBody>
    </xdr:sp>
    <xdr:clientData/>
  </xdr:twoCellAnchor>
  <xdr:twoCellAnchor>
    <xdr:from>
      <xdr:col>14</xdr:col>
      <xdr:colOff>152400</xdr:colOff>
      <xdr:row>72</xdr:row>
      <xdr:rowOff>9525</xdr:rowOff>
    </xdr:from>
    <xdr:to>
      <xdr:col>14</xdr:col>
      <xdr:colOff>440400</xdr:colOff>
      <xdr:row>72</xdr:row>
      <xdr:rowOff>160725</xdr:rowOff>
    </xdr:to>
    <xdr:sp macro="" textlink="">
      <xdr:nvSpPr>
        <xdr:cNvPr id="715" name="Oval 194">
          <a:extLst>
            <a:ext uri="{FF2B5EF4-FFF2-40B4-BE49-F238E27FC236}">
              <a16:creationId xmlns:a16="http://schemas.microsoft.com/office/drawing/2014/main" id="{029B30C9-65AD-42FC-8D9F-C348C37B40D9}"/>
            </a:ext>
            <a:ext uri="{147F2762-F138-4A5C-976F-8EAC2B608ADB}">
              <a16:predDERef xmlns:a16="http://schemas.microsoft.com/office/drawing/2014/main" pred="{86CB415C-9398-4423-BBCD-7FAFF7FCEA8C}"/>
            </a:ext>
          </a:extLst>
        </xdr:cNvPr>
        <xdr:cNvSpPr/>
      </xdr:nvSpPr>
      <xdr:spPr>
        <a:xfrm>
          <a:off x="9420225" y="13716000"/>
          <a:ext cx="288000" cy="151200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1">
              <a:solidFill>
                <a:srgbClr val="000000"/>
              </a:solidFill>
              <a:latin typeface="+mn-lt"/>
              <a:ea typeface="+mn-lt"/>
              <a:cs typeface="+mn-lt"/>
            </a:rPr>
            <a:t>L</a:t>
          </a:r>
        </a:p>
      </xdr:txBody>
    </xdr:sp>
    <xdr:clientData/>
  </xdr:twoCellAnchor>
  <xdr:twoCellAnchor>
    <xdr:from>
      <xdr:col>13</xdr:col>
      <xdr:colOff>166533</xdr:colOff>
      <xdr:row>72</xdr:row>
      <xdr:rowOff>19845</xdr:rowOff>
    </xdr:from>
    <xdr:to>
      <xdr:col>13</xdr:col>
      <xdr:colOff>454533</xdr:colOff>
      <xdr:row>72</xdr:row>
      <xdr:rowOff>171045</xdr:rowOff>
    </xdr:to>
    <xdr:sp macro="" textlink="">
      <xdr:nvSpPr>
        <xdr:cNvPr id="717" name="Oval 17">
          <a:extLst>
            <a:ext uri="{FF2B5EF4-FFF2-40B4-BE49-F238E27FC236}">
              <a16:creationId xmlns:a16="http://schemas.microsoft.com/office/drawing/2014/main" id="{A882F128-ACD3-4606-8FE0-BC3C1308C29A}"/>
            </a:ext>
            <a:ext uri="{147F2762-F138-4A5C-976F-8EAC2B608ADB}">
              <a16:predDERef xmlns:a16="http://schemas.microsoft.com/office/drawing/2014/main" pred="{029B30C9-65AD-42FC-8D9F-C348C37B40D9}"/>
            </a:ext>
          </a:extLst>
        </xdr:cNvPr>
        <xdr:cNvSpPr/>
      </xdr:nvSpPr>
      <xdr:spPr>
        <a:xfrm>
          <a:off x="8824758" y="14107320"/>
          <a:ext cx="288000" cy="151200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1">
              <a:solidFill>
                <a:srgbClr val="000000"/>
              </a:solidFill>
              <a:latin typeface="+mn-lt"/>
              <a:ea typeface="+mn-lt"/>
              <a:cs typeface="+mn-lt"/>
            </a:rPr>
            <a:t>L</a:t>
          </a:r>
        </a:p>
      </xdr:txBody>
    </xdr:sp>
    <xdr:clientData/>
  </xdr:twoCellAnchor>
  <xdr:twoCellAnchor>
    <xdr:from>
      <xdr:col>11</xdr:col>
      <xdr:colOff>180975</xdr:colOff>
      <xdr:row>72</xdr:row>
      <xdr:rowOff>19050</xdr:rowOff>
    </xdr:from>
    <xdr:to>
      <xdr:col>11</xdr:col>
      <xdr:colOff>468975</xdr:colOff>
      <xdr:row>72</xdr:row>
      <xdr:rowOff>170250</xdr:rowOff>
    </xdr:to>
    <xdr:sp macro="" textlink="">
      <xdr:nvSpPr>
        <xdr:cNvPr id="718" name="Oval 191">
          <a:extLst>
            <a:ext uri="{FF2B5EF4-FFF2-40B4-BE49-F238E27FC236}">
              <a16:creationId xmlns:a16="http://schemas.microsoft.com/office/drawing/2014/main" id="{7F5AC1D3-FC34-410C-A2ED-D635FB577287}"/>
            </a:ext>
            <a:ext uri="{147F2762-F138-4A5C-976F-8EAC2B608ADB}">
              <a16:predDERef xmlns:a16="http://schemas.microsoft.com/office/drawing/2014/main" pred="{A882F128-ACD3-4606-8FE0-BC3C1308C29A}"/>
            </a:ext>
          </a:extLst>
        </xdr:cNvPr>
        <xdr:cNvSpPr/>
      </xdr:nvSpPr>
      <xdr:spPr>
        <a:xfrm>
          <a:off x="7620000" y="13344525"/>
          <a:ext cx="288000" cy="151200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1">
              <a:solidFill>
                <a:srgbClr val="000000"/>
              </a:solidFill>
              <a:latin typeface="+mn-lt"/>
              <a:ea typeface="+mn-lt"/>
              <a:cs typeface="+mn-lt"/>
            </a:rPr>
            <a:t>L</a:t>
          </a:r>
        </a:p>
      </xdr:txBody>
    </xdr:sp>
    <xdr:clientData/>
  </xdr:twoCellAnchor>
  <xdr:twoCellAnchor>
    <xdr:from>
      <xdr:col>15</xdr:col>
      <xdr:colOff>156257</xdr:colOff>
      <xdr:row>38</xdr:row>
      <xdr:rowOff>18418</xdr:rowOff>
    </xdr:from>
    <xdr:to>
      <xdr:col>15</xdr:col>
      <xdr:colOff>444257</xdr:colOff>
      <xdr:row>38</xdr:row>
      <xdr:rowOff>169294</xdr:rowOff>
    </xdr:to>
    <xdr:sp macro="" textlink="">
      <xdr:nvSpPr>
        <xdr:cNvPr id="688" name="Oval 365">
          <a:extLst>
            <a:ext uri="{FF2B5EF4-FFF2-40B4-BE49-F238E27FC236}">
              <a16:creationId xmlns:a16="http://schemas.microsoft.com/office/drawing/2014/main" id="{9A27E72E-06C8-431C-83D4-41D0D5C2A6F5}"/>
            </a:ext>
            <a:ext uri="{147F2762-F138-4A5C-976F-8EAC2B608ADB}">
              <a16:predDERef xmlns:a16="http://schemas.microsoft.com/office/drawing/2014/main" pred="{83BE4145-7EC3-416A-ADC4-2C19C401D7AF}"/>
            </a:ext>
          </a:extLst>
        </xdr:cNvPr>
        <xdr:cNvSpPr/>
      </xdr:nvSpPr>
      <xdr:spPr>
        <a:xfrm>
          <a:off x="10033682" y="7543168"/>
          <a:ext cx="288000" cy="150876"/>
        </a:xfrm>
        <a:prstGeom prst="ellipse">
          <a:avLst/>
        </a:prstGeom>
        <a:solidFill>
          <a:srgbClr val="66FF33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AE" sz="1100" b="1">
              <a:solidFill>
                <a:srgbClr val="000000"/>
              </a:solidFill>
            </a:rPr>
            <a:t>L</a:t>
          </a:r>
        </a:p>
      </xdr:txBody>
    </xdr:sp>
    <xdr:clientData/>
  </xdr:twoCellAnchor>
  <xdr:twoCellAnchor>
    <xdr:from>
      <xdr:col>13</xdr:col>
      <xdr:colOff>156257</xdr:colOff>
      <xdr:row>38</xdr:row>
      <xdr:rowOff>18418</xdr:rowOff>
    </xdr:from>
    <xdr:to>
      <xdr:col>13</xdr:col>
      <xdr:colOff>444257</xdr:colOff>
      <xdr:row>38</xdr:row>
      <xdr:rowOff>169294</xdr:rowOff>
    </xdr:to>
    <xdr:sp macro="" textlink="">
      <xdr:nvSpPr>
        <xdr:cNvPr id="691" name="Oval 365">
          <a:extLst>
            <a:ext uri="{FF2B5EF4-FFF2-40B4-BE49-F238E27FC236}">
              <a16:creationId xmlns:a16="http://schemas.microsoft.com/office/drawing/2014/main" id="{7EB30D4F-0F5A-4874-9723-4B00BA172C26}"/>
            </a:ext>
            <a:ext uri="{147F2762-F138-4A5C-976F-8EAC2B608ADB}">
              <a16:predDERef xmlns:a16="http://schemas.microsoft.com/office/drawing/2014/main" pred="{9A27E72E-06C8-431C-83D4-41D0D5C2A6F5}"/>
            </a:ext>
          </a:extLst>
        </xdr:cNvPr>
        <xdr:cNvSpPr/>
      </xdr:nvSpPr>
      <xdr:spPr>
        <a:xfrm>
          <a:off x="10033682" y="7543168"/>
          <a:ext cx="288000" cy="150876"/>
        </a:xfrm>
        <a:prstGeom prst="ellipse">
          <a:avLst/>
        </a:prstGeom>
        <a:solidFill>
          <a:srgbClr val="66FF33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AE" sz="1100" b="1">
              <a:solidFill>
                <a:srgbClr val="000000"/>
              </a:solidFill>
            </a:rPr>
            <a:t>L</a:t>
          </a:r>
        </a:p>
      </xdr:txBody>
    </xdr:sp>
    <xdr:clientData/>
  </xdr:twoCellAnchor>
  <xdr:twoCellAnchor>
    <xdr:from>
      <xdr:col>12</xdr:col>
      <xdr:colOff>156257</xdr:colOff>
      <xdr:row>38</xdr:row>
      <xdr:rowOff>18418</xdr:rowOff>
    </xdr:from>
    <xdr:to>
      <xdr:col>12</xdr:col>
      <xdr:colOff>444257</xdr:colOff>
      <xdr:row>38</xdr:row>
      <xdr:rowOff>169294</xdr:rowOff>
    </xdr:to>
    <xdr:sp macro="" textlink="">
      <xdr:nvSpPr>
        <xdr:cNvPr id="699" name="Oval 365">
          <a:extLst>
            <a:ext uri="{FF2B5EF4-FFF2-40B4-BE49-F238E27FC236}">
              <a16:creationId xmlns:a16="http://schemas.microsoft.com/office/drawing/2014/main" id="{5898FC45-D6F3-4878-90C2-DC759787498F}"/>
            </a:ext>
            <a:ext uri="{147F2762-F138-4A5C-976F-8EAC2B608ADB}">
              <a16:predDERef xmlns:a16="http://schemas.microsoft.com/office/drawing/2014/main" pred="{7EB30D4F-0F5A-4874-9723-4B00BA172C26}"/>
            </a:ext>
          </a:extLst>
        </xdr:cNvPr>
        <xdr:cNvSpPr/>
      </xdr:nvSpPr>
      <xdr:spPr>
        <a:xfrm>
          <a:off x="10033682" y="7543168"/>
          <a:ext cx="288000" cy="150876"/>
        </a:xfrm>
        <a:prstGeom prst="ellipse">
          <a:avLst/>
        </a:prstGeom>
        <a:solidFill>
          <a:srgbClr val="66FF33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AE" sz="1100" b="1">
              <a:solidFill>
                <a:srgbClr val="000000"/>
              </a:solidFill>
            </a:rPr>
            <a:t>L</a:t>
          </a:r>
        </a:p>
      </xdr:txBody>
    </xdr:sp>
    <xdr:clientData/>
  </xdr:twoCellAnchor>
  <xdr:twoCellAnchor>
    <xdr:from>
      <xdr:col>18</xdr:col>
      <xdr:colOff>161798</xdr:colOff>
      <xdr:row>87</xdr:row>
      <xdr:rowOff>19062</xdr:rowOff>
    </xdr:from>
    <xdr:to>
      <xdr:col>18</xdr:col>
      <xdr:colOff>449798</xdr:colOff>
      <xdr:row>87</xdr:row>
      <xdr:rowOff>169938</xdr:rowOff>
    </xdr:to>
    <xdr:sp macro="" textlink="">
      <xdr:nvSpPr>
        <xdr:cNvPr id="714" name="Oval 586">
          <a:extLst>
            <a:ext uri="{FF2B5EF4-FFF2-40B4-BE49-F238E27FC236}">
              <a16:creationId xmlns:a16="http://schemas.microsoft.com/office/drawing/2014/main" id="{038BBE78-4BB8-4A46-B448-9DB08FE41D06}"/>
            </a:ext>
            <a:ext uri="{147F2762-F138-4A5C-976F-8EAC2B608ADB}">
              <a16:predDERef xmlns:a16="http://schemas.microsoft.com/office/drawing/2014/main" pred="{6B3A55CB-6A3B-4A59-B790-64C14E1FBA4C}"/>
            </a:ext>
          </a:extLst>
        </xdr:cNvPr>
        <xdr:cNvSpPr/>
      </xdr:nvSpPr>
      <xdr:spPr>
        <a:xfrm>
          <a:off x="11868023" y="17059287"/>
          <a:ext cx="288000" cy="150876"/>
        </a:xfrm>
        <a:prstGeom prst="ellipse">
          <a:avLst/>
        </a:prstGeom>
        <a:solidFill>
          <a:srgbClr val="FF9900"/>
        </a:solidFill>
        <a:ln w="9525" cap="flat" cmpd="sng" algn="ctr">
          <a:solidFill>
            <a:schemeClr val="tx1">
              <a:alpha val="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100" b="1">
              <a:solidFill>
                <a:srgbClr val="000000"/>
              </a:solidFill>
            </a:rPr>
            <a:t>S</a:t>
          </a:r>
        </a:p>
      </xdr:txBody>
    </xdr:sp>
    <xdr:clientData/>
  </xdr:twoCellAnchor>
  <xdr:twoCellAnchor>
    <xdr:from>
      <xdr:col>17</xdr:col>
      <xdr:colOff>158098</xdr:colOff>
      <xdr:row>87</xdr:row>
      <xdr:rowOff>14449</xdr:rowOff>
    </xdr:from>
    <xdr:to>
      <xdr:col>17</xdr:col>
      <xdr:colOff>446098</xdr:colOff>
      <xdr:row>87</xdr:row>
      <xdr:rowOff>165325</xdr:rowOff>
    </xdr:to>
    <xdr:sp macro="" textlink="">
      <xdr:nvSpPr>
        <xdr:cNvPr id="716" name="Oval 550">
          <a:extLst>
            <a:ext uri="{FF2B5EF4-FFF2-40B4-BE49-F238E27FC236}">
              <a16:creationId xmlns:a16="http://schemas.microsoft.com/office/drawing/2014/main" id="{6A312E9D-2273-445B-81C8-13BC491E4D00}"/>
            </a:ext>
            <a:ext uri="{147F2762-F138-4A5C-976F-8EAC2B608ADB}">
              <a16:predDERef xmlns:a16="http://schemas.microsoft.com/office/drawing/2014/main" pred="{038BBE78-4BB8-4A46-B448-9DB08FE41D06}"/>
            </a:ext>
          </a:extLst>
        </xdr:cNvPr>
        <xdr:cNvSpPr/>
      </xdr:nvSpPr>
      <xdr:spPr>
        <a:xfrm>
          <a:off x="10645123" y="16149799"/>
          <a:ext cx="288000" cy="150876"/>
        </a:xfrm>
        <a:prstGeom prst="ellipse">
          <a:avLst/>
        </a:prstGeom>
        <a:solidFill>
          <a:srgbClr val="66FF33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AE" sz="1100" b="1">
              <a:solidFill>
                <a:srgbClr val="000000"/>
              </a:solidFill>
            </a:rPr>
            <a:t>L</a:t>
          </a:r>
        </a:p>
      </xdr:txBody>
    </xdr:sp>
    <xdr:clientData/>
  </xdr:twoCellAnchor>
  <xdr:twoCellAnchor>
    <xdr:from>
      <xdr:col>16</xdr:col>
      <xdr:colOff>161798</xdr:colOff>
      <xdr:row>87</xdr:row>
      <xdr:rowOff>19062</xdr:rowOff>
    </xdr:from>
    <xdr:to>
      <xdr:col>16</xdr:col>
      <xdr:colOff>449798</xdr:colOff>
      <xdr:row>87</xdr:row>
      <xdr:rowOff>169938</xdr:rowOff>
    </xdr:to>
    <xdr:sp macro="" textlink="">
      <xdr:nvSpPr>
        <xdr:cNvPr id="719" name="Oval 586">
          <a:extLst>
            <a:ext uri="{FF2B5EF4-FFF2-40B4-BE49-F238E27FC236}">
              <a16:creationId xmlns:a16="http://schemas.microsoft.com/office/drawing/2014/main" id="{56B7738F-4EC9-4DA9-AF25-9AFF522B4E4D}"/>
            </a:ext>
            <a:ext uri="{147F2762-F138-4A5C-976F-8EAC2B608ADB}">
              <a16:predDERef xmlns:a16="http://schemas.microsoft.com/office/drawing/2014/main" pred="{6A312E9D-2273-445B-81C8-13BC491E4D00}"/>
            </a:ext>
          </a:extLst>
        </xdr:cNvPr>
        <xdr:cNvSpPr/>
      </xdr:nvSpPr>
      <xdr:spPr>
        <a:xfrm>
          <a:off x="11868023" y="16335387"/>
          <a:ext cx="288000" cy="150876"/>
        </a:xfrm>
        <a:prstGeom prst="ellipse">
          <a:avLst/>
        </a:prstGeom>
        <a:solidFill>
          <a:srgbClr val="FF9900"/>
        </a:solidFill>
        <a:ln w="9525" cap="flat" cmpd="sng" algn="ctr">
          <a:solidFill>
            <a:schemeClr val="tx1">
              <a:alpha val="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100" b="1">
              <a:solidFill>
                <a:srgbClr val="000000"/>
              </a:solidFill>
            </a:rPr>
            <a:t>S</a:t>
          </a:r>
        </a:p>
      </xdr:txBody>
    </xdr:sp>
    <xdr:clientData/>
  </xdr:twoCellAnchor>
  <xdr:twoCellAnchor>
    <xdr:from>
      <xdr:col>15</xdr:col>
      <xdr:colOff>156257</xdr:colOff>
      <xdr:row>87</xdr:row>
      <xdr:rowOff>24221</xdr:rowOff>
    </xdr:from>
    <xdr:to>
      <xdr:col>15</xdr:col>
      <xdr:colOff>444257</xdr:colOff>
      <xdr:row>87</xdr:row>
      <xdr:rowOff>175097</xdr:rowOff>
    </xdr:to>
    <xdr:sp macro="" textlink="">
      <xdr:nvSpPr>
        <xdr:cNvPr id="720" name="Oval 560">
          <a:extLst>
            <a:ext uri="{FF2B5EF4-FFF2-40B4-BE49-F238E27FC236}">
              <a16:creationId xmlns:a16="http://schemas.microsoft.com/office/drawing/2014/main" id="{75D3E6A9-BD7F-4273-BB5D-12FFFE725366}"/>
            </a:ext>
            <a:ext uri="{147F2762-F138-4A5C-976F-8EAC2B608ADB}">
              <a16:predDERef xmlns:a16="http://schemas.microsoft.com/office/drawing/2014/main" pred="{56B7738F-4EC9-4DA9-AF25-9AFF522B4E4D}"/>
            </a:ext>
          </a:extLst>
        </xdr:cNvPr>
        <xdr:cNvSpPr/>
      </xdr:nvSpPr>
      <xdr:spPr>
        <a:xfrm>
          <a:off x="10033682" y="16521521"/>
          <a:ext cx="288000" cy="150876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100" b="1">
              <a:solidFill>
                <a:srgbClr val="000000"/>
              </a:solidFill>
            </a:rPr>
            <a:t>L</a:t>
          </a:r>
        </a:p>
      </xdr:txBody>
    </xdr:sp>
    <xdr:clientData/>
  </xdr:twoCellAnchor>
  <xdr:twoCellAnchor>
    <xdr:from>
      <xdr:col>14</xdr:col>
      <xdr:colOff>156257</xdr:colOff>
      <xdr:row>87</xdr:row>
      <xdr:rowOff>24221</xdr:rowOff>
    </xdr:from>
    <xdr:to>
      <xdr:col>14</xdr:col>
      <xdr:colOff>444257</xdr:colOff>
      <xdr:row>87</xdr:row>
      <xdr:rowOff>175097</xdr:rowOff>
    </xdr:to>
    <xdr:sp macro="" textlink="">
      <xdr:nvSpPr>
        <xdr:cNvPr id="721" name="Oval 560">
          <a:extLst>
            <a:ext uri="{FF2B5EF4-FFF2-40B4-BE49-F238E27FC236}">
              <a16:creationId xmlns:a16="http://schemas.microsoft.com/office/drawing/2014/main" id="{81E5AA58-5604-417D-85F1-26543377C645}"/>
            </a:ext>
            <a:ext uri="{147F2762-F138-4A5C-976F-8EAC2B608ADB}">
              <a16:predDERef xmlns:a16="http://schemas.microsoft.com/office/drawing/2014/main" pred="{75D3E6A9-BD7F-4273-BB5D-12FFFE725366}"/>
            </a:ext>
          </a:extLst>
        </xdr:cNvPr>
        <xdr:cNvSpPr/>
      </xdr:nvSpPr>
      <xdr:spPr>
        <a:xfrm>
          <a:off x="10033682" y="16521521"/>
          <a:ext cx="288000" cy="150876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100" b="1">
              <a:solidFill>
                <a:srgbClr val="000000"/>
              </a:solidFill>
            </a:rPr>
            <a:t>L</a:t>
          </a:r>
        </a:p>
      </xdr:txBody>
    </xdr:sp>
    <xdr:clientData/>
  </xdr:twoCellAnchor>
  <xdr:twoCellAnchor>
    <xdr:from>
      <xdr:col>13</xdr:col>
      <xdr:colOff>168847</xdr:colOff>
      <xdr:row>87</xdr:row>
      <xdr:rowOff>24059</xdr:rowOff>
    </xdr:from>
    <xdr:to>
      <xdr:col>13</xdr:col>
      <xdr:colOff>456847</xdr:colOff>
      <xdr:row>87</xdr:row>
      <xdr:rowOff>175259</xdr:rowOff>
    </xdr:to>
    <xdr:sp macro="" textlink="">
      <xdr:nvSpPr>
        <xdr:cNvPr id="722" name="Oval 558">
          <a:extLst>
            <a:ext uri="{FF2B5EF4-FFF2-40B4-BE49-F238E27FC236}">
              <a16:creationId xmlns:a16="http://schemas.microsoft.com/office/drawing/2014/main" id="{3050E124-3C47-44ED-B464-AAF4DFF1EFA4}"/>
            </a:ext>
            <a:ext uri="{147F2762-F138-4A5C-976F-8EAC2B608ADB}">
              <a16:predDERef xmlns:a16="http://schemas.microsoft.com/office/drawing/2014/main" pred="{81E5AA58-5604-417D-85F1-26543377C645}"/>
            </a:ext>
          </a:extLst>
        </xdr:cNvPr>
        <xdr:cNvSpPr/>
      </xdr:nvSpPr>
      <xdr:spPr>
        <a:xfrm>
          <a:off x="8827072" y="16521359"/>
          <a:ext cx="288000" cy="151200"/>
        </a:xfrm>
        <a:prstGeom prst="ellipse">
          <a:avLst/>
        </a:prstGeom>
        <a:solidFill>
          <a:srgbClr val="FF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100" b="1">
              <a:solidFill>
                <a:srgbClr val="000000"/>
              </a:solidFill>
            </a:rPr>
            <a:t>M</a:t>
          </a:r>
        </a:p>
      </xdr:txBody>
    </xdr:sp>
    <xdr:clientData/>
  </xdr:twoCellAnchor>
  <xdr:twoCellAnchor>
    <xdr:from>
      <xdr:col>12</xdr:col>
      <xdr:colOff>164265</xdr:colOff>
      <xdr:row>87</xdr:row>
      <xdr:rowOff>19212</xdr:rowOff>
    </xdr:from>
    <xdr:to>
      <xdr:col>12</xdr:col>
      <xdr:colOff>452265</xdr:colOff>
      <xdr:row>87</xdr:row>
      <xdr:rowOff>170088</xdr:rowOff>
    </xdr:to>
    <xdr:sp macro="" textlink="">
      <xdr:nvSpPr>
        <xdr:cNvPr id="723" name="Oval 565">
          <a:extLst>
            <a:ext uri="{FF2B5EF4-FFF2-40B4-BE49-F238E27FC236}">
              <a16:creationId xmlns:a16="http://schemas.microsoft.com/office/drawing/2014/main" id="{E37439D2-DE6A-4D4A-9C5A-D04E88246F73}"/>
            </a:ext>
            <a:ext uri="{147F2762-F138-4A5C-976F-8EAC2B608ADB}">
              <a16:predDERef xmlns:a16="http://schemas.microsoft.com/office/drawing/2014/main" pred="{3050E124-3C47-44ED-B464-AAF4DFF1EFA4}"/>
            </a:ext>
          </a:extLst>
        </xdr:cNvPr>
        <xdr:cNvSpPr/>
      </xdr:nvSpPr>
      <xdr:spPr>
        <a:xfrm>
          <a:off x="8212890" y="16697487"/>
          <a:ext cx="288000" cy="150876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100" b="1">
              <a:solidFill>
                <a:srgbClr val="000000"/>
              </a:solidFill>
            </a:rPr>
            <a:t>L</a:t>
          </a:r>
        </a:p>
      </xdr:txBody>
    </xdr:sp>
    <xdr:clientData/>
  </xdr:twoCellAnchor>
  <xdr:twoCellAnchor>
    <xdr:from>
      <xdr:col>11</xdr:col>
      <xdr:colOff>156645</xdr:colOff>
      <xdr:row>87</xdr:row>
      <xdr:rowOff>19062</xdr:rowOff>
    </xdr:from>
    <xdr:to>
      <xdr:col>11</xdr:col>
      <xdr:colOff>444645</xdr:colOff>
      <xdr:row>87</xdr:row>
      <xdr:rowOff>169938</xdr:rowOff>
    </xdr:to>
    <xdr:sp macro="" textlink="">
      <xdr:nvSpPr>
        <xdr:cNvPr id="724" name="Oval 581">
          <a:extLst>
            <a:ext uri="{FF2B5EF4-FFF2-40B4-BE49-F238E27FC236}">
              <a16:creationId xmlns:a16="http://schemas.microsoft.com/office/drawing/2014/main" id="{A3DBAD24-FFF6-4DED-B1BA-C90B191F673E}"/>
            </a:ext>
            <a:ext uri="{147F2762-F138-4A5C-976F-8EAC2B608ADB}">
              <a16:predDERef xmlns:a16="http://schemas.microsoft.com/office/drawing/2014/main" pred="{E37439D2-DE6A-4D4A-9C5A-D04E88246F73}"/>
            </a:ext>
          </a:extLst>
        </xdr:cNvPr>
        <xdr:cNvSpPr/>
      </xdr:nvSpPr>
      <xdr:spPr>
        <a:xfrm>
          <a:off x="8205270" y="17059287"/>
          <a:ext cx="288000" cy="150876"/>
        </a:xfrm>
        <a:prstGeom prst="ellipse">
          <a:avLst/>
        </a:prstGeom>
        <a:solidFill>
          <a:srgbClr val="FF99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100" b="1">
              <a:solidFill>
                <a:srgbClr val="000000"/>
              </a:solidFill>
            </a:rPr>
            <a:t>S</a:t>
          </a:r>
        </a:p>
      </xdr:txBody>
    </xdr:sp>
    <xdr:clientData/>
  </xdr:twoCellAnchor>
  <xdr:twoCellAnchor>
    <xdr:from>
      <xdr:col>14</xdr:col>
      <xdr:colOff>156257</xdr:colOff>
      <xdr:row>88</xdr:row>
      <xdr:rowOff>24221</xdr:rowOff>
    </xdr:from>
    <xdr:to>
      <xdr:col>14</xdr:col>
      <xdr:colOff>444257</xdr:colOff>
      <xdr:row>88</xdr:row>
      <xdr:rowOff>175097</xdr:rowOff>
    </xdr:to>
    <xdr:sp macro="" textlink="">
      <xdr:nvSpPr>
        <xdr:cNvPr id="42" name="Oval 560">
          <a:extLst>
            <a:ext uri="{FF2B5EF4-FFF2-40B4-BE49-F238E27FC236}">
              <a16:creationId xmlns:a16="http://schemas.microsoft.com/office/drawing/2014/main" id="{63C5416E-9848-47F2-9D78-93523BBD07CB}"/>
            </a:ext>
            <a:ext uri="{147F2762-F138-4A5C-976F-8EAC2B608ADB}">
              <a16:predDERef xmlns:a16="http://schemas.microsoft.com/office/drawing/2014/main" pred="{A3DBAD24-FFF6-4DED-B1BA-C90B191F673E}"/>
            </a:ext>
          </a:extLst>
        </xdr:cNvPr>
        <xdr:cNvSpPr/>
      </xdr:nvSpPr>
      <xdr:spPr>
        <a:xfrm>
          <a:off x="10033682" y="16521521"/>
          <a:ext cx="288000" cy="150876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100" b="1">
              <a:solidFill>
                <a:srgbClr val="000000"/>
              </a:solidFill>
            </a:rPr>
            <a:t>L</a:t>
          </a:r>
        </a:p>
      </xdr:txBody>
    </xdr:sp>
    <xdr:clientData/>
  </xdr:twoCellAnchor>
  <xdr:twoCellAnchor>
    <xdr:from>
      <xdr:col>13</xdr:col>
      <xdr:colOff>156257</xdr:colOff>
      <xdr:row>88</xdr:row>
      <xdr:rowOff>24221</xdr:rowOff>
    </xdr:from>
    <xdr:to>
      <xdr:col>13</xdr:col>
      <xdr:colOff>444257</xdr:colOff>
      <xdr:row>88</xdr:row>
      <xdr:rowOff>175097</xdr:rowOff>
    </xdr:to>
    <xdr:sp macro="" textlink="">
      <xdr:nvSpPr>
        <xdr:cNvPr id="43" name="Oval 560">
          <a:extLst>
            <a:ext uri="{FF2B5EF4-FFF2-40B4-BE49-F238E27FC236}">
              <a16:creationId xmlns:a16="http://schemas.microsoft.com/office/drawing/2014/main" id="{7A9A2590-DE86-4D36-AAAE-BA82D8FCE432}"/>
            </a:ext>
            <a:ext uri="{147F2762-F138-4A5C-976F-8EAC2B608ADB}">
              <a16:predDERef xmlns:a16="http://schemas.microsoft.com/office/drawing/2014/main" pred="{63C5416E-9848-47F2-9D78-93523BBD07CB}"/>
            </a:ext>
          </a:extLst>
        </xdr:cNvPr>
        <xdr:cNvSpPr/>
      </xdr:nvSpPr>
      <xdr:spPr>
        <a:xfrm>
          <a:off x="9424082" y="16521521"/>
          <a:ext cx="288000" cy="150876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100" b="1">
              <a:solidFill>
                <a:srgbClr val="000000"/>
              </a:solidFill>
            </a:rPr>
            <a:t>L</a:t>
          </a:r>
        </a:p>
      </xdr:txBody>
    </xdr:sp>
    <xdr:clientData/>
  </xdr:twoCellAnchor>
  <xdr:twoCellAnchor>
    <xdr:from>
      <xdr:col>11</xdr:col>
      <xdr:colOff>156257</xdr:colOff>
      <xdr:row>88</xdr:row>
      <xdr:rowOff>24221</xdr:rowOff>
    </xdr:from>
    <xdr:to>
      <xdr:col>11</xdr:col>
      <xdr:colOff>444257</xdr:colOff>
      <xdr:row>88</xdr:row>
      <xdr:rowOff>175097</xdr:rowOff>
    </xdr:to>
    <xdr:sp macro="" textlink="">
      <xdr:nvSpPr>
        <xdr:cNvPr id="44" name="Oval 560">
          <a:extLst>
            <a:ext uri="{FF2B5EF4-FFF2-40B4-BE49-F238E27FC236}">
              <a16:creationId xmlns:a16="http://schemas.microsoft.com/office/drawing/2014/main" id="{1C080E29-9A8A-4C63-864E-844F10332C24}"/>
            </a:ext>
            <a:ext uri="{147F2762-F138-4A5C-976F-8EAC2B608ADB}">
              <a16:predDERef xmlns:a16="http://schemas.microsoft.com/office/drawing/2014/main" pred="{7A9A2590-DE86-4D36-AAAE-BA82D8FCE432}"/>
            </a:ext>
          </a:extLst>
        </xdr:cNvPr>
        <xdr:cNvSpPr/>
      </xdr:nvSpPr>
      <xdr:spPr>
        <a:xfrm>
          <a:off x="9424082" y="16521521"/>
          <a:ext cx="288000" cy="150876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100" b="1">
              <a:solidFill>
                <a:srgbClr val="000000"/>
              </a:solidFill>
            </a:rPr>
            <a:t>L</a:t>
          </a:r>
        </a:p>
      </xdr:txBody>
    </xdr:sp>
    <xdr:clientData/>
  </xdr:twoCellAnchor>
  <xdr:twoCellAnchor>
    <xdr:from>
      <xdr:col>12</xdr:col>
      <xdr:colOff>156257</xdr:colOff>
      <xdr:row>88</xdr:row>
      <xdr:rowOff>24221</xdr:rowOff>
    </xdr:from>
    <xdr:to>
      <xdr:col>12</xdr:col>
      <xdr:colOff>444257</xdr:colOff>
      <xdr:row>88</xdr:row>
      <xdr:rowOff>175097</xdr:rowOff>
    </xdr:to>
    <xdr:sp macro="" textlink="">
      <xdr:nvSpPr>
        <xdr:cNvPr id="45" name="Oval 560">
          <a:extLst>
            <a:ext uri="{FF2B5EF4-FFF2-40B4-BE49-F238E27FC236}">
              <a16:creationId xmlns:a16="http://schemas.microsoft.com/office/drawing/2014/main" id="{2F0B191E-AB2F-4723-BE33-D7EEF294D565}"/>
            </a:ext>
            <a:ext uri="{147F2762-F138-4A5C-976F-8EAC2B608ADB}">
              <a16:predDERef xmlns:a16="http://schemas.microsoft.com/office/drawing/2014/main" pred="{1C080E29-9A8A-4C63-864E-844F10332C24}"/>
            </a:ext>
          </a:extLst>
        </xdr:cNvPr>
        <xdr:cNvSpPr/>
      </xdr:nvSpPr>
      <xdr:spPr>
        <a:xfrm>
          <a:off x="9424082" y="16521521"/>
          <a:ext cx="288000" cy="150876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100" b="1">
              <a:solidFill>
                <a:srgbClr val="000000"/>
              </a:solidFill>
            </a:rPr>
            <a:t>L</a:t>
          </a:r>
        </a:p>
      </xdr:txBody>
    </xdr:sp>
    <xdr:clientData/>
  </xdr:twoCellAnchor>
  <xdr:twoCellAnchor>
    <xdr:from>
      <xdr:col>13</xdr:col>
      <xdr:colOff>156257</xdr:colOff>
      <xdr:row>88</xdr:row>
      <xdr:rowOff>24221</xdr:rowOff>
    </xdr:from>
    <xdr:to>
      <xdr:col>13</xdr:col>
      <xdr:colOff>444257</xdr:colOff>
      <xdr:row>88</xdr:row>
      <xdr:rowOff>175097</xdr:rowOff>
    </xdr:to>
    <xdr:sp macro="" textlink="">
      <xdr:nvSpPr>
        <xdr:cNvPr id="46" name="Oval 560">
          <a:extLst>
            <a:ext uri="{FF2B5EF4-FFF2-40B4-BE49-F238E27FC236}">
              <a16:creationId xmlns:a16="http://schemas.microsoft.com/office/drawing/2014/main" id="{2BA7C1D8-D606-46F3-B177-2AD39A99AFE8}"/>
            </a:ext>
            <a:ext uri="{147F2762-F138-4A5C-976F-8EAC2B608ADB}">
              <a16:predDERef xmlns:a16="http://schemas.microsoft.com/office/drawing/2014/main" pred="{2F0B191E-AB2F-4723-BE33-D7EEF294D565}"/>
            </a:ext>
          </a:extLst>
        </xdr:cNvPr>
        <xdr:cNvSpPr/>
      </xdr:nvSpPr>
      <xdr:spPr>
        <a:xfrm>
          <a:off x="9424082" y="16521521"/>
          <a:ext cx="288000" cy="150876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100" b="1">
              <a:solidFill>
                <a:srgbClr val="000000"/>
              </a:solidFill>
            </a:rPr>
            <a:t>L</a:t>
          </a:r>
        </a:p>
      </xdr:txBody>
    </xdr:sp>
    <xdr:clientData/>
  </xdr:twoCellAnchor>
  <xdr:twoCellAnchor>
    <xdr:from>
      <xdr:col>11</xdr:col>
      <xdr:colOff>160617</xdr:colOff>
      <xdr:row>94</xdr:row>
      <xdr:rowOff>20638</xdr:rowOff>
    </xdr:from>
    <xdr:to>
      <xdr:col>11</xdr:col>
      <xdr:colOff>448617</xdr:colOff>
      <xdr:row>94</xdr:row>
      <xdr:rowOff>171838</xdr:rowOff>
    </xdr:to>
    <xdr:sp macro="" textlink="">
      <xdr:nvSpPr>
        <xdr:cNvPr id="47" name="Oval 3">
          <a:extLst>
            <a:ext uri="{FF2B5EF4-FFF2-40B4-BE49-F238E27FC236}">
              <a16:creationId xmlns:a16="http://schemas.microsoft.com/office/drawing/2014/main" id="{B8B4ECB4-670D-4E7F-849D-25C4191CDE26}"/>
            </a:ext>
            <a:ext uri="{147F2762-F138-4A5C-976F-8EAC2B608ADB}">
              <a16:predDERef xmlns:a16="http://schemas.microsoft.com/office/drawing/2014/main" pred="{2BA7C1D8-D606-46F3-B177-2AD39A99AFE8}"/>
            </a:ext>
          </a:extLst>
        </xdr:cNvPr>
        <xdr:cNvSpPr/>
      </xdr:nvSpPr>
      <xdr:spPr>
        <a:xfrm>
          <a:off x="7599642" y="16879888"/>
          <a:ext cx="288000" cy="151200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1">
              <a:solidFill>
                <a:srgbClr val="000000"/>
              </a:solidFill>
              <a:latin typeface="+mn-lt"/>
              <a:ea typeface="+mn-lt"/>
              <a:cs typeface="+mn-lt"/>
            </a:rPr>
            <a:t>L</a:t>
          </a:r>
        </a:p>
      </xdr:txBody>
    </xdr:sp>
    <xdr:clientData/>
  </xdr:twoCellAnchor>
  <xdr:twoCellAnchor>
    <xdr:from>
      <xdr:col>12</xdr:col>
      <xdr:colOff>156645</xdr:colOff>
      <xdr:row>94</xdr:row>
      <xdr:rowOff>19062</xdr:rowOff>
    </xdr:from>
    <xdr:to>
      <xdr:col>12</xdr:col>
      <xdr:colOff>444645</xdr:colOff>
      <xdr:row>94</xdr:row>
      <xdr:rowOff>169938</xdr:rowOff>
    </xdr:to>
    <xdr:sp macro="" textlink="">
      <xdr:nvSpPr>
        <xdr:cNvPr id="48" name="Oval 581">
          <a:extLst>
            <a:ext uri="{FF2B5EF4-FFF2-40B4-BE49-F238E27FC236}">
              <a16:creationId xmlns:a16="http://schemas.microsoft.com/office/drawing/2014/main" id="{BA04491C-2CD2-4BE9-9F70-09B000563BC6}"/>
            </a:ext>
            <a:ext uri="{147F2762-F138-4A5C-976F-8EAC2B608ADB}">
              <a16:predDERef xmlns:a16="http://schemas.microsoft.com/office/drawing/2014/main" pred="{B8B4ECB4-670D-4E7F-849D-25C4191CDE26}"/>
            </a:ext>
          </a:extLst>
        </xdr:cNvPr>
        <xdr:cNvSpPr/>
      </xdr:nvSpPr>
      <xdr:spPr>
        <a:xfrm>
          <a:off x="8205270" y="17059287"/>
          <a:ext cx="288000" cy="150876"/>
        </a:xfrm>
        <a:prstGeom prst="ellipse">
          <a:avLst/>
        </a:prstGeom>
        <a:solidFill>
          <a:srgbClr val="FF99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100" b="1">
              <a:solidFill>
                <a:srgbClr val="000000"/>
              </a:solidFill>
            </a:rPr>
            <a:t>S</a:t>
          </a:r>
        </a:p>
      </xdr:txBody>
    </xdr:sp>
    <xdr:clientData/>
  </xdr:twoCellAnchor>
  <xdr:twoCellAnchor>
    <xdr:from>
      <xdr:col>14</xdr:col>
      <xdr:colOff>150271</xdr:colOff>
      <xdr:row>94</xdr:row>
      <xdr:rowOff>25097</xdr:rowOff>
    </xdr:from>
    <xdr:to>
      <xdr:col>14</xdr:col>
      <xdr:colOff>438271</xdr:colOff>
      <xdr:row>94</xdr:row>
      <xdr:rowOff>175973</xdr:rowOff>
    </xdr:to>
    <xdr:sp macro="" textlink="">
      <xdr:nvSpPr>
        <xdr:cNvPr id="49" name="Oval 591">
          <a:extLst>
            <a:ext uri="{FF2B5EF4-FFF2-40B4-BE49-F238E27FC236}">
              <a16:creationId xmlns:a16="http://schemas.microsoft.com/office/drawing/2014/main" id="{4A63E272-E85E-436B-AC91-335BBBFEFF98}"/>
            </a:ext>
            <a:ext uri="{147F2762-F138-4A5C-976F-8EAC2B608ADB}">
              <a16:predDERef xmlns:a16="http://schemas.microsoft.com/office/drawing/2014/main" pred="{BA04491C-2CD2-4BE9-9F70-09B000563BC6}"/>
            </a:ext>
          </a:extLst>
        </xdr:cNvPr>
        <xdr:cNvSpPr/>
      </xdr:nvSpPr>
      <xdr:spPr>
        <a:xfrm>
          <a:off x="9418096" y="17246297"/>
          <a:ext cx="288000" cy="150876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100" b="1">
              <a:solidFill>
                <a:srgbClr val="000000"/>
              </a:solidFill>
            </a:rPr>
            <a:t>L</a:t>
          </a:r>
        </a:p>
      </xdr:txBody>
    </xdr:sp>
    <xdr:clientData/>
  </xdr:twoCellAnchor>
  <xdr:twoCellAnchor>
    <xdr:from>
      <xdr:col>16</xdr:col>
      <xdr:colOff>156257</xdr:colOff>
      <xdr:row>94</xdr:row>
      <xdr:rowOff>22713</xdr:rowOff>
    </xdr:from>
    <xdr:to>
      <xdr:col>16</xdr:col>
      <xdr:colOff>444257</xdr:colOff>
      <xdr:row>94</xdr:row>
      <xdr:rowOff>173589</xdr:rowOff>
    </xdr:to>
    <xdr:sp macro="" textlink="">
      <xdr:nvSpPr>
        <xdr:cNvPr id="541" name="Oval 608">
          <a:extLst>
            <a:ext uri="{FF2B5EF4-FFF2-40B4-BE49-F238E27FC236}">
              <a16:creationId xmlns:a16="http://schemas.microsoft.com/office/drawing/2014/main" id="{CE2F68BB-9F7D-4534-B102-36C4FF19AD00}"/>
            </a:ext>
            <a:ext uri="{147F2762-F138-4A5C-976F-8EAC2B608ADB}">
              <a16:predDERef xmlns:a16="http://schemas.microsoft.com/office/drawing/2014/main" pred="{4A63E272-E85E-436B-AC91-335BBBFEFF98}"/>
            </a:ext>
          </a:extLst>
        </xdr:cNvPr>
        <xdr:cNvSpPr/>
      </xdr:nvSpPr>
      <xdr:spPr>
        <a:xfrm>
          <a:off x="10033682" y="17605863"/>
          <a:ext cx="288000" cy="150876"/>
        </a:xfrm>
        <a:prstGeom prst="ellipse">
          <a:avLst/>
        </a:prstGeom>
        <a:solidFill>
          <a:schemeClr val="bg2">
            <a:lumMod val="90000"/>
          </a:schemeClr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100" b="1">
              <a:solidFill>
                <a:srgbClr val="000000"/>
              </a:solidFill>
            </a:rPr>
            <a:t>NI</a:t>
          </a:r>
        </a:p>
      </xdr:txBody>
    </xdr:sp>
    <xdr:clientData/>
  </xdr:twoCellAnchor>
  <xdr:twoCellAnchor>
    <xdr:from>
      <xdr:col>18</xdr:col>
      <xdr:colOff>152400</xdr:colOff>
      <xdr:row>85</xdr:row>
      <xdr:rowOff>0</xdr:rowOff>
    </xdr:from>
    <xdr:to>
      <xdr:col>18</xdr:col>
      <xdr:colOff>440400</xdr:colOff>
      <xdr:row>85</xdr:row>
      <xdr:rowOff>150876</xdr:rowOff>
    </xdr:to>
    <xdr:sp macro="" textlink="">
      <xdr:nvSpPr>
        <xdr:cNvPr id="725" name="Oval 33">
          <a:extLst>
            <a:ext uri="{FF2B5EF4-FFF2-40B4-BE49-F238E27FC236}">
              <a16:creationId xmlns:a16="http://schemas.microsoft.com/office/drawing/2014/main" id="{F6362233-25D9-4898-96C1-D9D6D86E097A}"/>
            </a:ext>
            <a:ext uri="{147F2762-F138-4A5C-976F-8EAC2B608ADB}">
              <a16:predDERef xmlns:a16="http://schemas.microsoft.com/office/drawing/2014/main" pred="{CE2F68BB-9F7D-4534-B102-36C4FF19AD00}"/>
            </a:ext>
          </a:extLst>
        </xdr:cNvPr>
        <xdr:cNvSpPr/>
      </xdr:nvSpPr>
      <xdr:spPr>
        <a:xfrm>
          <a:off x="11858625" y="9525000"/>
          <a:ext cx="288000" cy="150876"/>
        </a:xfrm>
        <a:prstGeom prst="ellipse">
          <a:avLst/>
        </a:prstGeom>
        <a:solidFill>
          <a:srgbClr val="FF9900"/>
        </a:solidFill>
        <a:ln w="9525" cap="flat" cmpd="sng" algn="ctr">
          <a:solidFill>
            <a:schemeClr val="tx1">
              <a:alpha val="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AE" sz="1100" b="1">
              <a:solidFill>
                <a:srgbClr val="000000"/>
              </a:solidFill>
            </a:rPr>
            <a:t>S</a:t>
          </a:r>
        </a:p>
      </xdr:txBody>
    </xdr:sp>
    <xdr:clientData/>
  </xdr:twoCellAnchor>
  <xdr:twoCellAnchor>
    <xdr:from>
      <xdr:col>14</xdr:col>
      <xdr:colOff>161925</xdr:colOff>
      <xdr:row>85</xdr:row>
      <xdr:rowOff>9525</xdr:rowOff>
    </xdr:from>
    <xdr:to>
      <xdr:col>14</xdr:col>
      <xdr:colOff>449925</xdr:colOff>
      <xdr:row>85</xdr:row>
      <xdr:rowOff>160401</xdr:rowOff>
    </xdr:to>
    <xdr:sp macro="" textlink="">
      <xdr:nvSpPr>
        <xdr:cNvPr id="729" name="Oval 53">
          <a:extLst>
            <a:ext uri="{FF2B5EF4-FFF2-40B4-BE49-F238E27FC236}">
              <a16:creationId xmlns:a16="http://schemas.microsoft.com/office/drawing/2014/main" id="{92201C9D-5D13-4237-A1DF-1A15DF52F3B3}"/>
            </a:ext>
            <a:ext uri="{147F2762-F138-4A5C-976F-8EAC2B608ADB}">
              <a16:predDERef xmlns:a16="http://schemas.microsoft.com/office/drawing/2014/main" pred="{20721C31-EAD5-4681-87C0-2B14159CC335}"/>
            </a:ext>
          </a:extLst>
        </xdr:cNvPr>
        <xdr:cNvSpPr/>
      </xdr:nvSpPr>
      <xdr:spPr>
        <a:xfrm>
          <a:off x="9429750" y="9534525"/>
          <a:ext cx="288000" cy="150876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1">
              <a:solidFill>
                <a:srgbClr val="000000"/>
              </a:solidFill>
              <a:latin typeface="+mn-lt"/>
              <a:ea typeface="+mn-lt"/>
              <a:cs typeface="+mn-lt"/>
            </a:rPr>
            <a:t>L</a:t>
          </a:r>
        </a:p>
      </xdr:txBody>
    </xdr:sp>
    <xdr:clientData/>
  </xdr:twoCellAnchor>
  <xdr:twoCellAnchor>
    <xdr:from>
      <xdr:col>12</xdr:col>
      <xdr:colOff>161925</xdr:colOff>
      <xdr:row>85</xdr:row>
      <xdr:rowOff>9525</xdr:rowOff>
    </xdr:from>
    <xdr:to>
      <xdr:col>12</xdr:col>
      <xdr:colOff>449925</xdr:colOff>
      <xdr:row>85</xdr:row>
      <xdr:rowOff>160401</xdr:rowOff>
    </xdr:to>
    <xdr:sp macro="" textlink="">
      <xdr:nvSpPr>
        <xdr:cNvPr id="731" name="Oval 55">
          <a:extLst>
            <a:ext uri="{FF2B5EF4-FFF2-40B4-BE49-F238E27FC236}">
              <a16:creationId xmlns:a16="http://schemas.microsoft.com/office/drawing/2014/main" id="{18A21EDA-A2D3-4EDE-B5F4-E56B5EBCE199}"/>
            </a:ext>
            <a:ext uri="{147F2762-F138-4A5C-976F-8EAC2B608ADB}">
              <a16:predDERef xmlns:a16="http://schemas.microsoft.com/office/drawing/2014/main" pred="{B6F7D10B-FB32-47D0-BBED-DFF1ABF28FE6}"/>
            </a:ext>
          </a:extLst>
        </xdr:cNvPr>
        <xdr:cNvSpPr/>
      </xdr:nvSpPr>
      <xdr:spPr>
        <a:xfrm>
          <a:off x="8210550" y="9534525"/>
          <a:ext cx="288000" cy="150876"/>
        </a:xfrm>
        <a:prstGeom prst="ellipse">
          <a:avLst/>
        </a:prstGeom>
        <a:solidFill>
          <a:srgbClr val="FF9900"/>
        </a:solidFill>
        <a:ln w="9525" cap="flat" cmpd="sng" algn="ctr">
          <a:solidFill>
            <a:schemeClr val="tx1">
              <a:alpha val="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AE" sz="1100" b="1">
              <a:solidFill>
                <a:srgbClr val="000000"/>
              </a:solidFill>
            </a:rPr>
            <a:t>S</a:t>
          </a:r>
        </a:p>
      </xdr:txBody>
    </xdr:sp>
    <xdr:clientData/>
  </xdr:twoCellAnchor>
  <xdr:twoCellAnchor>
    <xdr:from>
      <xdr:col>11</xdr:col>
      <xdr:colOff>171450</xdr:colOff>
      <xdr:row>85</xdr:row>
      <xdr:rowOff>19050</xdr:rowOff>
    </xdr:from>
    <xdr:to>
      <xdr:col>11</xdr:col>
      <xdr:colOff>459450</xdr:colOff>
      <xdr:row>85</xdr:row>
      <xdr:rowOff>169926</xdr:rowOff>
    </xdr:to>
    <xdr:sp macro="" textlink="">
      <xdr:nvSpPr>
        <xdr:cNvPr id="732" name="Oval 56">
          <a:extLst>
            <a:ext uri="{FF2B5EF4-FFF2-40B4-BE49-F238E27FC236}">
              <a16:creationId xmlns:a16="http://schemas.microsoft.com/office/drawing/2014/main" id="{AC06ED64-6353-443B-AFD7-89DD4C516D14}"/>
            </a:ext>
            <a:ext uri="{147F2762-F138-4A5C-976F-8EAC2B608ADB}">
              <a16:predDERef xmlns:a16="http://schemas.microsoft.com/office/drawing/2014/main" pred="{18A21EDA-A2D3-4EDE-B5F4-E56B5EBCE199}"/>
            </a:ext>
          </a:extLst>
        </xdr:cNvPr>
        <xdr:cNvSpPr/>
      </xdr:nvSpPr>
      <xdr:spPr>
        <a:xfrm>
          <a:off x="7610475" y="9544050"/>
          <a:ext cx="288000" cy="150876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1">
              <a:solidFill>
                <a:srgbClr val="000000"/>
              </a:solidFill>
              <a:latin typeface="+mn-lt"/>
              <a:ea typeface="+mn-lt"/>
              <a:cs typeface="+mn-lt"/>
            </a:rPr>
            <a:t>L</a:t>
          </a:r>
        </a:p>
      </xdr:txBody>
    </xdr:sp>
    <xdr:clientData/>
  </xdr:twoCellAnchor>
  <xdr:twoCellAnchor>
    <xdr:from>
      <xdr:col>15</xdr:col>
      <xdr:colOff>156257</xdr:colOff>
      <xdr:row>85</xdr:row>
      <xdr:rowOff>15093</xdr:rowOff>
    </xdr:from>
    <xdr:to>
      <xdr:col>15</xdr:col>
      <xdr:colOff>444257</xdr:colOff>
      <xdr:row>85</xdr:row>
      <xdr:rowOff>165969</xdr:rowOff>
    </xdr:to>
    <xdr:sp macro="" textlink="">
      <xdr:nvSpPr>
        <xdr:cNvPr id="736" name="Oval 528">
          <a:extLst>
            <a:ext uri="{FF2B5EF4-FFF2-40B4-BE49-F238E27FC236}">
              <a16:creationId xmlns:a16="http://schemas.microsoft.com/office/drawing/2014/main" id="{70B3C7D9-79E5-49B5-A63D-C8ADB93BD98D}"/>
            </a:ext>
            <a:ext uri="{147F2762-F138-4A5C-976F-8EAC2B608ADB}">
              <a16:predDERef xmlns:a16="http://schemas.microsoft.com/office/drawing/2014/main" pred="{31603D90-A4F0-4806-825F-E37AB7980660}"/>
            </a:ext>
          </a:extLst>
        </xdr:cNvPr>
        <xdr:cNvSpPr/>
      </xdr:nvSpPr>
      <xdr:spPr>
        <a:xfrm>
          <a:off x="10033682" y="15788493"/>
          <a:ext cx="288000" cy="150876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100" b="1">
              <a:solidFill>
                <a:srgbClr val="000000"/>
              </a:solidFill>
            </a:rPr>
            <a:t>L</a:t>
          </a:r>
        </a:p>
      </xdr:txBody>
    </xdr:sp>
    <xdr:clientData/>
  </xdr:twoCellAnchor>
  <xdr:twoCellAnchor>
    <xdr:from>
      <xdr:col>17</xdr:col>
      <xdr:colOff>160309</xdr:colOff>
      <xdr:row>85</xdr:row>
      <xdr:rowOff>22713</xdr:rowOff>
    </xdr:from>
    <xdr:to>
      <xdr:col>17</xdr:col>
      <xdr:colOff>448309</xdr:colOff>
      <xdr:row>85</xdr:row>
      <xdr:rowOff>173589</xdr:rowOff>
    </xdr:to>
    <xdr:sp macro="" textlink="">
      <xdr:nvSpPr>
        <xdr:cNvPr id="738" name="Oval 523">
          <a:extLst>
            <a:ext uri="{FF2B5EF4-FFF2-40B4-BE49-F238E27FC236}">
              <a16:creationId xmlns:a16="http://schemas.microsoft.com/office/drawing/2014/main" id="{E6CF8DB1-8111-4DDD-A9E5-E97272BD4A0F}"/>
            </a:ext>
            <a:ext uri="{147F2762-F138-4A5C-976F-8EAC2B608ADB}">
              <a16:predDERef xmlns:a16="http://schemas.microsoft.com/office/drawing/2014/main" pred="{70B3C7D9-79E5-49B5-A63D-C8ADB93BD98D}"/>
            </a:ext>
          </a:extLst>
        </xdr:cNvPr>
        <xdr:cNvSpPr/>
      </xdr:nvSpPr>
      <xdr:spPr>
        <a:xfrm>
          <a:off x="11256934" y="15615138"/>
          <a:ext cx="288000" cy="150876"/>
        </a:xfrm>
        <a:prstGeom prst="ellipse">
          <a:avLst/>
        </a:prstGeom>
        <a:solidFill>
          <a:srgbClr val="FF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100" b="1">
              <a:solidFill>
                <a:srgbClr val="000000"/>
              </a:solidFill>
            </a:rPr>
            <a:t>M</a:t>
          </a:r>
        </a:p>
      </xdr:txBody>
    </xdr:sp>
    <xdr:clientData/>
  </xdr:twoCellAnchor>
  <xdr:twoCellAnchor>
    <xdr:from>
      <xdr:col>16</xdr:col>
      <xdr:colOff>156257</xdr:colOff>
      <xdr:row>85</xdr:row>
      <xdr:rowOff>22713</xdr:rowOff>
    </xdr:from>
    <xdr:to>
      <xdr:col>16</xdr:col>
      <xdr:colOff>444257</xdr:colOff>
      <xdr:row>85</xdr:row>
      <xdr:rowOff>173589</xdr:rowOff>
    </xdr:to>
    <xdr:sp macro="" textlink="">
      <xdr:nvSpPr>
        <xdr:cNvPr id="739" name="Oval 520">
          <a:extLst>
            <a:ext uri="{FF2B5EF4-FFF2-40B4-BE49-F238E27FC236}">
              <a16:creationId xmlns:a16="http://schemas.microsoft.com/office/drawing/2014/main" id="{C0D99286-E094-43A6-8A35-00AB4F39F1B5}"/>
            </a:ext>
            <a:ext uri="{147F2762-F138-4A5C-976F-8EAC2B608ADB}">
              <a16:predDERef xmlns:a16="http://schemas.microsoft.com/office/drawing/2014/main" pred="{E6CF8DB1-8111-4DDD-A9E5-E97272BD4A0F}"/>
            </a:ext>
          </a:extLst>
        </xdr:cNvPr>
        <xdr:cNvSpPr/>
      </xdr:nvSpPr>
      <xdr:spPr>
        <a:xfrm>
          <a:off x="10033682" y="15615138"/>
          <a:ext cx="288000" cy="150876"/>
        </a:xfrm>
        <a:prstGeom prst="ellipse">
          <a:avLst/>
        </a:prstGeom>
        <a:solidFill>
          <a:schemeClr val="bg2">
            <a:lumMod val="90000"/>
          </a:schemeClr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100" b="1">
              <a:solidFill>
                <a:srgbClr val="000000"/>
              </a:solidFill>
            </a:rPr>
            <a:t>NI</a:t>
          </a:r>
        </a:p>
      </xdr:txBody>
    </xdr:sp>
    <xdr:clientData/>
  </xdr:twoCellAnchor>
  <xdr:twoCellAnchor>
    <xdr:from>
      <xdr:col>18</xdr:col>
      <xdr:colOff>162722</xdr:colOff>
      <xdr:row>45</xdr:row>
      <xdr:rowOff>19051</xdr:rowOff>
    </xdr:from>
    <xdr:to>
      <xdr:col>18</xdr:col>
      <xdr:colOff>450722</xdr:colOff>
      <xdr:row>45</xdr:row>
      <xdr:rowOff>170251</xdr:rowOff>
    </xdr:to>
    <xdr:sp macro="" textlink="">
      <xdr:nvSpPr>
        <xdr:cNvPr id="55" name="Oval 168">
          <a:extLst>
            <a:ext uri="{FF2B5EF4-FFF2-40B4-BE49-F238E27FC236}">
              <a16:creationId xmlns:a16="http://schemas.microsoft.com/office/drawing/2014/main" id="{0CEA5A3F-857D-4555-867B-43B8D7F0B72B}"/>
            </a:ext>
            <a:ext uri="{147F2762-F138-4A5C-976F-8EAC2B608ADB}">
              <a16:predDERef xmlns:a16="http://schemas.microsoft.com/office/drawing/2014/main" pred="{C0D99286-E094-43A6-8A35-00AB4F39F1B5}"/>
            </a:ext>
          </a:extLst>
        </xdr:cNvPr>
        <xdr:cNvSpPr/>
      </xdr:nvSpPr>
      <xdr:spPr>
        <a:xfrm>
          <a:off x="11868947" y="8086726"/>
          <a:ext cx="288000" cy="151200"/>
        </a:xfrm>
        <a:prstGeom prst="ellipse">
          <a:avLst/>
        </a:prstGeom>
        <a:solidFill>
          <a:srgbClr val="FFFF00"/>
        </a:solidFill>
        <a:ln w="9525" cap="flat" cmpd="sng" algn="ctr">
          <a:solidFill>
            <a:schemeClr val="tx1">
              <a:alpha val="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AE" sz="1100" b="1">
              <a:solidFill>
                <a:srgbClr val="000000"/>
              </a:solidFill>
            </a:rPr>
            <a:t>M</a:t>
          </a:r>
        </a:p>
      </xdr:txBody>
    </xdr:sp>
    <xdr:clientData/>
  </xdr:twoCellAnchor>
  <xdr:twoCellAnchor>
    <xdr:from>
      <xdr:col>16</xdr:col>
      <xdr:colOff>162722</xdr:colOff>
      <xdr:row>45</xdr:row>
      <xdr:rowOff>19051</xdr:rowOff>
    </xdr:from>
    <xdr:to>
      <xdr:col>16</xdr:col>
      <xdr:colOff>450722</xdr:colOff>
      <xdr:row>45</xdr:row>
      <xdr:rowOff>170251</xdr:rowOff>
    </xdr:to>
    <xdr:sp macro="" textlink="">
      <xdr:nvSpPr>
        <xdr:cNvPr id="533" name="Oval 168">
          <a:extLst>
            <a:ext uri="{FF2B5EF4-FFF2-40B4-BE49-F238E27FC236}">
              <a16:creationId xmlns:a16="http://schemas.microsoft.com/office/drawing/2014/main" id="{6B089DBA-CC34-4724-BC2A-89EC741EEA31}"/>
            </a:ext>
            <a:ext uri="{147F2762-F138-4A5C-976F-8EAC2B608ADB}">
              <a16:predDERef xmlns:a16="http://schemas.microsoft.com/office/drawing/2014/main" pred="{0CEA5A3F-857D-4555-867B-43B8D7F0B72B}"/>
            </a:ext>
          </a:extLst>
        </xdr:cNvPr>
        <xdr:cNvSpPr/>
      </xdr:nvSpPr>
      <xdr:spPr>
        <a:xfrm>
          <a:off x="11868947" y="8086726"/>
          <a:ext cx="288000" cy="151200"/>
        </a:xfrm>
        <a:prstGeom prst="ellipse">
          <a:avLst/>
        </a:prstGeom>
        <a:solidFill>
          <a:srgbClr val="FFFF00"/>
        </a:solidFill>
        <a:ln w="9525" cap="flat" cmpd="sng" algn="ctr">
          <a:solidFill>
            <a:schemeClr val="tx1">
              <a:alpha val="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AE" sz="1100" b="1">
              <a:solidFill>
                <a:srgbClr val="000000"/>
              </a:solidFill>
            </a:rPr>
            <a:t>M</a:t>
          </a:r>
        </a:p>
      </xdr:txBody>
    </xdr:sp>
    <xdr:clientData/>
  </xdr:twoCellAnchor>
  <xdr:twoCellAnchor>
    <xdr:from>
      <xdr:col>15</xdr:col>
      <xdr:colOff>160309</xdr:colOff>
      <xdr:row>45</xdr:row>
      <xdr:rowOff>24221</xdr:rowOff>
    </xdr:from>
    <xdr:to>
      <xdr:col>15</xdr:col>
      <xdr:colOff>448309</xdr:colOff>
      <xdr:row>45</xdr:row>
      <xdr:rowOff>175097</xdr:rowOff>
    </xdr:to>
    <xdr:sp macro="" textlink="">
      <xdr:nvSpPr>
        <xdr:cNvPr id="534" name="Oval 435">
          <a:extLst>
            <a:ext uri="{FF2B5EF4-FFF2-40B4-BE49-F238E27FC236}">
              <a16:creationId xmlns:a16="http://schemas.microsoft.com/office/drawing/2014/main" id="{5D1C6A1F-3336-46C0-B937-8B9232676E7B}"/>
            </a:ext>
            <a:ext uri="{147F2762-F138-4A5C-976F-8EAC2B608ADB}">
              <a16:predDERef xmlns:a16="http://schemas.microsoft.com/office/drawing/2014/main" pred="{6B089DBA-CC34-4724-BC2A-89EC741EEA31}"/>
            </a:ext>
          </a:extLst>
        </xdr:cNvPr>
        <xdr:cNvSpPr/>
      </xdr:nvSpPr>
      <xdr:spPr>
        <a:xfrm>
          <a:off x="11256934" y="8996771"/>
          <a:ext cx="288000" cy="150876"/>
        </a:xfrm>
        <a:prstGeom prst="ellipse">
          <a:avLst/>
        </a:prstGeom>
        <a:solidFill>
          <a:srgbClr val="66FF33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100" b="1">
              <a:solidFill>
                <a:srgbClr val="000000"/>
              </a:solidFill>
            </a:rPr>
            <a:t>L</a:t>
          </a:r>
        </a:p>
      </xdr:txBody>
    </xdr:sp>
    <xdr:clientData/>
  </xdr:twoCellAnchor>
  <xdr:twoCellAnchor>
    <xdr:from>
      <xdr:col>14</xdr:col>
      <xdr:colOff>160309</xdr:colOff>
      <xdr:row>45</xdr:row>
      <xdr:rowOff>24221</xdr:rowOff>
    </xdr:from>
    <xdr:to>
      <xdr:col>14</xdr:col>
      <xdr:colOff>448309</xdr:colOff>
      <xdr:row>45</xdr:row>
      <xdr:rowOff>175097</xdr:rowOff>
    </xdr:to>
    <xdr:sp macro="" textlink="">
      <xdr:nvSpPr>
        <xdr:cNvPr id="535" name="Oval 435">
          <a:extLst>
            <a:ext uri="{FF2B5EF4-FFF2-40B4-BE49-F238E27FC236}">
              <a16:creationId xmlns:a16="http://schemas.microsoft.com/office/drawing/2014/main" id="{DAADD80A-4C37-4E7E-888C-AD2E71B63593}"/>
            </a:ext>
            <a:ext uri="{147F2762-F138-4A5C-976F-8EAC2B608ADB}">
              <a16:predDERef xmlns:a16="http://schemas.microsoft.com/office/drawing/2014/main" pred="{5D1C6A1F-3336-46C0-B937-8B9232676E7B}"/>
            </a:ext>
          </a:extLst>
        </xdr:cNvPr>
        <xdr:cNvSpPr/>
      </xdr:nvSpPr>
      <xdr:spPr>
        <a:xfrm>
          <a:off x="11256934" y="8996771"/>
          <a:ext cx="288000" cy="150876"/>
        </a:xfrm>
        <a:prstGeom prst="ellipse">
          <a:avLst/>
        </a:prstGeom>
        <a:solidFill>
          <a:srgbClr val="66FF33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100" b="1">
              <a:solidFill>
                <a:srgbClr val="000000"/>
              </a:solidFill>
            </a:rPr>
            <a:t>L</a:t>
          </a:r>
        </a:p>
      </xdr:txBody>
    </xdr:sp>
    <xdr:clientData/>
  </xdr:twoCellAnchor>
  <xdr:twoCellAnchor>
    <xdr:from>
      <xdr:col>12</xdr:col>
      <xdr:colOff>156645</xdr:colOff>
      <xdr:row>45</xdr:row>
      <xdr:rowOff>24221</xdr:rowOff>
    </xdr:from>
    <xdr:to>
      <xdr:col>12</xdr:col>
      <xdr:colOff>444645</xdr:colOff>
      <xdr:row>45</xdr:row>
      <xdr:rowOff>175097</xdr:rowOff>
    </xdr:to>
    <xdr:sp macro="" textlink="">
      <xdr:nvSpPr>
        <xdr:cNvPr id="537" name="Oval 421">
          <a:extLst>
            <a:ext uri="{FF2B5EF4-FFF2-40B4-BE49-F238E27FC236}">
              <a16:creationId xmlns:a16="http://schemas.microsoft.com/office/drawing/2014/main" id="{F05DD33E-3358-471A-8A98-EF0A68F34737}"/>
            </a:ext>
            <a:ext uri="{147F2762-F138-4A5C-976F-8EAC2B608ADB}">
              <a16:predDERef xmlns:a16="http://schemas.microsoft.com/office/drawing/2014/main" pred="{63DC4417-FB29-4929-88AE-053664AA05E9}"/>
            </a:ext>
          </a:extLst>
        </xdr:cNvPr>
        <xdr:cNvSpPr/>
      </xdr:nvSpPr>
      <xdr:spPr>
        <a:xfrm>
          <a:off x="8205270" y="8815796"/>
          <a:ext cx="288000" cy="150876"/>
        </a:xfrm>
        <a:prstGeom prst="ellipse">
          <a:avLst/>
        </a:prstGeom>
        <a:solidFill>
          <a:srgbClr val="66FF33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100" b="1">
              <a:solidFill>
                <a:srgbClr val="000000"/>
              </a:solidFill>
            </a:rPr>
            <a:t>L</a:t>
          </a:r>
        </a:p>
      </xdr:txBody>
    </xdr:sp>
    <xdr:clientData/>
  </xdr:twoCellAnchor>
  <xdr:twoCellAnchor>
    <xdr:from>
      <xdr:col>11</xdr:col>
      <xdr:colOff>158672</xdr:colOff>
      <xdr:row>84</xdr:row>
      <xdr:rowOff>24059</xdr:rowOff>
    </xdr:from>
    <xdr:to>
      <xdr:col>11</xdr:col>
      <xdr:colOff>446672</xdr:colOff>
      <xdr:row>84</xdr:row>
      <xdr:rowOff>175259</xdr:rowOff>
    </xdr:to>
    <xdr:sp macro="" textlink="">
      <xdr:nvSpPr>
        <xdr:cNvPr id="538" name="Oval 428">
          <a:extLst>
            <a:ext uri="{FF2B5EF4-FFF2-40B4-BE49-F238E27FC236}">
              <a16:creationId xmlns:a16="http://schemas.microsoft.com/office/drawing/2014/main" id="{69DBC2B6-4CC2-4257-9DD7-07255677ED34}"/>
            </a:ext>
            <a:ext uri="{147F2762-F138-4A5C-976F-8EAC2B608ADB}">
              <a16:predDERef xmlns:a16="http://schemas.microsoft.com/office/drawing/2014/main" pred="{F05DD33E-3358-471A-8A98-EF0A68F34737}"/>
            </a:ext>
          </a:extLst>
        </xdr:cNvPr>
        <xdr:cNvSpPr/>
      </xdr:nvSpPr>
      <xdr:spPr>
        <a:xfrm>
          <a:off x="7597697" y="8996609"/>
          <a:ext cx="288000" cy="151200"/>
        </a:xfrm>
        <a:prstGeom prst="ellipse">
          <a:avLst/>
        </a:prstGeom>
        <a:solidFill>
          <a:srgbClr val="66FF33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100" b="1">
              <a:solidFill>
                <a:srgbClr val="000000"/>
              </a:solidFill>
            </a:rPr>
            <a:t>L</a:t>
          </a:r>
        </a:p>
      </xdr:txBody>
    </xdr:sp>
    <xdr:clientData/>
  </xdr:twoCellAnchor>
  <xdr:twoCellAnchor>
    <xdr:from>
      <xdr:col>17</xdr:col>
      <xdr:colOff>160309</xdr:colOff>
      <xdr:row>84</xdr:row>
      <xdr:rowOff>24221</xdr:rowOff>
    </xdr:from>
    <xdr:to>
      <xdr:col>17</xdr:col>
      <xdr:colOff>448309</xdr:colOff>
      <xdr:row>84</xdr:row>
      <xdr:rowOff>175097</xdr:rowOff>
    </xdr:to>
    <xdr:sp macro="" textlink="">
      <xdr:nvSpPr>
        <xdr:cNvPr id="539" name="Oval 435">
          <a:extLst>
            <a:ext uri="{FF2B5EF4-FFF2-40B4-BE49-F238E27FC236}">
              <a16:creationId xmlns:a16="http://schemas.microsoft.com/office/drawing/2014/main" id="{2C350B1F-48B1-4BC3-9BD3-944828A75FE8}"/>
            </a:ext>
            <a:ext uri="{147F2762-F138-4A5C-976F-8EAC2B608ADB}">
              <a16:predDERef xmlns:a16="http://schemas.microsoft.com/office/drawing/2014/main" pred="{69DBC2B6-4CC2-4257-9DD7-07255677ED34}"/>
            </a:ext>
          </a:extLst>
        </xdr:cNvPr>
        <xdr:cNvSpPr/>
      </xdr:nvSpPr>
      <xdr:spPr>
        <a:xfrm>
          <a:off x="11256934" y="8996771"/>
          <a:ext cx="288000" cy="150876"/>
        </a:xfrm>
        <a:prstGeom prst="ellipse">
          <a:avLst/>
        </a:prstGeom>
        <a:solidFill>
          <a:srgbClr val="66FF33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100" b="1">
              <a:solidFill>
                <a:srgbClr val="000000"/>
              </a:solidFill>
            </a:rPr>
            <a:t>L</a:t>
          </a:r>
        </a:p>
      </xdr:txBody>
    </xdr:sp>
    <xdr:clientData/>
  </xdr:twoCellAnchor>
  <xdr:twoCellAnchor>
    <xdr:from>
      <xdr:col>18</xdr:col>
      <xdr:colOff>162722</xdr:colOff>
      <xdr:row>84</xdr:row>
      <xdr:rowOff>19051</xdr:rowOff>
    </xdr:from>
    <xdr:to>
      <xdr:col>18</xdr:col>
      <xdr:colOff>450722</xdr:colOff>
      <xdr:row>84</xdr:row>
      <xdr:rowOff>170251</xdr:rowOff>
    </xdr:to>
    <xdr:sp macro="" textlink="">
      <xdr:nvSpPr>
        <xdr:cNvPr id="540" name="Oval 168">
          <a:extLst>
            <a:ext uri="{FF2B5EF4-FFF2-40B4-BE49-F238E27FC236}">
              <a16:creationId xmlns:a16="http://schemas.microsoft.com/office/drawing/2014/main" id="{D1B660E4-2731-4EC6-9FD9-C518DFCAF3FA}"/>
            </a:ext>
            <a:ext uri="{147F2762-F138-4A5C-976F-8EAC2B608ADB}">
              <a16:predDERef xmlns:a16="http://schemas.microsoft.com/office/drawing/2014/main" pred="{2C350B1F-48B1-4BC3-9BD3-944828A75FE8}"/>
            </a:ext>
          </a:extLst>
        </xdr:cNvPr>
        <xdr:cNvSpPr/>
      </xdr:nvSpPr>
      <xdr:spPr>
        <a:xfrm>
          <a:off x="11868947" y="8991601"/>
          <a:ext cx="288000" cy="151200"/>
        </a:xfrm>
        <a:prstGeom prst="ellipse">
          <a:avLst/>
        </a:prstGeom>
        <a:solidFill>
          <a:srgbClr val="FFFF00"/>
        </a:solidFill>
        <a:ln w="9525" cap="flat" cmpd="sng" algn="ctr">
          <a:solidFill>
            <a:schemeClr val="tx1">
              <a:alpha val="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AE" sz="1100" b="1">
              <a:solidFill>
                <a:srgbClr val="000000"/>
              </a:solidFill>
            </a:rPr>
            <a:t>M</a:t>
          </a:r>
        </a:p>
      </xdr:txBody>
    </xdr:sp>
    <xdr:clientData/>
  </xdr:twoCellAnchor>
  <xdr:twoCellAnchor>
    <xdr:from>
      <xdr:col>16</xdr:col>
      <xdr:colOff>162722</xdr:colOff>
      <xdr:row>84</xdr:row>
      <xdr:rowOff>19051</xdr:rowOff>
    </xdr:from>
    <xdr:to>
      <xdr:col>16</xdr:col>
      <xdr:colOff>450722</xdr:colOff>
      <xdr:row>84</xdr:row>
      <xdr:rowOff>170251</xdr:rowOff>
    </xdr:to>
    <xdr:sp macro="" textlink="">
      <xdr:nvSpPr>
        <xdr:cNvPr id="542" name="Oval 168">
          <a:extLst>
            <a:ext uri="{FF2B5EF4-FFF2-40B4-BE49-F238E27FC236}">
              <a16:creationId xmlns:a16="http://schemas.microsoft.com/office/drawing/2014/main" id="{A1A5E36A-45AD-4D5B-82CF-F42CBE5835E0}"/>
            </a:ext>
            <a:ext uri="{147F2762-F138-4A5C-976F-8EAC2B608ADB}">
              <a16:predDERef xmlns:a16="http://schemas.microsoft.com/office/drawing/2014/main" pred="{D1B660E4-2731-4EC6-9FD9-C518DFCAF3FA}"/>
            </a:ext>
          </a:extLst>
        </xdr:cNvPr>
        <xdr:cNvSpPr/>
      </xdr:nvSpPr>
      <xdr:spPr>
        <a:xfrm>
          <a:off x="10649747" y="8991601"/>
          <a:ext cx="288000" cy="151200"/>
        </a:xfrm>
        <a:prstGeom prst="ellipse">
          <a:avLst/>
        </a:prstGeom>
        <a:solidFill>
          <a:srgbClr val="FFFF00"/>
        </a:solidFill>
        <a:ln w="9525" cap="flat" cmpd="sng" algn="ctr">
          <a:solidFill>
            <a:schemeClr val="tx1">
              <a:alpha val="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AE" sz="1100" b="1">
              <a:solidFill>
                <a:srgbClr val="000000"/>
              </a:solidFill>
            </a:rPr>
            <a:t>M</a:t>
          </a:r>
        </a:p>
      </xdr:txBody>
    </xdr:sp>
    <xdr:clientData/>
  </xdr:twoCellAnchor>
  <xdr:twoCellAnchor>
    <xdr:from>
      <xdr:col>15</xdr:col>
      <xdr:colOff>160309</xdr:colOff>
      <xdr:row>84</xdr:row>
      <xdr:rowOff>24221</xdr:rowOff>
    </xdr:from>
    <xdr:to>
      <xdr:col>15</xdr:col>
      <xdr:colOff>448309</xdr:colOff>
      <xdr:row>84</xdr:row>
      <xdr:rowOff>175097</xdr:rowOff>
    </xdr:to>
    <xdr:sp macro="" textlink="">
      <xdr:nvSpPr>
        <xdr:cNvPr id="543" name="Oval 435">
          <a:extLst>
            <a:ext uri="{FF2B5EF4-FFF2-40B4-BE49-F238E27FC236}">
              <a16:creationId xmlns:a16="http://schemas.microsoft.com/office/drawing/2014/main" id="{550118B2-2619-488A-BC2D-C8C686D079C4}"/>
            </a:ext>
            <a:ext uri="{147F2762-F138-4A5C-976F-8EAC2B608ADB}">
              <a16:predDERef xmlns:a16="http://schemas.microsoft.com/office/drawing/2014/main" pred="{A1A5E36A-45AD-4D5B-82CF-F42CBE5835E0}"/>
            </a:ext>
          </a:extLst>
        </xdr:cNvPr>
        <xdr:cNvSpPr/>
      </xdr:nvSpPr>
      <xdr:spPr>
        <a:xfrm>
          <a:off x="10037734" y="8996771"/>
          <a:ext cx="288000" cy="150876"/>
        </a:xfrm>
        <a:prstGeom prst="ellipse">
          <a:avLst/>
        </a:prstGeom>
        <a:solidFill>
          <a:srgbClr val="66FF33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100" b="1">
              <a:solidFill>
                <a:srgbClr val="000000"/>
              </a:solidFill>
            </a:rPr>
            <a:t>L</a:t>
          </a:r>
        </a:p>
      </xdr:txBody>
    </xdr:sp>
    <xdr:clientData/>
  </xdr:twoCellAnchor>
  <xdr:twoCellAnchor>
    <xdr:from>
      <xdr:col>14</xdr:col>
      <xdr:colOff>160309</xdr:colOff>
      <xdr:row>84</xdr:row>
      <xdr:rowOff>24221</xdr:rowOff>
    </xdr:from>
    <xdr:to>
      <xdr:col>14</xdr:col>
      <xdr:colOff>448309</xdr:colOff>
      <xdr:row>84</xdr:row>
      <xdr:rowOff>175097</xdr:rowOff>
    </xdr:to>
    <xdr:sp macro="" textlink="">
      <xdr:nvSpPr>
        <xdr:cNvPr id="544" name="Oval 435">
          <a:extLst>
            <a:ext uri="{FF2B5EF4-FFF2-40B4-BE49-F238E27FC236}">
              <a16:creationId xmlns:a16="http://schemas.microsoft.com/office/drawing/2014/main" id="{9497C75C-9348-48E2-B638-7A737D1DEDCB}"/>
            </a:ext>
            <a:ext uri="{147F2762-F138-4A5C-976F-8EAC2B608ADB}">
              <a16:predDERef xmlns:a16="http://schemas.microsoft.com/office/drawing/2014/main" pred="{550118B2-2619-488A-BC2D-C8C686D079C4}"/>
            </a:ext>
          </a:extLst>
        </xdr:cNvPr>
        <xdr:cNvSpPr/>
      </xdr:nvSpPr>
      <xdr:spPr>
        <a:xfrm>
          <a:off x="9428134" y="8996771"/>
          <a:ext cx="288000" cy="150876"/>
        </a:xfrm>
        <a:prstGeom prst="ellipse">
          <a:avLst/>
        </a:prstGeom>
        <a:solidFill>
          <a:srgbClr val="66FF33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100" b="1">
              <a:solidFill>
                <a:srgbClr val="000000"/>
              </a:solidFill>
            </a:rPr>
            <a:t>L</a:t>
          </a:r>
        </a:p>
      </xdr:txBody>
    </xdr:sp>
    <xdr:clientData/>
  </xdr:twoCellAnchor>
  <xdr:twoCellAnchor>
    <xdr:from>
      <xdr:col>13</xdr:col>
      <xdr:colOff>166533</xdr:colOff>
      <xdr:row>84</xdr:row>
      <xdr:rowOff>19051</xdr:rowOff>
    </xdr:from>
    <xdr:to>
      <xdr:col>13</xdr:col>
      <xdr:colOff>454533</xdr:colOff>
      <xdr:row>84</xdr:row>
      <xdr:rowOff>170251</xdr:rowOff>
    </xdr:to>
    <xdr:sp macro="" textlink="">
      <xdr:nvSpPr>
        <xdr:cNvPr id="545" name="Oval 2">
          <a:extLst>
            <a:ext uri="{FF2B5EF4-FFF2-40B4-BE49-F238E27FC236}">
              <a16:creationId xmlns:a16="http://schemas.microsoft.com/office/drawing/2014/main" id="{5615B8DF-30D5-4B85-AD08-76FC13F03754}"/>
            </a:ext>
            <a:ext uri="{147F2762-F138-4A5C-976F-8EAC2B608ADB}">
              <a16:predDERef xmlns:a16="http://schemas.microsoft.com/office/drawing/2014/main" pred="{9497C75C-9348-48E2-B638-7A737D1DEDCB}"/>
            </a:ext>
          </a:extLst>
        </xdr:cNvPr>
        <xdr:cNvSpPr/>
      </xdr:nvSpPr>
      <xdr:spPr>
        <a:xfrm>
          <a:off x="8824758" y="8991601"/>
          <a:ext cx="288000" cy="151200"/>
        </a:xfrm>
        <a:prstGeom prst="ellipse">
          <a:avLst/>
        </a:prstGeom>
        <a:solidFill>
          <a:srgbClr val="FF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AE" sz="1100" b="1">
              <a:solidFill>
                <a:srgbClr val="000000"/>
              </a:solidFill>
            </a:rPr>
            <a:t>M</a:t>
          </a:r>
        </a:p>
      </xdr:txBody>
    </xdr:sp>
    <xdr:clientData/>
  </xdr:twoCellAnchor>
  <xdr:twoCellAnchor>
    <xdr:from>
      <xdr:col>12</xdr:col>
      <xdr:colOff>156645</xdr:colOff>
      <xdr:row>84</xdr:row>
      <xdr:rowOff>24221</xdr:rowOff>
    </xdr:from>
    <xdr:to>
      <xdr:col>12</xdr:col>
      <xdr:colOff>444645</xdr:colOff>
      <xdr:row>84</xdr:row>
      <xdr:rowOff>175097</xdr:rowOff>
    </xdr:to>
    <xdr:sp macro="" textlink="">
      <xdr:nvSpPr>
        <xdr:cNvPr id="546" name="Oval 421">
          <a:extLst>
            <a:ext uri="{FF2B5EF4-FFF2-40B4-BE49-F238E27FC236}">
              <a16:creationId xmlns:a16="http://schemas.microsoft.com/office/drawing/2014/main" id="{C58E706A-058E-4C54-AC08-B373996097A0}"/>
            </a:ext>
            <a:ext uri="{147F2762-F138-4A5C-976F-8EAC2B608ADB}">
              <a16:predDERef xmlns:a16="http://schemas.microsoft.com/office/drawing/2014/main" pred="{5615B8DF-30D5-4B85-AD08-76FC13F03754}"/>
            </a:ext>
          </a:extLst>
        </xdr:cNvPr>
        <xdr:cNvSpPr/>
      </xdr:nvSpPr>
      <xdr:spPr>
        <a:xfrm>
          <a:off x="8205270" y="8996771"/>
          <a:ext cx="288000" cy="150876"/>
        </a:xfrm>
        <a:prstGeom prst="ellipse">
          <a:avLst/>
        </a:prstGeom>
        <a:solidFill>
          <a:srgbClr val="66FF33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100" b="1">
              <a:solidFill>
                <a:srgbClr val="000000"/>
              </a:solidFill>
            </a:rPr>
            <a:t>L</a:t>
          </a:r>
        </a:p>
      </xdr:txBody>
    </xdr:sp>
    <xdr:clientData/>
  </xdr:twoCellAnchor>
  <xdr:twoCellAnchor>
    <xdr:from>
      <xdr:col>15</xdr:col>
      <xdr:colOff>158098</xdr:colOff>
      <xdr:row>92</xdr:row>
      <xdr:rowOff>25097</xdr:rowOff>
    </xdr:from>
    <xdr:to>
      <xdr:col>15</xdr:col>
      <xdr:colOff>446098</xdr:colOff>
      <xdr:row>92</xdr:row>
      <xdr:rowOff>175973</xdr:rowOff>
    </xdr:to>
    <xdr:sp macro="" textlink="">
      <xdr:nvSpPr>
        <xdr:cNvPr id="548" name="Oval 593">
          <a:extLst>
            <a:ext uri="{FF2B5EF4-FFF2-40B4-BE49-F238E27FC236}">
              <a16:creationId xmlns:a16="http://schemas.microsoft.com/office/drawing/2014/main" id="{12E3D4C1-A6BB-480C-BF8B-D43940EA944C}"/>
            </a:ext>
            <a:ext uri="{147F2762-F138-4A5C-976F-8EAC2B608ADB}">
              <a16:predDERef xmlns:a16="http://schemas.microsoft.com/office/drawing/2014/main" pred="{C58E706A-058E-4C54-AC08-B373996097A0}"/>
            </a:ext>
          </a:extLst>
        </xdr:cNvPr>
        <xdr:cNvSpPr/>
      </xdr:nvSpPr>
      <xdr:spPr>
        <a:xfrm>
          <a:off x="10645123" y="17265347"/>
          <a:ext cx="288000" cy="150876"/>
        </a:xfrm>
        <a:prstGeom prst="ellipse">
          <a:avLst/>
        </a:prstGeom>
        <a:solidFill>
          <a:srgbClr val="FF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100" b="1">
              <a:solidFill>
                <a:srgbClr val="000000"/>
              </a:solidFill>
            </a:rPr>
            <a:t>M</a:t>
          </a:r>
        </a:p>
      </xdr:txBody>
    </xdr:sp>
    <xdr:clientData/>
  </xdr:twoCellAnchor>
  <xdr:twoCellAnchor>
    <xdr:from>
      <xdr:col>11</xdr:col>
      <xdr:colOff>168847</xdr:colOff>
      <xdr:row>92</xdr:row>
      <xdr:rowOff>24935</xdr:rowOff>
    </xdr:from>
    <xdr:to>
      <xdr:col>11</xdr:col>
      <xdr:colOff>456847</xdr:colOff>
      <xdr:row>92</xdr:row>
      <xdr:rowOff>176135</xdr:rowOff>
    </xdr:to>
    <xdr:sp macro="" textlink="">
      <xdr:nvSpPr>
        <xdr:cNvPr id="558" name="Oval 590">
          <a:extLst>
            <a:ext uri="{FF2B5EF4-FFF2-40B4-BE49-F238E27FC236}">
              <a16:creationId xmlns:a16="http://schemas.microsoft.com/office/drawing/2014/main" id="{8605AF16-E573-45CE-B048-5388F068E7C9}"/>
            </a:ext>
            <a:ext uri="{147F2762-F138-4A5C-976F-8EAC2B608ADB}">
              <a16:predDERef xmlns:a16="http://schemas.microsoft.com/office/drawing/2014/main" pred="{52DDBC4A-0671-4776-9273-CEF3455F5EBA}"/>
            </a:ext>
          </a:extLst>
        </xdr:cNvPr>
        <xdr:cNvSpPr/>
      </xdr:nvSpPr>
      <xdr:spPr>
        <a:xfrm>
          <a:off x="8827072" y="17265185"/>
          <a:ext cx="288000" cy="151200"/>
        </a:xfrm>
        <a:prstGeom prst="ellipse">
          <a:avLst/>
        </a:prstGeom>
        <a:solidFill>
          <a:srgbClr val="66FF33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100" b="1">
              <a:solidFill>
                <a:srgbClr val="000000"/>
              </a:solidFill>
            </a:rPr>
            <a:t>L</a:t>
          </a:r>
        </a:p>
      </xdr:txBody>
    </xdr:sp>
    <xdr:clientData/>
  </xdr:twoCellAnchor>
  <xdr:twoCellAnchor>
    <xdr:from>
      <xdr:col>15</xdr:col>
      <xdr:colOff>156257</xdr:colOff>
      <xdr:row>44</xdr:row>
      <xdr:rowOff>24221</xdr:rowOff>
    </xdr:from>
    <xdr:to>
      <xdr:col>15</xdr:col>
      <xdr:colOff>444257</xdr:colOff>
      <xdr:row>44</xdr:row>
      <xdr:rowOff>175097</xdr:rowOff>
    </xdr:to>
    <xdr:sp macro="" textlink="">
      <xdr:nvSpPr>
        <xdr:cNvPr id="605" name="Oval 416">
          <a:extLst>
            <a:ext uri="{FF2B5EF4-FFF2-40B4-BE49-F238E27FC236}">
              <a16:creationId xmlns:a16="http://schemas.microsoft.com/office/drawing/2014/main" id="{25A7B0D6-C629-408D-9210-34201AA1C9CC}"/>
            </a:ext>
            <a:ext uri="{147F2762-F138-4A5C-976F-8EAC2B608ADB}">
              <a16:predDERef xmlns:a16="http://schemas.microsoft.com/office/drawing/2014/main" pred="{025EFA1E-D720-4593-8D6E-0D058DF5FDB9}"/>
            </a:ext>
          </a:extLst>
        </xdr:cNvPr>
        <xdr:cNvSpPr/>
      </xdr:nvSpPr>
      <xdr:spPr>
        <a:xfrm>
          <a:off x="10033682" y="8634821"/>
          <a:ext cx="288000" cy="150876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100" b="1">
              <a:solidFill>
                <a:srgbClr val="000000"/>
              </a:solidFill>
            </a:rPr>
            <a:t>L</a:t>
          </a:r>
        </a:p>
      </xdr:txBody>
    </xdr:sp>
    <xdr:clientData/>
  </xdr:twoCellAnchor>
  <xdr:twoCellAnchor>
    <xdr:from>
      <xdr:col>14</xdr:col>
      <xdr:colOff>156257</xdr:colOff>
      <xdr:row>44</xdr:row>
      <xdr:rowOff>24221</xdr:rowOff>
    </xdr:from>
    <xdr:to>
      <xdr:col>14</xdr:col>
      <xdr:colOff>444257</xdr:colOff>
      <xdr:row>44</xdr:row>
      <xdr:rowOff>175097</xdr:rowOff>
    </xdr:to>
    <xdr:sp macro="" textlink="">
      <xdr:nvSpPr>
        <xdr:cNvPr id="606" name="Oval 416">
          <a:extLst>
            <a:ext uri="{FF2B5EF4-FFF2-40B4-BE49-F238E27FC236}">
              <a16:creationId xmlns:a16="http://schemas.microsoft.com/office/drawing/2014/main" id="{F9F67BAB-7589-4075-A568-32CD7228EE5E}"/>
            </a:ext>
            <a:ext uri="{147F2762-F138-4A5C-976F-8EAC2B608ADB}">
              <a16:predDERef xmlns:a16="http://schemas.microsoft.com/office/drawing/2014/main" pred="{25A7B0D6-C629-408D-9210-34201AA1C9CC}"/>
            </a:ext>
          </a:extLst>
        </xdr:cNvPr>
        <xdr:cNvSpPr/>
      </xdr:nvSpPr>
      <xdr:spPr>
        <a:xfrm>
          <a:off x="10033682" y="8634821"/>
          <a:ext cx="288000" cy="150876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100" b="1">
              <a:solidFill>
                <a:srgbClr val="000000"/>
              </a:solidFill>
            </a:rPr>
            <a:t>L</a:t>
          </a:r>
        </a:p>
      </xdr:txBody>
    </xdr:sp>
    <xdr:clientData/>
  </xdr:twoCellAnchor>
  <xdr:twoCellAnchor>
    <xdr:from>
      <xdr:col>13</xdr:col>
      <xdr:colOff>150545</xdr:colOff>
      <xdr:row>44</xdr:row>
      <xdr:rowOff>20007</xdr:rowOff>
    </xdr:from>
    <xdr:to>
      <xdr:col>13</xdr:col>
      <xdr:colOff>438545</xdr:colOff>
      <xdr:row>44</xdr:row>
      <xdr:rowOff>170883</xdr:rowOff>
    </xdr:to>
    <xdr:sp macro="" textlink="">
      <xdr:nvSpPr>
        <xdr:cNvPr id="610" name="Oval 35">
          <a:extLst>
            <a:ext uri="{FF2B5EF4-FFF2-40B4-BE49-F238E27FC236}">
              <a16:creationId xmlns:a16="http://schemas.microsoft.com/office/drawing/2014/main" id="{DCAAC6D2-FAB1-48B6-836A-2FBCDFBD90F5}"/>
            </a:ext>
            <a:ext uri="{147F2762-F138-4A5C-976F-8EAC2B608ADB}">
              <a16:predDERef xmlns:a16="http://schemas.microsoft.com/office/drawing/2014/main" pred="{F9F67BAB-7589-4075-A568-32CD7228EE5E}"/>
            </a:ext>
          </a:extLst>
        </xdr:cNvPr>
        <xdr:cNvSpPr/>
      </xdr:nvSpPr>
      <xdr:spPr>
        <a:xfrm>
          <a:off x="9418370" y="8449632"/>
          <a:ext cx="288000" cy="150876"/>
        </a:xfrm>
        <a:prstGeom prst="ellipse">
          <a:avLst/>
        </a:prstGeom>
        <a:solidFill>
          <a:schemeClr val="bg2">
            <a:lumMod val="90000"/>
          </a:schemeClr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AE" sz="1100" b="1">
              <a:solidFill>
                <a:srgbClr val="000000"/>
              </a:solidFill>
            </a:rPr>
            <a:t>NI</a:t>
          </a:r>
        </a:p>
      </xdr:txBody>
    </xdr:sp>
    <xdr:clientData/>
  </xdr:twoCellAnchor>
  <xdr:twoCellAnchor>
    <xdr:from>
      <xdr:col>13</xdr:col>
      <xdr:colOff>150545</xdr:colOff>
      <xdr:row>45</xdr:row>
      <xdr:rowOff>20007</xdr:rowOff>
    </xdr:from>
    <xdr:to>
      <xdr:col>13</xdr:col>
      <xdr:colOff>438545</xdr:colOff>
      <xdr:row>45</xdr:row>
      <xdr:rowOff>170883</xdr:rowOff>
    </xdr:to>
    <xdr:sp macro="" textlink="">
      <xdr:nvSpPr>
        <xdr:cNvPr id="707" name="Oval 35">
          <a:extLst>
            <a:ext uri="{FF2B5EF4-FFF2-40B4-BE49-F238E27FC236}">
              <a16:creationId xmlns:a16="http://schemas.microsoft.com/office/drawing/2014/main" id="{6327329D-841D-4246-8FA0-29EE1E7DC97F}"/>
            </a:ext>
            <a:ext uri="{147F2762-F138-4A5C-976F-8EAC2B608ADB}">
              <a16:predDERef xmlns:a16="http://schemas.microsoft.com/office/drawing/2014/main" pred="{DCAAC6D2-FAB1-48B6-836A-2FBCDFBD90F5}"/>
            </a:ext>
          </a:extLst>
        </xdr:cNvPr>
        <xdr:cNvSpPr/>
      </xdr:nvSpPr>
      <xdr:spPr>
        <a:xfrm>
          <a:off x="8808770" y="8811582"/>
          <a:ext cx="288000" cy="150876"/>
        </a:xfrm>
        <a:prstGeom prst="ellipse">
          <a:avLst/>
        </a:prstGeom>
        <a:solidFill>
          <a:schemeClr val="bg2">
            <a:lumMod val="90000"/>
          </a:schemeClr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AE" sz="1100" b="1">
              <a:solidFill>
                <a:srgbClr val="000000"/>
              </a:solidFill>
            </a:rPr>
            <a:t>NI</a:t>
          </a:r>
        </a:p>
      </xdr:txBody>
    </xdr:sp>
    <xdr:clientData/>
  </xdr:twoCellAnchor>
  <xdr:twoCellAnchor>
    <xdr:from>
      <xdr:col>18</xdr:col>
      <xdr:colOff>158098</xdr:colOff>
      <xdr:row>44</xdr:row>
      <xdr:rowOff>24221</xdr:rowOff>
    </xdr:from>
    <xdr:to>
      <xdr:col>18</xdr:col>
      <xdr:colOff>446098</xdr:colOff>
      <xdr:row>44</xdr:row>
      <xdr:rowOff>175097</xdr:rowOff>
    </xdr:to>
    <xdr:sp macro="" textlink="">
      <xdr:nvSpPr>
        <xdr:cNvPr id="727" name="Oval 417">
          <a:extLst>
            <a:ext uri="{FF2B5EF4-FFF2-40B4-BE49-F238E27FC236}">
              <a16:creationId xmlns:a16="http://schemas.microsoft.com/office/drawing/2014/main" id="{74C99C25-C0B1-47D0-AA15-C6266AE60C21}"/>
            </a:ext>
            <a:ext uri="{147F2762-F138-4A5C-976F-8EAC2B608ADB}">
              <a16:predDERef xmlns:a16="http://schemas.microsoft.com/office/drawing/2014/main" pred="{02046E6A-BAFD-4615-8562-54560784A1CE}"/>
            </a:ext>
          </a:extLst>
        </xdr:cNvPr>
        <xdr:cNvSpPr/>
      </xdr:nvSpPr>
      <xdr:spPr>
        <a:xfrm>
          <a:off x="10645123" y="8634821"/>
          <a:ext cx="288000" cy="150876"/>
        </a:xfrm>
        <a:prstGeom prst="ellipse">
          <a:avLst/>
        </a:prstGeom>
        <a:solidFill>
          <a:srgbClr val="66FF33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100" b="1">
              <a:solidFill>
                <a:srgbClr val="000000"/>
              </a:solidFill>
            </a:rPr>
            <a:t>L</a:t>
          </a:r>
        </a:p>
      </xdr:txBody>
    </xdr:sp>
    <xdr:clientData/>
  </xdr:twoCellAnchor>
  <xdr:twoCellAnchor>
    <xdr:from>
      <xdr:col>16</xdr:col>
      <xdr:colOff>158098</xdr:colOff>
      <xdr:row>44</xdr:row>
      <xdr:rowOff>24221</xdr:rowOff>
    </xdr:from>
    <xdr:to>
      <xdr:col>16</xdr:col>
      <xdr:colOff>446098</xdr:colOff>
      <xdr:row>44</xdr:row>
      <xdr:rowOff>175097</xdr:rowOff>
    </xdr:to>
    <xdr:sp macro="" textlink="">
      <xdr:nvSpPr>
        <xdr:cNvPr id="728" name="Oval 417">
          <a:extLst>
            <a:ext uri="{FF2B5EF4-FFF2-40B4-BE49-F238E27FC236}">
              <a16:creationId xmlns:a16="http://schemas.microsoft.com/office/drawing/2014/main" id="{33357231-3CB7-4975-8CEC-B1887BE76EED}"/>
            </a:ext>
            <a:ext uri="{147F2762-F138-4A5C-976F-8EAC2B608ADB}">
              <a16:predDERef xmlns:a16="http://schemas.microsoft.com/office/drawing/2014/main" pred="{74C99C25-C0B1-47D0-AA15-C6266AE60C21}"/>
            </a:ext>
          </a:extLst>
        </xdr:cNvPr>
        <xdr:cNvSpPr/>
      </xdr:nvSpPr>
      <xdr:spPr>
        <a:xfrm>
          <a:off x="10645123" y="8634821"/>
          <a:ext cx="288000" cy="150876"/>
        </a:xfrm>
        <a:prstGeom prst="ellipse">
          <a:avLst/>
        </a:prstGeom>
        <a:solidFill>
          <a:srgbClr val="66FF33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100" b="1">
              <a:solidFill>
                <a:srgbClr val="000000"/>
              </a:solidFill>
            </a:rPr>
            <a:t>L</a:t>
          </a:r>
        </a:p>
      </xdr:txBody>
    </xdr:sp>
    <xdr:clientData/>
  </xdr:twoCellAnchor>
  <xdr:twoCellAnchor>
    <xdr:from>
      <xdr:col>18</xdr:col>
      <xdr:colOff>171450</xdr:colOff>
      <xdr:row>51</xdr:row>
      <xdr:rowOff>19050</xdr:rowOff>
    </xdr:from>
    <xdr:to>
      <xdr:col>18</xdr:col>
      <xdr:colOff>459450</xdr:colOff>
      <xdr:row>51</xdr:row>
      <xdr:rowOff>169926</xdr:rowOff>
    </xdr:to>
    <xdr:sp macro="" textlink="">
      <xdr:nvSpPr>
        <xdr:cNvPr id="734" name="Oval 126">
          <a:extLst>
            <a:ext uri="{FF2B5EF4-FFF2-40B4-BE49-F238E27FC236}">
              <a16:creationId xmlns:a16="http://schemas.microsoft.com/office/drawing/2014/main" id="{A057607E-FE43-4B1D-9329-3178BC73144A}"/>
            </a:ext>
            <a:ext uri="{147F2762-F138-4A5C-976F-8EAC2B608ADB}">
              <a16:predDERef xmlns:a16="http://schemas.microsoft.com/office/drawing/2014/main" pred="{94B3116B-ACDC-4E8A-8442-2676F039C4F0}"/>
            </a:ext>
          </a:extLst>
        </xdr:cNvPr>
        <xdr:cNvSpPr/>
      </xdr:nvSpPr>
      <xdr:spPr>
        <a:xfrm>
          <a:off x="8829675" y="10306050"/>
          <a:ext cx="288000" cy="150876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1">
              <a:solidFill>
                <a:srgbClr val="000000"/>
              </a:solidFill>
              <a:latin typeface="+mn-lt"/>
              <a:ea typeface="+mn-lt"/>
              <a:cs typeface="+mn-lt"/>
            </a:rPr>
            <a:t>L</a:t>
          </a:r>
        </a:p>
      </xdr:txBody>
    </xdr:sp>
    <xdr:clientData/>
  </xdr:twoCellAnchor>
  <xdr:twoCellAnchor>
    <xdr:from>
      <xdr:col>13</xdr:col>
      <xdr:colOff>169595</xdr:colOff>
      <xdr:row>51</xdr:row>
      <xdr:rowOff>20007</xdr:rowOff>
    </xdr:from>
    <xdr:to>
      <xdr:col>13</xdr:col>
      <xdr:colOff>457595</xdr:colOff>
      <xdr:row>51</xdr:row>
      <xdr:rowOff>170883</xdr:rowOff>
    </xdr:to>
    <xdr:sp macro="" textlink="">
      <xdr:nvSpPr>
        <xdr:cNvPr id="737" name="Oval 35">
          <a:extLst>
            <a:ext uri="{FF2B5EF4-FFF2-40B4-BE49-F238E27FC236}">
              <a16:creationId xmlns:a16="http://schemas.microsoft.com/office/drawing/2014/main" id="{B67E1C65-EC67-4F55-9147-AC9450ABCA11}"/>
            </a:ext>
            <a:ext uri="{147F2762-F138-4A5C-976F-8EAC2B608ADB}">
              <a16:predDERef xmlns:a16="http://schemas.microsoft.com/office/drawing/2014/main" pred="{A057607E-FE43-4B1D-9329-3178BC73144A}"/>
            </a:ext>
          </a:extLst>
        </xdr:cNvPr>
        <xdr:cNvSpPr/>
      </xdr:nvSpPr>
      <xdr:spPr>
        <a:xfrm>
          <a:off x="8827820" y="10116507"/>
          <a:ext cx="288000" cy="150876"/>
        </a:xfrm>
        <a:prstGeom prst="ellipse">
          <a:avLst/>
        </a:prstGeom>
        <a:solidFill>
          <a:schemeClr val="bg2">
            <a:lumMod val="90000"/>
          </a:schemeClr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AE" sz="1100" b="1">
              <a:solidFill>
                <a:srgbClr val="000000"/>
              </a:solidFill>
            </a:rPr>
            <a:t>NI</a:t>
          </a:r>
        </a:p>
      </xdr:txBody>
    </xdr:sp>
    <xdr:clientData/>
  </xdr:twoCellAnchor>
  <xdr:twoCellAnchor>
    <xdr:from>
      <xdr:col>13</xdr:col>
      <xdr:colOff>169595</xdr:colOff>
      <xdr:row>48</xdr:row>
      <xdr:rowOff>20007</xdr:rowOff>
    </xdr:from>
    <xdr:to>
      <xdr:col>13</xdr:col>
      <xdr:colOff>457595</xdr:colOff>
      <xdr:row>48</xdr:row>
      <xdr:rowOff>170883</xdr:rowOff>
    </xdr:to>
    <xdr:sp macro="" textlink="">
      <xdr:nvSpPr>
        <xdr:cNvPr id="740" name="Oval 35">
          <a:extLst>
            <a:ext uri="{FF2B5EF4-FFF2-40B4-BE49-F238E27FC236}">
              <a16:creationId xmlns:a16="http://schemas.microsoft.com/office/drawing/2014/main" id="{4E87B537-9242-4D05-929C-D06929794FAA}"/>
            </a:ext>
            <a:ext uri="{147F2762-F138-4A5C-976F-8EAC2B608ADB}">
              <a16:predDERef xmlns:a16="http://schemas.microsoft.com/office/drawing/2014/main" pred="{B67E1C65-EC67-4F55-9147-AC9450ABCA11}"/>
            </a:ext>
          </a:extLst>
        </xdr:cNvPr>
        <xdr:cNvSpPr/>
      </xdr:nvSpPr>
      <xdr:spPr>
        <a:xfrm>
          <a:off x="8827820" y="10116507"/>
          <a:ext cx="288000" cy="150876"/>
        </a:xfrm>
        <a:prstGeom prst="ellipse">
          <a:avLst/>
        </a:prstGeom>
        <a:solidFill>
          <a:schemeClr val="bg2">
            <a:lumMod val="90000"/>
          </a:schemeClr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AE" sz="1100" b="1">
              <a:solidFill>
                <a:srgbClr val="000000"/>
              </a:solidFill>
            </a:rPr>
            <a:t>NI</a:t>
          </a:r>
        </a:p>
      </xdr:txBody>
    </xdr:sp>
    <xdr:clientData/>
  </xdr:twoCellAnchor>
  <xdr:twoCellAnchor>
    <xdr:from>
      <xdr:col>13</xdr:col>
      <xdr:colOff>169595</xdr:colOff>
      <xdr:row>48</xdr:row>
      <xdr:rowOff>20007</xdr:rowOff>
    </xdr:from>
    <xdr:to>
      <xdr:col>13</xdr:col>
      <xdr:colOff>457595</xdr:colOff>
      <xdr:row>48</xdr:row>
      <xdr:rowOff>170883</xdr:rowOff>
    </xdr:to>
    <xdr:sp macro="" textlink="">
      <xdr:nvSpPr>
        <xdr:cNvPr id="741" name="Oval 35">
          <a:extLst>
            <a:ext uri="{FF2B5EF4-FFF2-40B4-BE49-F238E27FC236}">
              <a16:creationId xmlns:a16="http://schemas.microsoft.com/office/drawing/2014/main" id="{C15AC8F8-3586-4C03-9847-A58FF6F46F77}"/>
            </a:ext>
            <a:ext uri="{147F2762-F138-4A5C-976F-8EAC2B608ADB}">
              <a16:predDERef xmlns:a16="http://schemas.microsoft.com/office/drawing/2014/main" pred="{4E87B537-9242-4D05-929C-D06929794FAA}"/>
            </a:ext>
          </a:extLst>
        </xdr:cNvPr>
        <xdr:cNvSpPr/>
      </xdr:nvSpPr>
      <xdr:spPr>
        <a:xfrm>
          <a:off x="8827820" y="10116507"/>
          <a:ext cx="288000" cy="150876"/>
        </a:xfrm>
        <a:prstGeom prst="ellipse">
          <a:avLst/>
        </a:prstGeom>
        <a:solidFill>
          <a:schemeClr val="bg2">
            <a:lumMod val="90000"/>
          </a:schemeClr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AE" sz="1100" b="1">
              <a:solidFill>
                <a:srgbClr val="000000"/>
              </a:solidFill>
            </a:rPr>
            <a:t>NI</a:t>
          </a:r>
        </a:p>
      </xdr:txBody>
    </xdr:sp>
    <xdr:clientData/>
  </xdr:twoCellAnchor>
  <xdr:twoCellAnchor>
    <xdr:from>
      <xdr:col>13</xdr:col>
      <xdr:colOff>166533</xdr:colOff>
      <xdr:row>68</xdr:row>
      <xdr:rowOff>19845</xdr:rowOff>
    </xdr:from>
    <xdr:to>
      <xdr:col>13</xdr:col>
      <xdr:colOff>454533</xdr:colOff>
      <xdr:row>68</xdr:row>
      <xdr:rowOff>171045</xdr:rowOff>
    </xdr:to>
    <xdr:sp macro="" textlink="">
      <xdr:nvSpPr>
        <xdr:cNvPr id="119" name="Oval 22">
          <a:extLst>
            <a:ext uri="{FF2B5EF4-FFF2-40B4-BE49-F238E27FC236}">
              <a16:creationId xmlns:a16="http://schemas.microsoft.com/office/drawing/2014/main" id="{8B5DB556-B553-4A43-AFE2-5A474DE080B1}"/>
            </a:ext>
            <a:ext uri="{147F2762-F138-4A5C-976F-8EAC2B608ADB}">
              <a16:predDERef xmlns:a16="http://schemas.microsoft.com/office/drawing/2014/main" pred="{C15AC8F8-3586-4C03-9847-A58FF6F46F77}"/>
            </a:ext>
          </a:extLst>
        </xdr:cNvPr>
        <xdr:cNvSpPr/>
      </xdr:nvSpPr>
      <xdr:spPr>
        <a:xfrm>
          <a:off x="8824758" y="14107320"/>
          <a:ext cx="288000" cy="151200"/>
        </a:xfrm>
        <a:prstGeom prst="ellipse">
          <a:avLst/>
        </a:prstGeom>
        <a:solidFill>
          <a:schemeClr val="bg2">
            <a:lumMod val="90000"/>
          </a:schemeClr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AE" sz="1100" b="1">
              <a:solidFill>
                <a:srgbClr val="000000"/>
              </a:solidFill>
            </a:rPr>
            <a:t>NI</a:t>
          </a:r>
        </a:p>
      </xdr:txBody>
    </xdr:sp>
    <xdr:clientData/>
  </xdr:twoCellAnchor>
  <xdr:twoCellAnchor>
    <xdr:from>
      <xdr:col>13</xdr:col>
      <xdr:colOff>166533</xdr:colOff>
      <xdr:row>69</xdr:row>
      <xdr:rowOff>19845</xdr:rowOff>
    </xdr:from>
    <xdr:to>
      <xdr:col>13</xdr:col>
      <xdr:colOff>454533</xdr:colOff>
      <xdr:row>69</xdr:row>
      <xdr:rowOff>171045</xdr:rowOff>
    </xdr:to>
    <xdr:sp macro="" textlink="">
      <xdr:nvSpPr>
        <xdr:cNvPr id="525" name="Oval 22">
          <a:extLst>
            <a:ext uri="{FF2B5EF4-FFF2-40B4-BE49-F238E27FC236}">
              <a16:creationId xmlns:a16="http://schemas.microsoft.com/office/drawing/2014/main" id="{D06D447B-06DA-491A-B48C-06EEE1A85A1C}"/>
            </a:ext>
            <a:ext uri="{147F2762-F138-4A5C-976F-8EAC2B608ADB}">
              <a16:predDERef xmlns:a16="http://schemas.microsoft.com/office/drawing/2014/main" pred="{8B5DB556-B553-4A43-AFE2-5A474DE080B1}"/>
            </a:ext>
          </a:extLst>
        </xdr:cNvPr>
        <xdr:cNvSpPr/>
      </xdr:nvSpPr>
      <xdr:spPr>
        <a:xfrm>
          <a:off x="8824758" y="14107320"/>
          <a:ext cx="288000" cy="151200"/>
        </a:xfrm>
        <a:prstGeom prst="ellipse">
          <a:avLst/>
        </a:prstGeom>
        <a:solidFill>
          <a:schemeClr val="bg2">
            <a:lumMod val="90000"/>
          </a:schemeClr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AE" sz="1100" b="1">
              <a:solidFill>
                <a:srgbClr val="000000"/>
              </a:solidFill>
            </a:rPr>
            <a:t>NI</a:t>
          </a:r>
        </a:p>
      </xdr:txBody>
    </xdr:sp>
    <xdr:clientData/>
  </xdr:twoCellAnchor>
  <xdr:twoCellAnchor>
    <xdr:from>
      <xdr:col>13</xdr:col>
      <xdr:colOff>166533</xdr:colOff>
      <xdr:row>70</xdr:row>
      <xdr:rowOff>19845</xdr:rowOff>
    </xdr:from>
    <xdr:to>
      <xdr:col>13</xdr:col>
      <xdr:colOff>454533</xdr:colOff>
      <xdr:row>70</xdr:row>
      <xdr:rowOff>171045</xdr:rowOff>
    </xdr:to>
    <xdr:sp macro="" textlink="">
      <xdr:nvSpPr>
        <xdr:cNvPr id="526" name="Oval 22">
          <a:extLst>
            <a:ext uri="{FF2B5EF4-FFF2-40B4-BE49-F238E27FC236}">
              <a16:creationId xmlns:a16="http://schemas.microsoft.com/office/drawing/2014/main" id="{27948E06-4651-47E6-BDEB-8A1D23EA7BE2}"/>
            </a:ext>
            <a:ext uri="{147F2762-F138-4A5C-976F-8EAC2B608ADB}">
              <a16:predDERef xmlns:a16="http://schemas.microsoft.com/office/drawing/2014/main" pred="{D06D447B-06DA-491A-B48C-06EEE1A85A1C}"/>
            </a:ext>
          </a:extLst>
        </xdr:cNvPr>
        <xdr:cNvSpPr/>
      </xdr:nvSpPr>
      <xdr:spPr>
        <a:xfrm>
          <a:off x="8824758" y="14107320"/>
          <a:ext cx="288000" cy="151200"/>
        </a:xfrm>
        <a:prstGeom prst="ellipse">
          <a:avLst/>
        </a:prstGeom>
        <a:solidFill>
          <a:schemeClr val="bg2">
            <a:lumMod val="90000"/>
          </a:schemeClr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AE" sz="1100" b="1">
              <a:solidFill>
                <a:srgbClr val="000000"/>
              </a:solidFill>
            </a:rPr>
            <a:t>NI</a:t>
          </a:r>
        </a:p>
      </xdr:txBody>
    </xdr:sp>
    <xdr:clientData/>
  </xdr:twoCellAnchor>
  <xdr:twoCellAnchor>
    <xdr:from>
      <xdr:col>13</xdr:col>
      <xdr:colOff>166533</xdr:colOff>
      <xdr:row>61</xdr:row>
      <xdr:rowOff>19845</xdr:rowOff>
    </xdr:from>
    <xdr:to>
      <xdr:col>13</xdr:col>
      <xdr:colOff>454533</xdr:colOff>
      <xdr:row>61</xdr:row>
      <xdr:rowOff>171045</xdr:rowOff>
    </xdr:to>
    <xdr:sp macro="" textlink="">
      <xdr:nvSpPr>
        <xdr:cNvPr id="527" name="Oval 22">
          <a:extLst>
            <a:ext uri="{FF2B5EF4-FFF2-40B4-BE49-F238E27FC236}">
              <a16:creationId xmlns:a16="http://schemas.microsoft.com/office/drawing/2014/main" id="{2C98A5F1-4806-4292-80D7-0522DBEF9E3A}"/>
            </a:ext>
            <a:ext uri="{147F2762-F138-4A5C-976F-8EAC2B608ADB}">
              <a16:predDERef xmlns:a16="http://schemas.microsoft.com/office/drawing/2014/main" pred="{27948E06-4651-47E6-BDEB-8A1D23EA7BE2}"/>
            </a:ext>
          </a:extLst>
        </xdr:cNvPr>
        <xdr:cNvSpPr/>
      </xdr:nvSpPr>
      <xdr:spPr>
        <a:xfrm>
          <a:off x="8824758" y="14107320"/>
          <a:ext cx="288000" cy="151200"/>
        </a:xfrm>
        <a:prstGeom prst="ellipse">
          <a:avLst/>
        </a:prstGeom>
        <a:solidFill>
          <a:schemeClr val="bg2">
            <a:lumMod val="90000"/>
          </a:schemeClr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AE" sz="1100" b="1">
              <a:solidFill>
                <a:srgbClr val="000000"/>
              </a:solidFill>
            </a:rPr>
            <a:t>NI</a:t>
          </a:r>
        </a:p>
      </xdr:txBody>
    </xdr:sp>
    <xdr:clientData/>
  </xdr:twoCellAnchor>
  <xdr:twoCellAnchor>
    <xdr:from>
      <xdr:col>13</xdr:col>
      <xdr:colOff>166533</xdr:colOff>
      <xdr:row>62</xdr:row>
      <xdr:rowOff>19845</xdr:rowOff>
    </xdr:from>
    <xdr:to>
      <xdr:col>13</xdr:col>
      <xdr:colOff>454533</xdr:colOff>
      <xdr:row>62</xdr:row>
      <xdr:rowOff>171045</xdr:rowOff>
    </xdr:to>
    <xdr:sp macro="" textlink="">
      <xdr:nvSpPr>
        <xdr:cNvPr id="528" name="Oval 22">
          <a:extLst>
            <a:ext uri="{FF2B5EF4-FFF2-40B4-BE49-F238E27FC236}">
              <a16:creationId xmlns:a16="http://schemas.microsoft.com/office/drawing/2014/main" id="{DB4087CA-3599-46B3-8CAE-C60DBE525630}"/>
            </a:ext>
            <a:ext uri="{147F2762-F138-4A5C-976F-8EAC2B608ADB}">
              <a16:predDERef xmlns:a16="http://schemas.microsoft.com/office/drawing/2014/main" pred="{2C98A5F1-4806-4292-80D7-0522DBEF9E3A}"/>
            </a:ext>
          </a:extLst>
        </xdr:cNvPr>
        <xdr:cNvSpPr/>
      </xdr:nvSpPr>
      <xdr:spPr>
        <a:xfrm>
          <a:off x="8824758" y="14107320"/>
          <a:ext cx="288000" cy="151200"/>
        </a:xfrm>
        <a:prstGeom prst="ellipse">
          <a:avLst/>
        </a:prstGeom>
        <a:solidFill>
          <a:schemeClr val="bg2">
            <a:lumMod val="90000"/>
          </a:schemeClr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AE" sz="1100" b="1">
              <a:solidFill>
                <a:srgbClr val="000000"/>
              </a:solidFill>
            </a:rPr>
            <a:t>NI</a:t>
          </a:r>
        </a:p>
      </xdr:txBody>
    </xdr:sp>
    <xdr:clientData/>
  </xdr:twoCellAnchor>
  <xdr:twoCellAnchor>
    <xdr:from>
      <xdr:col>13</xdr:col>
      <xdr:colOff>166533</xdr:colOff>
      <xdr:row>63</xdr:row>
      <xdr:rowOff>19845</xdr:rowOff>
    </xdr:from>
    <xdr:to>
      <xdr:col>13</xdr:col>
      <xdr:colOff>454533</xdr:colOff>
      <xdr:row>63</xdr:row>
      <xdr:rowOff>171045</xdr:rowOff>
    </xdr:to>
    <xdr:sp macro="" textlink="">
      <xdr:nvSpPr>
        <xdr:cNvPr id="529" name="Oval 22">
          <a:extLst>
            <a:ext uri="{FF2B5EF4-FFF2-40B4-BE49-F238E27FC236}">
              <a16:creationId xmlns:a16="http://schemas.microsoft.com/office/drawing/2014/main" id="{8858A689-06E6-4651-B0D2-81F4937AA003}"/>
            </a:ext>
            <a:ext uri="{147F2762-F138-4A5C-976F-8EAC2B608ADB}">
              <a16:predDERef xmlns:a16="http://schemas.microsoft.com/office/drawing/2014/main" pred="{DB4087CA-3599-46B3-8CAE-C60DBE525630}"/>
            </a:ext>
          </a:extLst>
        </xdr:cNvPr>
        <xdr:cNvSpPr/>
      </xdr:nvSpPr>
      <xdr:spPr>
        <a:xfrm>
          <a:off x="8824758" y="14107320"/>
          <a:ext cx="288000" cy="151200"/>
        </a:xfrm>
        <a:prstGeom prst="ellipse">
          <a:avLst/>
        </a:prstGeom>
        <a:solidFill>
          <a:schemeClr val="bg2">
            <a:lumMod val="90000"/>
          </a:schemeClr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AE" sz="1100" b="1">
              <a:solidFill>
                <a:srgbClr val="000000"/>
              </a:solidFill>
            </a:rPr>
            <a:t>NI</a:t>
          </a:r>
        </a:p>
      </xdr:txBody>
    </xdr:sp>
    <xdr:clientData/>
  </xdr:twoCellAnchor>
  <xdr:twoCellAnchor>
    <xdr:from>
      <xdr:col>13</xdr:col>
      <xdr:colOff>166533</xdr:colOff>
      <xdr:row>57</xdr:row>
      <xdr:rowOff>19845</xdr:rowOff>
    </xdr:from>
    <xdr:to>
      <xdr:col>13</xdr:col>
      <xdr:colOff>454533</xdr:colOff>
      <xdr:row>57</xdr:row>
      <xdr:rowOff>171045</xdr:rowOff>
    </xdr:to>
    <xdr:sp macro="" textlink="">
      <xdr:nvSpPr>
        <xdr:cNvPr id="530" name="Oval 22">
          <a:extLst>
            <a:ext uri="{FF2B5EF4-FFF2-40B4-BE49-F238E27FC236}">
              <a16:creationId xmlns:a16="http://schemas.microsoft.com/office/drawing/2014/main" id="{2012502C-598C-4B47-8FF7-63F3A7BFDF24}"/>
            </a:ext>
            <a:ext uri="{147F2762-F138-4A5C-976F-8EAC2B608ADB}">
              <a16:predDERef xmlns:a16="http://schemas.microsoft.com/office/drawing/2014/main" pred="{8858A689-06E6-4651-B0D2-81F4937AA003}"/>
            </a:ext>
          </a:extLst>
        </xdr:cNvPr>
        <xdr:cNvSpPr/>
      </xdr:nvSpPr>
      <xdr:spPr>
        <a:xfrm>
          <a:off x="8824758" y="14107320"/>
          <a:ext cx="288000" cy="151200"/>
        </a:xfrm>
        <a:prstGeom prst="ellipse">
          <a:avLst/>
        </a:prstGeom>
        <a:solidFill>
          <a:schemeClr val="bg2">
            <a:lumMod val="90000"/>
          </a:schemeClr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AE" sz="1100" b="1">
              <a:solidFill>
                <a:srgbClr val="000000"/>
              </a:solidFill>
            </a:rPr>
            <a:t>NI</a:t>
          </a:r>
        </a:p>
      </xdr:txBody>
    </xdr:sp>
    <xdr:clientData/>
  </xdr:twoCellAnchor>
  <xdr:twoCellAnchor>
    <xdr:from>
      <xdr:col>13</xdr:col>
      <xdr:colOff>166533</xdr:colOff>
      <xdr:row>58</xdr:row>
      <xdr:rowOff>19845</xdr:rowOff>
    </xdr:from>
    <xdr:to>
      <xdr:col>13</xdr:col>
      <xdr:colOff>454533</xdr:colOff>
      <xdr:row>58</xdr:row>
      <xdr:rowOff>171045</xdr:rowOff>
    </xdr:to>
    <xdr:sp macro="" textlink="">
      <xdr:nvSpPr>
        <xdr:cNvPr id="531" name="Oval 22">
          <a:extLst>
            <a:ext uri="{FF2B5EF4-FFF2-40B4-BE49-F238E27FC236}">
              <a16:creationId xmlns:a16="http://schemas.microsoft.com/office/drawing/2014/main" id="{307DF0A2-1957-40FF-A281-19CA8267356E}"/>
            </a:ext>
            <a:ext uri="{147F2762-F138-4A5C-976F-8EAC2B608ADB}">
              <a16:predDERef xmlns:a16="http://schemas.microsoft.com/office/drawing/2014/main" pred="{2012502C-598C-4B47-8FF7-63F3A7BFDF24}"/>
            </a:ext>
          </a:extLst>
        </xdr:cNvPr>
        <xdr:cNvSpPr/>
      </xdr:nvSpPr>
      <xdr:spPr>
        <a:xfrm>
          <a:off x="8824758" y="14107320"/>
          <a:ext cx="288000" cy="151200"/>
        </a:xfrm>
        <a:prstGeom prst="ellipse">
          <a:avLst/>
        </a:prstGeom>
        <a:solidFill>
          <a:schemeClr val="bg2">
            <a:lumMod val="90000"/>
          </a:schemeClr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AE" sz="1100" b="1">
              <a:solidFill>
                <a:srgbClr val="000000"/>
              </a:solidFill>
            </a:rPr>
            <a:t>NI</a:t>
          </a:r>
        </a:p>
      </xdr:txBody>
    </xdr:sp>
    <xdr:clientData/>
  </xdr:twoCellAnchor>
  <xdr:twoCellAnchor>
    <xdr:from>
      <xdr:col>13</xdr:col>
      <xdr:colOff>166533</xdr:colOff>
      <xdr:row>59</xdr:row>
      <xdr:rowOff>19845</xdr:rowOff>
    </xdr:from>
    <xdr:to>
      <xdr:col>13</xdr:col>
      <xdr:colOff>454533</xdr:colOff>
      <xdr:row>59</xdr:row>
      <xdr:rowOff>171045</xdr:rowOff>
    </xdr:to>
    <xdr:sp macro="" textlink="">
      <xdr:nvSpPr>
        <xdr:cNvPr id="532" name="Oval 22">
          <a:extLst>
            <a:ext uri="{FF2B5EF4-FFF2-40B4-BE49-F238E27FC236}">
              <a16:creationId xmlns:a16="http://schemas.microsoft.com/office/drawing/2014/main" id="{F2C11293-0523-444F-ACF4-2731FB2F1622}"/>
            </a:ext>
            <a:ext uri="{147F2762-F138-4A5C-976F-8EAC2B608ADB}">
              <a16:predDERef xmlns:a16="http://schemas.microsoft.com/office/drawing/2014/main" pred="{307DF0A2-1957-40FF-A281-19CA8267356E}"/>
            </a:ext>
          </a:extLst>
        </xdr:cNvPr>
        <xdr:cNvSpPr/>
      </xdr:nvSpPr>
      <xdr:spPr>
        <a:xfrm>
          <a:off x="8824758" y="14107320"/>
          <a:ext cx="288000" cy="151200"/>
        </a:xfrm>
        <a:prstGeom prst="ellipse">
          <a:avLst/>
        </a:prstGeom>
        <a:solidFill>
          <a:schemeClr val="bg2">
            <a:lumMod val="90000"/>
          </a:schemeClr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AE" sz="1100" b="1">
              <a:solidFill>
                <a:srgbClr val="000000"/>
              </a:solidFill>
            </a:rPr>
            <a:t>NI</a:t>
          </a:r>
        </a:p>
      </xdr:txBody>
    </xdr:sp>
    <xdr:clientData/>
  </xdr:twoCellAnchor>
  <xdr:twoCellAnchor>
    <xdr:from>
      <xdr:col>11</xdr:col>
      <xdr:colOff>158672</xdr:colOff>
      <xdr:row>77</xdr:row>
      <xdr:rowOff>20557</xdr:rowOff>
    </xdr:from>
    <xdr:to>
      <xdr:col>11</xdr:col>
      <xdr:colOff>446672</xdr:colOff>
      <xdr:row>77</xdr:row>
      <xdr:rowOff>171757</xdr:rowOff>
    </xdr:to>
    <xdr:sp macro="" textlink="">
      <xdr:nvSpPr>
        <xdr:cNvPr id="547" name="Oval 484">
          <a:extLst>
            <a:ext uri="{FF2B5EF4-FFF2-40B4-BE49-F238E27FC236}">
              <a16:creationId xmlns:a16="http://schemas.microsoft.com/office/drawing/2014/main" id="{359AC76F-3811-4E09-8022-46B21DA97D7E}"/>
            </a:ext>
            <a:ext uri="{147F2762-F138-4A5C-976F-8EAC2B608ADB}">
              <a16:predDERef xmlns:a16="http://schemas.microsoft.com/office/drawing/2014/main" pred="{F2C11293-0523-444F-ACF4-2731FB2F1622}"/>
            </a:ext>
          </a:extLst>
        </xdr:cNvPr>
        <xdr:cNvSpPr/>
      </xdr:nvSpPr>
      <xdr:spPr>
        <a:xfrm>
          <a:off x="7597697" y="14831932"/>
          <a:ext cx="288000" cy="151200"/>
        </a:xfrm>
        <a:prstGeom prst="ellipse">
          <a:avLst/>
        </a:prstGeom>
        <a:solidFill>
          <a:srgbClr val="66FF33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100" b="1">
              <a:solidFill>
                <a:srgbClr val="000000"/>
              </a:solidFill>
            </a:rPr>
            <a:t>L</a:t>
          </a:r>
        </a:p>
      </xdr:txBody>
    </xdr:sp>
    <xdr:clientData/>
  </xdr:twoCellAnchor>
  <xdr:twoCellAnchor>
    <xdr:from>
      <xdr:col>11</xdr:col>
      <xdr:colOff>158672</xdr:colOff>
      <xdr:row>77</xdr:row>
      <xdr:rowOff>20557</xdr:rowOff>
    </xdr:from>
    <xdr:to>
      <xdr:col>11</xdr:col>
      <xdr:colOff>446672</xdr:colOff>
      <xdr:row>77</xdr:row>
      <xdr:rowOff>171757</xdr:rowOff>
    </xdr:to>
    <xdr:sp macro="" textlink="">
      <xdr:nvSpPr>
        <xdr:cNvPr id="559" name="Oval 484">
          <a:extLst>
            <a:ext uri="{FF2B5EF4-FFF2-40B4-BE49-F238E27FC236}">
              <a16:creationId xmlns:a16="http://schemas.microsoft.com/office/drawing/2014/main" id="{5D61D29D-DBA4-4A7C-B449-1E06B05EFCDE}"/>
            </a:ext>
            <a:ext uri="{147F2762-F138-4A5C-976F-8EAC2B608ADB}">
              <a16:predDERef xmlns:a16="http://schemas.microsoft.com/office/drawing/2014/main" pred="{359AC76F-3811-4E09-8022-46B21DA97D7E}"/>
            </a:ext>
          </a:extLst>
        </xdr:cNvPr>
        <xdr:cNvSpPr/>
      </xdr:nvSpPr>
      <xdr:spPr>
        <a:xfrm>
          <a:off x="7597697" y="14841457"/>
          <a:ext cx="288000" cy="151200"/>
        </a:xfrm>
        <a:prstGeom prst="ellipse">
          <a:avLst/>
        </a:prstGeom>
        <a:solidFill>
          <a:srgbClr val="66FF33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100" b="1">
              <a:solidFill>
                <a:srgbClr val="000000"/>
              </a:solidFill>
            </a:rPr>
            <a:t>L</a:t>
          </a:r>
        </a:p>
      </xdr:txBody>
    </xdr:sp>
    <xdr:clientData/>
  </xdr:twoCellAnchor>
  <xdr:twoCellAnchor>
    <xdr:from>
      <xdr:col>13</xdr:col>
      <xdr:colOff>168847</xdr:colOff>
      <xdr:row>77</xdr:row>
      <xdr:rowOff>20557</xdr:rowOff>
    </xdr:from>
    <xdr:to>
      <xdr:col>13</xdr:col>
      <xdr:colOff>456847</xdr:colOff>
      <xdr:row>77</xdr:row>
      <xdr:rowOff>171757</xdr:rowOff>
    </xdr:to>
    <xdr:sp macro="" textlink="">
      <xdr:nvSpPr>
        <xdr:cNvPr id="589" name="Oval 486">
          <a:extLst>
            <a:ext uri="{FF2B5EF4-FFF2-40B4-BE49-F238E27FC236}">
              <a16:creationId xmlns:a16="http://schemas.microsoft.com/office/drawing/2014/main" id="{59ACE89E-5CE0-4478-B704-DD45E17F3EA9}"/>
            </a:ext>
            <a:ext uri="{147F2762-F138-4A5C-976F-8EAC2B608ADB}">
              <a16:predDERef xmlns:a16="http://schemas.microsoft.com/office/drawing/2014/main" pred="{5D61D29D-DBA4-4A7C-B449-1E06B05EFCDE}"/>
            </a:ext>
          </a:extLst>
        </xdr:cNvPr>
        <xdr:cNvSpPr/>
      </xdr:nvSpPr>
      <xdr:spPr>
        <a:xfrm>
          <a:off x="8827072" y="14841457"/>
          <a:ext cx="288000" cy="151200"/>
        </a:xfrm>
        <a:prstGeom prst="ellipse">
          <a:avLst/>
        </a:prstGeom>
        <a:solidFill>
          <a:schemeClr val="bg2">
            <a:lumMod val="90000"/>
          </a:schemeClr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100" b="1">
              <a:solidFill>
                <a:srgbClr val="000000"/>
              </a:solidFill>
            </a:rPr>
            <a:t>NI</a:t>
          </a:r>
        </a:p>
      </xdr:txBody>
    </xdr:sp>
    <xdr:clientData/>
  </xdr:twoCellAnchor>
  <xdr:twoCellAnchor>
    <xdr:from>
      <xdr:col>15</xdr:col>
      <xdr:colOff>158098</xdr:colOff>
      <xdr:row>77</xdr:row>
      <xdr:rowOff>24221</xdr:rowOff>
    </xdr:from>
    <xdr:to>
      <xdr:col>15</xdr:col>
      <xdr:colOff>446098</xdr:colOff>
      <xdr:row>77</xdr:row>
      <xdr:rowOff>175097</xdr:rowOff>
    </xdr:to>
    <xdr:sp macro="" textlink="">
      <xdr:nvSpPr>
        <xdr:cNvPr id="590" name="Oval 481">
          <a:extLst>
            <a:ext uri="{FF2B5EF4-FFF2-40B4-BE49-F238E27FC236}">
              <a16:creationId xmlns:a16="http://schemas.microsoft.com/office/drawing/2014/main" id="{F414DA12-C55F-4658-87F6-C9AA6EEB22FC}"/>
            </a:ext>
            <a:ext uri="{147F2762-F138-4A5C-976F-8EAC2B608ADB}">
              <a16:predDERef xmlns:a16="http://schemas.microsoft.com/office/drawing/2014/main" pred="{59ACE89E-5CE0-4478-B704-DD45E17F3EA9}"/>
            </a:ext>
          </a:extLst>
        </xdr:cNvPr>
        <xdr:cNvSpPr/>
      </xdr:nvSpPr>
      <xdr:spPr>
        <a:xfrm>
          <a:off x="10645123" y="14654621"/>
          <a:ext cx="288000" cy="150876"/>
        </a:xfrm>
        <a:prstGeom prst="ellipse">
          <a:avLst/>
        </a:prstGeom>
        <a:solidFill>
          <a:srgbClr val="FF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100" b="1">
              <a:solidFill>
                <a:srgbClr val="000000"/>
              </a:solidFill>
            </a:rPr>
            <a:t>M</a:t>
          </a:r>
        </a:p>
      </xdr:txBody>
    </xdr:sp>
    <xdr:clientData/>
  </xdr:twoCellAnchor>
  <xdr:twoCellAnchor>
    <xdr:from>
      <xdr:col>16</xdr:col>
      <xdr:colOff>161925</xdr:colOff>
      <xdr:row>77</xdr:row>
      <xdr:rowOff>9525</xdr:rowOff>
    </xdr:from>
    <xdr:to>
      <xdr:col>16</xdr:col>
      <xdr:colOff>449925</xdr:colOff>
      <xdr:row>77</xdr:row>
      <xdr:rowOff>160401</xdr:rowOff>
    </xdr:to>
    <xdr:sp macro="" textlink="">
      <xdr:nvSpPr>
        <xdr:cNvPr id="730" name="Oval 55">
          <a:extLst>
            <a:ext uri="{FF2B5EF4-FFF2-40B4-BE49-F238E27FC236}">
              <a16:creationId xmlns:a16="http://schemas.microsoft.com/office/drawing/2014/main" id="{356F1940-8C94-47D6-9E4F-ADA145C73535}"/>
            </a:ext>
            <a:ext uri="{147F2762-F138-4A5C-976F-8EAC2B608ADB}">
              <a16:predDERef xmlns:a16="http://schemas.microsoft.com/office/drawing/2014/main" pred="{F414DA12-C55F-4658-87F6-C9AA6EEB22FC}"/>
            </a:ext>
          </a:extLst>
        </xdr:cNvPr>
        <xdr:cNvSpPr/>
      </xdr:nvSpPr>
      <xdr:spPr>
        <a:xfrm>
          <a:off x="8210550" y="15982950"/>
          <a:ext cx="288000" cy="150876"/>
        </a:xfrm>
        <a:prstGeom prst="ellipse">
          <a:avLst/>
        </a:prstGeom>
        <a:solidFill>
          <a:srgbClr val="FF9900"/>
        </a:solidFill>
        <a:ln w="9525" cap="flat" cmpd="sng" algn="ctr">
          <a:solidFill>
            <a:schemeClr val="tx1">
              <a:alpha val="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AE" sz="1100" b="1">
              <a:solidFill>
                <a:srgbClr val="000000"/>
              </a:solidFill>
            </a:rPr>
            <a:t>S</a:t>
          </a:r>
        </a:p>
      </xdr:txBody>
    </xdr:sp>
    <xdr:clientData/>
  </xdr:twoCellAnchor>
  <xdr:twoCellAnchor>
    <xdr:from>
      <xdr:col>17</xdr:col>
      <xdr:colOff>161925</xdr:colOff>
      <xdr:row>77</xdr:row>
      <xdr:rowOff>9525</xdr:rowOff>
    </xdr:from>
    <xdr:to>
      <xdr:col>17</xdr:col>
      <xdr:colOff>449925</xdr:colOff>
      <xdr:row>77</xdr:row>
      <xdr:rowOff>160401</xdr:rowOff>
    </xdr:to>
    <xdr:sp macro="" textlink="">
      <xdr:nvSpPr>
        <xdr:cNvPr id="733" name="Oval 55">
          <a:extLst>
            <a:ext uri="{FF2B5EF4-FFF2-40B4-BE49-F238E27FC236}">
              <a16:creationId xmlns:a16="http://schemas.microsoft.com/office/drawing/2014/main" id="{63D43A4F-D58D-467A-A943-5CBD4137A121}"/>
            </a:ext>
            <a:ext uri="{147F2762-F138-4A5C-976F-8EAC2B608ADB}">
              <a16:predDERef xmlns:a16="http://schemas.microsoft.com/office/drawing/2014/main" pred="{356F1940-8C94-47D6-9E4F-ADA145C73535}"/>
            </a:ext>
          </a:extLst>
        </xdr:cNvPr>
        <xdr:cNvSpPr/>
      </xdr:nvSpPr>
      <xdr:spPr>
        <a:xfrm>
          <a:off x="8210550" y="15982950"/>
          <a:ext cx="288000" cy="150876"/>
        </a:xfrm>
        <a:prstGeom prst="ellipse">
          <a:avLst/>
        </a:prstGeom>
        <a:solidFill>
          <a:srgbClr val="FF9900"/>
        </a:solidFill>
        <a:ln w="9525" cap="flat" cmpd="sng" algn="ctr">
          <a:solidFill>
            <a:schemeClr val="tx1">
              <a:alpha val="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AE" sz="1100" b="1">
              <a:solidFill>
                <a:srgbClr val="000000"/>
              </a:solidFill>
            </a:rPr>
            <a:t>S</a:t>
          </a:r>
        </a:p>
      </xdr:txBody>
    </xdr:sp>
    <xdr:clientData/>
  </xdr:twoCellAnchor>
  <xdr:twoCellAnchor>
    <xdr:from>
      <xdr:col>18</xdr:col>
      <xdr:colOff>161925</xdr:colOff>
      <xdr:row>77</xdr:row>
      <xdr:rowOff>9525</xdr:rowOff>
    </xdr:from>
    <xdr:to>
      <xdr:col>18</xdr:col>
      <xdr:colOff>449925</xdr:colOff>
      <xdr:row>77</xdr:row>
      <xdr:rowOff>160401</xdr:rowOff>
    </xdr:to>
    <xdr:sp macro="" textlink="">
      <xdr:nvSpPr>
        <xdr:cNvPr id="742" name="Oval 55">
          <a:extLst>
            <a:ext uri="{FF2B5EF4-FFF2-40B4-BE49-F238E27FC236}">
              <a16:creationId xmlns:a16="http://schemas.microsoft.com/office/drawing/2014/main" id="{1D950EFC-016F-4C2A-8665-EAEBE73B96E8}"/>
            </a:ext>
            <a:ext uri="{147F2762-F138-4A5C-976F-8EAC2B608ADB}">
              <a16:predDERef xmlns:a16="http://schemas.microsoft.com/office/drawing/2014/main" pred="{63D43A4F-D58D-467A-A943-5CBD4137A121}"/>
            </a:ext>
          </a:extLst>
        </xdr:cNvPr>
        <xdr:cNvSpPr/>
      </xdr:nvSpPr>
      <xdr:spPr>
        <a:xfrm>
          <a:off x="8210550" y="15982950"/>
          <a:ext cx="288000" cy="150876"/>
        </a:xfrm>
        <a:prstGeom prst="ellipse">
          <a:avLst/>
        </a:prstGeom>
        <a:solidFill>
          <a:srgbClr val="FF9900"/>
        </a:solidFill>
        <a:ln w="9525" cap="flat" cmpd="sng" algn="ctr">
          <a:solidFill>
            <a:schemeClr val="tx1">
              <a:alpha val="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AE" sz="1100" b="1">
              <a:solidFill>
                <a:srgbClr val="000000"/>
              </a:solidFill>
            </a:rPr>
            <a:t>S</a:t>
          </a:r>
        </a:p>
      </xdr:txBody>
    </xdr:sp>
    <xdr:clientData/>
  </xdr:twoCellAnchor>
  <xdr:twoCellAnchor>
    <xdr:from>
      <xdr:col>17</xdr:col>
      <xdr:colOff>152400</xdr:colOff>
      <xdr:row>39</xdr:row>
      <xdr:rowOff>9525</xdr:rowOff>
    </xdr:from>
    <xdr:to>
      <xdr:col>17</xdr:col>
      <xdr:colOff>440400</xdr:colOff>
      <xdr:row>39</xdr:row>
      <xdr:rowOff>160401</xdr:rowOff>
    </xdr:to>
    <xdr:sp macro="" textlink="">
      <xdr:nvSpPr>
        <xdr:cNvPr id="743" name="Oval 39">
          <a:extLst>
            <a:ext uri="{FF2B5EF4-FFF2-40B4-BE49-F238E27FC236}">
              <a16:creationId xmlns:a16="http://schemas.microsoft.com/office/drawing/2014/main" id="{80C1BE50-9D35-4BA1-AE67-C5CE34D40592}"/>
            </a:ext>
            <a:ext uri="{147F2762-F138-4A5C-976F-8EAC2B608ADB}">
              <a16:predDERef xmlns:a16="http://schemas.microsoft.com/office/drawing/2014/main" pred="{1D950EFC-016F-4C2A-8665-EAEBE73B96E8}"/>
            </a:ext>
          </a:extLst>
        </xdr:cNvPr>
        <xdr:cNvSpPr/>
      </xdr:nvSpPr>
      <xdr:spPr>
        <a:xfrm>
          <a:off x="9420225" y="9344025"/>
          <a:ext cx="288000" cy="150876"/>
        </a:xfrm>
        <a:prstGeom prst="ellipse">
          <a:avLst/>
        </a:prstGeom>
        <a:solidFill>
          <a:srgbClr val="FF9900"/>
        </a:solidFill>
        <a:ln w="9525" cap="flat" cmpd="sng" algn="ctr">
          <a:solidFill>
            <a:schemeClr val="tx1">
              <a:alpha val="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AE" sz="1100" b="1">
              <a:solidFill>
                <a:srgbClr val="000000"/>
              </a:solidFill>
            </a:rPr>
            <a:t>S</a:t>
          </a:r>
        </a:p>
      </xdr:txBody>
    </xdr:sp>
    <xdr:clientData/>
  </xdr:twoCellAnchor>
  <xdr:twoCellAnchor>
    <xdr:from>
      <xdr:col>18</xdr:col>
      <xdr:colOff>152400</xdr:colOff>
      <xdr:row>39</xdr:row>
      <xdr:rowOff>9525</xdr:rowOff>
    </xdr:from>
    <xdr:to>
      <xdr:col>18</xdr:col>
      <xdr:colOff>440400</xdr:colOff>
      <xdr:row>39</xdr:row>
      <xdr:rowOff>160401</xdr:rowOff>
    </xdr:to>
    <xdr:sp macro="" textlink="">
      <xdr:nvSpPr>
        <xdr:cNvPr id="744" name="Oval 39">
          <a:extLst>
            <a:ext uri="{FF2B5EF4-FFF2-40B4-BE49-F238E27FC236}">
              <a16:creationId xmlns:a16="http://schemas.microsoft.com/office/drawing/2014/main" id="{29F93943-E38B-4C55-A813-161AE51CA09B}"/>
            </a:ext>
            <a:ext uri="{147F2762-F138-4A5C-976F-8EAC2B608ADB}">
              <a16:predDERef xmlns:a16="http://schemas.microsoft.com/office/drawing/2014/main" pred="{80C1BE50-9D35-4BA1-AE67-C5CE34D40592}"/>
            </a:ext>
          </a:extLst>
        </xdr:cNvPr>
        <xdr:cNvSpPr/>
      </xdr:nvSpPr>
      <xdr:spPr>
        <a:xfrm>
          <a:off x="9420225" y="9344025"/>
          <a:ext cx="288000" cy="150876"/>
        </a:xfrm>
        <a:prstGeom prst="ellipse">
          <a:avLst/>
        </a:prstGeom>
        <a:solidFill>
          <a:srgbClr val="FF9900"/>
        </a:solidFill>
        <a:ln w="9525" cap="flat" cmpd="sng" algn="ctr">
          <a:solidFill>
            <a:schemeClr val="tx1">
              <a:alpha val="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AE" sz="1100" b="1">
              <a:solidFill>
                <a:srgbClr val="000000"/>
              </a:solidFill>
            </a:rPr>
            <a:t>S</a:t>
          </a:r>
        </a:p>
      </xdr:txBody>
    </xdr:sp>
    <xdr:clientData/>
  </xdr:twoCellAnchor>
  <xdr:twoCellAnchor>
    <xdr:from>
      <xdr:col>16</xdr:col>
      <xdr:colOff>156257</xdr:colOff>
      <xdr:row>39</xdr:row>
      <xdr:rowOff>24221</xdr:rowOff>
    </xdr:from>
    <xdr:to>
      <xdr:col>16</xdr:col>
      <xdr:colOff>444257</xdr:colOff>
      <xdr:row>39</xdr:row>
      <xdr:rowOff>175097</xdr:rowOff>
    </xdr:to>
    <xdr:sp macro="" textlink="">
      <xdr:nvSpPr>
        <xdr:cNvPr id="745" name="Oval 384">
          <a:extLst>
            <a:ext uri="{FF2B5EF4-FFF2-40B4-BE49-F238E27FC236}">
              <a16:creationId xmlns:a16="http://schemas.microsoft.com/office/drawing/2014/main" id="{9B5B72E5-93C9-445F-AA97-8B30CAE8AA1C}"/>
            </a:ext>
            <a:ext uri="{147F2762-F138-4A5C-976F-8EAC2B608ADB}">
              <a16:predDERef xmlns:a16="http://schemas.microsoft.com/office/drawing/2014/main" pred="{29F93943-E38B-4C55-A813-161AE51CA09B}"/>
            </a:ext>
          </a:extLst>
        </xdr:cNvPr>
        <xdr:cNvSpPr/>
      </xdr:nvSpPr>
      <xdr:spPr>
        <a:xfrm>
          <a:off x="10033682" y="7910921"/>
          <a:ext cx="288000" cy="150876"/>
        </a:xfrm>
        <a:prstGeom prst="ellipse">
          <a:avLst/>
        </a:prstGeom>
        <a:solidFill>
          <a:schemeClr val="bg2">
            <a:lumMod val="90000"/>
          </a:schemeClr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100" b="1">
              <a:solidFill>
                <a:srgbClr val="000000"/>
              </a:solidFill>
            </a:rPr>
            <a:t>NI</a:t>
          </a:r>
        </a:p>
      </xdr:txBody>
    </xdr:sp>
    <xdr:clientData/>
  </xdr:twoCellAnchor>
  <xdr:twoCellAnchor>
    <xdr:from>
      <xdr:col>15</xdr:col>
      <xdr:colOff>156257</xdr:colOff>
      <xdr:row>39</xdr:row>
      <xdr:rowOff>18418</xdr:rowOff>
    </xdr:from>
    <xdr:to>
      <xdr:col>15</xdr:col>
      <xdr:colOff>444257</xdr:colOff>
      <xdr:row>39</xdr:row>
      <xdr:rowOff>169294</xdr:rowOff>
    </xdr:to>
    <xdr:sp macro="" textlink="">
      <xdr:nvSpPr>
        <xdr:cNvPr id="746" name="Oval 365">
          <a:extLst>
            <a:ext uri="{FF2B5EF4-FFF2-40B4-BE49-F238E27FC236}">
              <a16:creationId xmlns:a16="http://schemas.microsoft.com/office/drawing/2014/main" id="{CBDFBD99-BF85-4B91-BCE5-A306278F6EE1}"/>
            </a:ext>
            <a:ext uri="{147F2762-F138-4A5C-976F-8EAC2B608ADB}">
              <a16:predDERef xmlns:a16="http://schemas.microsoft.com/office/drawing/2014/main" pred="{9B5B72E5-93C9-445F-AA97-8B30CAE8AA1C}"/>
            </a:ext>
          </a:extLst>
        </xdr:cNvPr>
        <xdr:cNvSpPr/>
      </xdr:nvSpPr>
      <xdr:spPr>
        <a:xfrm>
          <a:off x="10033682" y="7724143"/>
          <a:ext cx="288000" cy="150876"/>
        </a:xfrm>
        <a:prstGeom prst="ellipse">
          <a:avLst/>
        </a:prstGeom>
        <a:solidFill>
          <a:srgbClr val="66FF33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AE" sz="1100" b="1">
              <a:solidFill>
                <a:srgbClr val="000000"/>
              </a:solidFill>
            </a:rPr>
            <a:t>L</a:t>
          </a:r>
        </a:p>
      </xdr:txBody>
    </xdr:sp>
    <xdr:clientData/>
  </xdr:twoCellAnchor>
  <xdr:twoCellAnchor>
    <xdr:from>
      <xdr:col>14</xdr:col>
      <xdr:colOff>156257</xdr:colOff>
      <xdr:row>39</xdr:row>
      <xdr:rowOff>18418</xdr:rowOff>
    </xdr:from>
    <xdr:to>
      <xdr:col>14</xdr:col>
      <xdr:colOff>444257</xdr:colOff>
      <xdr:row>39</xdr:row>
      <xdr:rowOff>169294</xdr:rowOff>
    </xdr:to>
    <xdr:sp macro="" textlink="">
      <xdr:nvSpPr>
        <xdr:cNvPr id="747" name="Oval 365">
          <a:extLst>
            <a:ext uri="{FF2B5EF4-FFF2-40B4-BE49-F238E27FC236}">
              <a16:creationId xmlns:a16="http://schemas.microsoft.com/office/drawing/2014/main" id="{D7128EAD-F5B6-4DEB-B4B5-38336A25803C}"/>
            </a:ext>
            <a:ext uri="{147F2762-F138-4A5C-976F-8EAC2B608ADB}">
              <a16:predDERef xmlns:a16="http://schemas.microsoft.com/office/drawing/2014/main" pred="{CBDFBD99-BF85-4B91-BCE5-A306278F6EE1}"/>
            </a:ext>
          </a:extLst>
        </xdr:cNvPr>
        <xdr:cNvSpPr/>
      </xdr:nvSpPr>
      <xdr:spPr>
        <a:xfrm>
          <a:off x="10033682" y="7724143"/>
          <a:ext cx="288000" cy="150876"/>
        </a:xfrm>
        <a:prstGeom prst="ellipse">
          <a:avLst/>
        </a:prstGeom>
        <a:solidFill>
          <a:srgbClr val="66FF33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AE" sz="1100" b="1">
              <a:solidFill>
                <a:srgbClr val="000000"/>
              </a:solidFill>
            </a:rPr>
            <a:t>L</a:t>
          </a:r>
        </a:p>
      </xdr:txBody>
    </xdr:sp>
    <xdr:clientData/>
  </xdr:twoCellAnchor>
  <xdr:twoCellAnchor>
    <xdr:from>
      <xdr:col>14</xdr:col>
      <xdr:colOff>156257</xdr:colOff>
      <xdr:row>38</xdr:row>
      <xdr:rowOff>18418</xdr:rowOff>
    </xdr:from>
    <xdr:to>
      <xdr:col>14</xdr:col>
      <xdr:colOff>444257</xdr:colOff>
      <xdr:row>38</xdr:row>
      <xdr:rowOff>169294</xdr:rowOff>
    </xdr:to>
    <xdr:sp macro="" textlink="">
      <xdr:nvSpPr>
        <xdr:cNvPr id="748" name="Oval 365">
          <a:extLst>
            <a:ext uri="{FF2B5EF4-FFF2-40B4-BE49-F238E27FC236}">
              <a16:creationId xmlns:a16="http://schemas.microsoft.com/office/drawing/2014/main" id="{217581A8-599C-43AF-865B-227538DA7FE5}"/>
            </a:ext>
            <a:ext uri="{147F2762-F138-4A5C-976F-8EAC2B608ADB}">
              <a16:predDERef xmlns:a16="http://schemas.microsoft.com/office/drawing/2014/main" pred="{D7128EAD-F5B6-4DEB-B4B5-38336A25803C}"/>
            </a:ext>
          </a:extLst>
        </xdr:cNvPr>
        <xdr:cNvSpPr/>
      </xdr:nvSpPr>
      <xdr:spPr>
        <a:xfrm>
          <a:off x="10033682" y="7724143"/>
          <a:ext cx="288000" cy="150876"/>
        </a:xfrm>
        <a:prstGeom prst="ellipse">
          <a:avLst/>
        </a:prstGeom>
        <a:solidFill>
          <a:srgbClr val="66FF33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AE" sz="1100" b="1">
              <a:solidFill>
                <a:srgbClr val="000000"/>
              </a:solidFill>
            </a:rPr>
            <a:t>L</a:t>
          </a:r>
        </a:p>
      </xdr:txBody>
    </xdr:sp>
    <xdr:clientData/>
  </xdr:twoCellAnchor>
  <xdr:twoCellAnchor>
    <xdr:from>
      <xdr:col>11</xdr:col>
      <xdr:colOff>158672</xdr:colOff>
      <xdr:row>81</xdr:row>
      <xdr:rowOff>20557</xdr:rowOff>
    </xdr:from>
    <xdr:to>
      <xdr:col>11</xdr:col>
      <xdr:colOff>446672</xdr:colOff>
      <xdr:row>81</xdr:row>
      <xdr:rowOff>171757</xdr:rowOff>
    </xdr:to>
    <xdr:sp macro="" textlink="">
      <xdr:nvSpPr>
        <xdr:cNvPr id="749" name="Oval 484">
          <a:extLst>
            <a:ext uri="{FF2B5EF4-FFF2-40B4-BE49-F238E27FC236}">
              <a16:creationId xmlns:a16="http://schemas.microsoft.com/office/drawing/2014/main" id="{BBEAA639-F790-446E-B7DC-7FEFE8D1036C}"/>
            </a:ext>
            <a:ext uri="{147F2762-F138-4A5C-976F-8EAC2B608ADB}">
              <a16:predDERef xmlns:a16="http://schemas.microsoft.com/office/drawing/2014/main" pred="{217581A8-599C-43AF-865B-227538DA7FE5}"/>
            </a:ext>
          </a:extLst>
        </xdr:cNvPr>
        <xdr:cNvSpPr/>
      </xdr:nvSpPr>
      <xdr:spPr>
        <a:xfrm>
          <a:off x="7597697" y="14841457"/>
          <a:ext cx="288000" cy="151200"/>
        </a:xfrm>
        <a:prstGeom prst="ellipse">
          <a:avLst/>
        </a:prstGeom>
        <a:solidFill>
          <a:srgbClr val="66FF33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100" b="1">
              <a:solidFill>
                <a:srgbClr val="000000"/>
              </a:solidFill>
            </a:rPr>
            <a:t>L</a:t>
          </a:r>
        </a:p>
      </xdr:txBody>
    </xdr:sp>
    <xdr:clientData/>
  </xdr:twoCellAnchor>
  <xdr:twoCellAnchor>
    <xdr:from>
      <xdr:col>11</xdr:col>
      <xdr:colOff>158672</xdr:colOff>
      <xdr:row>81</xdr:row>
      <xdr:rowOff>20557</xdr:rowOff>
    </xdr:from>
    <xdr:to>
      <xdr:col>11</xdr:col>
      <xdr:colOff>446672</xdr:colOff>
      <xdr:row>81</xdr:row>
      <xdr:rowOff>171757</xdr:rowOff>
    </xdr:to>
    <xdr:sp macro="" textlink="">
      <xdr:nvSpPr>
        <xdr:cNvPr id="750" name="Oval 484">
          <a:extLst>
            <a:ext uri="{FF2B5EF4-FFF2-40B4-BE49-F238E27FC236}">
              <a16:creationId xmlns:a16="http://schemas.microsoft.com/office/drawing/2014/main" id="{8C3B149C-9408-42C5-89C2-4F1A91C1B37F}"/>
            </a:ext>
            <a:ext uri="{147F2762-F138-4A5C-976F-8EAC2B608ADB}">
              <a16:predDERef xmlns:a16="http://schemas.microsoft.com/office/drawing/2014/main" pred="{BBEAA639-F790-446E-B7DC-7FEFE8D1036C}"/>
            </a:ext>
          </a:extLst>
        </xdr:cNvPr>
        <xdr:cNvSpPr/>
      </xdr:nvSpPr>
      <xdr:spPr>
        <a:xfrm>
          <a:off x="7597697" y="14841457"/>
          <a:ext cx="288000" cy="151200"/>
        </a:xfrm>
        <a:prstGeom prst="ellipse">
          <a:avLst/>
        </a:prstGeom>
        <a:solidFill>
          <a:srgbClr val="66FF33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100" b="1">
              <a:solidFill>
                <a:srgbClr val="000000"/>
              </a:solidFill>
            </a:rPr>
            <a:t>L</a:t>
          </a:r>
        </a:p>
      </xdr:txBody>
    </xdr:sp>
    <xdr:clientData/>
  </xdr:twoCellAnchor>
  <xdr:twoCellAnchor>
    <xdr:from>
      <xdr:col>14</xdr:col>
      <xdr:colOff>158672</xdr:colOff>
      <xdr:row>81</xdr:row>
      <xdr:rowOff>20557</xdr:rowOff>
    </xdr:from>
    <xdr:to>
      <xdr:col>14</xdr:col>
      <xdr:colOff>446672</xdr:colOff>
      <xdr:row>81</xdr:row>
      <xdr:rowOff>171757</xdr:rowOff>
    </xdr:to>
    <xdr:sp macro="" textlink="">
      <xdr:nvSpPr>
        <xdr:cNvPr id="751" name="Oval 484">
          <a:extLst>
            <a:ext uri="{FF2B5EF4-FFF2-40B4-BE49-F238E27FC236}">
              <a16:creationId xmlns:a16="http://schemas.microsoft.com/office/drawing/2014/main" id="{96F5D823-B2C9-4CF2-93C3-46568A96F617}"/>
            </a:ext>
            <a:ext uri="{147F2762-F138-4A5C-976F-8EAC2B608ADB}">
              <a16:predDERef xmlns:a16="http://schemas.microsoft.com/office/drawing/2014/main" pred="{8C3B149C-9408-42C5-89C2-4F1A91C1B37F}"/>
            </a:ext>
          </a:extLst>
        </xdr:cNvPr>
        <xdr:cNvSpPr/>
      </xdr:nvSpPr>
      <xdr:spPr>
        <a:xfrm>
          <a:off x="7597697" y="14841457"/>
          <a:ext cx="288000" cy="151200"/>
        </a:xfrm>
        <a:prstGeom prst="ellipse">
          <a:avLst/>
        </a:prstGeom>
        <a:solidFill>
          <a:srgbClr val="66FF33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100" b="1">
              <a:solidFill>
                <a:srgbClr val="000000"/>
              </a:solidFill>
            </a:rPr>
            <a:t>L</a:t>
          </a:r>
        </a:p>
      </xdr:txBody>
    </xdr:sp>
    <xdr:clientData/>
  </xdr:twoCellAnchor>
  <xdr:twoCellAnchor>
    <xdr:from>
      <xdr:col>15</xdr:col>
      <xdr:colOff>158672</xdr:colOff>
      <xdr:row>81</xdr:row>
      <xdr:rowOff>20557</xdr:rowOff>
    </xdr:from>
    <xdr:to>
      <xdr:col>15</xdr:col>
      <xdr:colOff>446672</xdr:colOff>
      <xdr:row>81</xdr:row>
      <xdr:rowOff>171757</xdr:rowOff>
    </xdr:to>
    <xdr:sp macro="" textlink="">
      <xdr:nvSpPr>
        <xdr:cNvPr id="752" name="Oval 484">
          <a:extLst>
            <a:ext uri="{FF2B5EF4-FFF2-40B4-BE49-F238E27FC236}">
              <a16:creationId xmlns:a16="http://schemas.microsoft.com/office/drawing/2014/main" id="{7194558E-F235-412C-B186-2C6ECA3E5D78}"/>
            </a:ext>
            <a:ext uri="{147F2762-F138-4A5C-976F-8EAC2B608ADB}">
              <a16:predDERef xmlns:a16="http://schemas.microsoft.com/office/drawing/2014/main" pred="{96F5D823-B2C9-4CF2-93C3-46568A96F617}"/>
            </a:ext>
          </a:extLst>
        </xdr:cNvPr>
        <xdr:cNvSpPr/>
      </xdr:nvSpPr>
      <xdr:spPr>
        <a:xfrm>
          <a:off x="7597697" y="14841457"/>
          <a:ext cx="288000" cy="151200"/>
        </a:xfrm>
        <a:prstGeom prst="ellipse">
          <a:avLst/>
        </a:prstGeom>
        <a:solidFill>
          <a:srgbClr val="66FF33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100" b="1">
              <a:solidFill>
                <a:srgbClr val="000000"/>
              </a:solidFill>
            </a:rPr>
            <a:t>L</a:t>
          </a:r>
        </a:p>
      </xdr:txBody>
    </xdr:sp>
    <xdr:clientData/>
  </xdr:twoCellAnchor>
  <xdr:twoCellAnchor>
    <xdr:from>
      <xdr:col>16</xdr:col>
      <xdr:colOff>161925</xdr:colOff>
      <xdr:row>81</xdr:row>
      <xdr:rowOff>9525</xdr:rowOff>
    </xdr:from>
    <xdr:to>
      <xdr:col>16</xdr:col>
      <xdr:colOff>449925</xdr:colOff>
      <xdr:row>81</xdr:row>
      <xdr:rowOff>160401</xdr:rowOff>
    </xdr:to>
    <xdr:sp macro="" textlink="">
      <xdr:nvSpPr>
        <xdr:cNvPr id="753" name="Oval 55">
          <a:extLst>
            <a:ext uri="{FF2B5EF4-FFF2-40B4-BE49-F238E27FC236}">
              <a16:creationId xmlns:a16="http://schemas.microsoft.com/office/drawing/2014/main" id="{AC8AFB68-A2A1-4046-9B59-C568EC326103}"/>
            </a:ext>
            <a:ext uri="{147F2762-F138-4A5C-976F-8EAC2B608ADB}">
              <a16:predDERef xmlns:a16="http://schemas.microsoft.com/office/drawing/2014/main" pred="{7194558E-F235-412C-B186-2C6ECA3E5D78}"/>
            </a:ext>
          </a:extLst>
        </xdr:cNvPr>
        <xdr:cNvSpPr/>
      </xdr:nvSpPr>
      <xdr:spPr>
        <a:xfrm>
          <a:off x="10648950" y="14639925"/>
          <a:ext cx="288000" cy="150876"/>
        </a:xfrm>
        <a:prstGeom prst="ellipse">
          <a:avLst/>
        </a:prstGeom>
        <a:solidFill>
          <a:srgbClr val="FF9900"/>
        </a:solidFill>
        <a:ln w="9525" cap="flat" cmpd="sng" algn="ctr">
          <a:solidFill>
            <a:schemeClr val="tx1">
              <a:alpha val="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AE" sz="1100" b="1">
              <a:solidFill>
                <a:srgbClr val="000000"/>
              </a:solidFill>
            </a:rPr>
            <a:t>S</a:t>
          </a:r>
        </a:p>
      </xdr:txBody>
    </xdr:sp>
    <xdr:clientData/>
  </xdr:twoCellAnchor>
  <xdr:twoCellAnchor>
    <xdr:from>
      <xdr:col>17</xdr:col>
      <xdr:colOff>152400</xdr:colOff>
      <xdr:row>81</xdr:row>
      <xdr:rowOff>9525</xdr:rowOff>
    </xdr:from>
    <xdr:to>
      <xdr:col>17</xdr:col>
      <xdr:colOff>440400</xdr:colOff>
      <xdr:row>81</xdr:row>
      <xdr:rowOff>160725</xdr:rowOff>
    </xdr:to>
    <xdr:sp macro="" textlink="">
      <xdr:nvSpPr>
        <xdr:cNvPr id="754" name="Oval 354">
          <a:extLst>
            <a:ext uri="{FF2B5EF4-FFF2-40B4-BE49-F238E27FC236}">
              <a16:creationId xmlns:a16="http://schemas.microsoft.com/office/drawing/2014/main" id="{57895BA2-687F-4B08-9BBB-56EC9207FF49}"/>
            </a:ext>
            <a:ext uri="{147F2762-F138-4A5C-976F-8EAC2B608ADB}">
              <a16:predDERef xmlns:a16="http://schemas.microsoft.com/office/drawing/2014/main" pred="{AC8AFB68-A2A1-4046-9B59-C568EC326103}"/>
            </a:ext>
          </a:extLst>
        </xdr:cNvPr>
        <xdr:cNvSpPr/>
      </xdr:nvSpPr>
      <xdr:spPr>
        <a:xfrm>
          <a:off x="10029825" y="11820525"/>
          <a:ext cx="288000" cy="151200"/>
        </a:xfrm>
        <a:prstGeom prst="ellipse">
          <a:avLst/>
        </a:prstGeom>
        <a:solidFill>
          <a:srgbClr val="FF00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1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C</a:t>
          </a:r>
        </a:p>
      </xdr:txBody>
    </xdr:sp>
    <xdr:clientData/>
  </xdr:twoCellAnchor>
  <xdr:twoCellAnchor>
    <xdr:from>
      <xdr:col>18</xdr:col>
      <xdr:colOff>152400</xdr:colOff>
      <xdr:row>81</xdr:row>
      <xdr:rowOff>9525</xdr:rowOff>
    </xdr:from>
    <xdr:to>
      <xdr:col>18</xdr:col>
      <xdr:colOff>440400</xdr:colOff>
      <xdr:row>81</xdr:row>
      <xdr:rowOff>160725</xdr:rowOff>
    </xdr:to>
    <xdr:sp macro="" textlink="">
      <xdr:nvSpPr>
        <xdr:cNvPr id="755" name="Oval 354">
          <a:extLst>
            <a:ext uri="{FF2B5EF4-FFF2-40B4-BE49-F238E27FC236}">
              <a16:creationId xmlns:a16="http://schemas.microsoft.com/office/drawing/2014/main" id="{FA7C8ECC-F504-48A1-A405-6E3A851D1706}"/>
            </a:ext>
            <a:ext uri="{147F2762-F138-4A5C-976F-8EAC2B608ADB}">
              <a16:predDERef xmlns:a16="http://schemas.microsoft.com/office/drawing/2014/main" pred="{57895BA2-687F-4B08-9BBB-56EC9207FF49}"/>
            </a:ext>
          </a:extLst>
        </xdr:cNvPr>
        <xdr:cNvSpPr/>
      </xdr:nvSpPr>
      <xdr:spPr>
        <a:xfrm>
          <a:off x="10029825" y="11820525"/>
          <a:ext cx="288000" cy="151200"/>
        </a:xfrm>
        <a:prstGeom prst="ellipse">
          <a:avLst/>
        </a:prstGeom>
        <a:solidFill>
          <a:srgbClr val="FF00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1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C</a:t>
          </a:r>
        </a:p>
      </xdr:txBody>
    </xdr:sp>
    <xdr:clientData/>
  </xdr:twoCellAnchor>
  <xdr:twoCellAnchor>
    <xdr:from>
      <xdr:col>16</xdr:col>
      <xdr:colOff>166533</xdr:colOff>
      <xdr:row>82</xdr:row>
      <xdr:rowOff>22225</xdr:rowOff>
    </xdr:from>
    <xdr:to>
      <xdr:col>16</xdr:col>
      <xdr:colOff>454533</xdr:colOff>
      <xdr:row>82</xdr:row>
      <xdr:rowOff>173425</xdr:rowOff>
    </xdr:to>
    <xdr:sp macro="" textlink="">
      <xdr:nvSpPr>
        <xdr:cNvPr id="756" name="Oval 510">
          <a:extLst>
            <a:ext uri="{FF2B5EF4-FFF2-40B4-BE49-F238E27FC236}">
              <a16:creationId xmlns:a16="http://schemas.microsoft.com/office/drawing/2014/main" id="{F7184739-C703-4993-86C0-8762795C3B3F}"/>
            </a:ext>
            <a:ext uri="{147F2762-F138-4A5C-976F-8EAC2B608ADB}">
              <a16:predDERef xmlns:a16="http://schemas.microsoft.com/office/drawing/2014/main" pred="{FA7C8ECC-F504-48A1-A405-6E3A851D1706}"/>
            </a:ext>
          </a:extLst>
        </xdr:cNvPr>
        <xdr:cNvSpPr/>
      </xdr:nvSpPr>
      <xdr:spPr>
        <a:xfrm>
          <a:off x="8824758" y="15452725"/>
          <a:ext cx="288000" cy="151200"/>
        </a:xfrm>
        <a:prstGeom prst="ellipse">
          <a:avLst/>
        </a:prstGeom>
        <a:solidFill>
          <a:schemeClr val="bg2">
            <a:lumMod val="90000"/>
          </a:schemeClr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AE" sz="1100" b="1">
              <a:solidFill>
                <a:srgbClr val="000000"/>
              </a:solidFill>
            </a:rPr>
            <a:t>NI</a:t>
          </a:r>
        </a:p>
      </xdr:txBody>
    </xdr:sp>
    <xdr:clientData/>
  </xdr:twoCellAnchor>
  <xdr:twoCellAnchor>
    <xdr:from>
      <xdr:col>11</xdr:col>
      <xdr:colOff>150545</xdr:colOff>
      <xdr:row>82</xdr:row>
      <xdr:rowOff>22387</xdr:rowOff>
    </xdr:from>
    <xdr:to>
      <xdr:col>11</xdr:col>
      <xdr:colOff>438545</xdr:colOff>
      <xdr:row>82</xdr:row>
      <xdr:rowOff>173263</xdr:rowOff>
    </xdr:to>
    <xdr:sp macro="" textlink="">
      <xdr:nvSpPr>
        <xdr:cNvPr id="757" name="Oval 511">
          <a:extLst>
            <a:ext uri="{FF2B5EF4-FFF2-40B4-BE49-F238E27FC236}">
              <a16:creationId xmlns:a16="http://schemas.microsoft.com/office/drawing/2014/main" id="{4C2B62E1-817B-4E3C-9D9B-2DF0714A5DCA}"/>
            </a:ext>
            <a:ext uri="{147F2762-F138-4A5C-976F-8EAC2B608ADB}">
              <a16:predDERef xmlns:a16="http://schemas.microsoft.com/office/drawing/2014/main" pred="{F7184739-C703-4993-86C0-8762795C3B3F}"/>
            </a:ext>
          </a:extLst>
        </xdr:cNvPr>
        <xdr:cNvSpPr/>
      </xdr:nvSpPr>
      <xdr:spPr>
        <a:xfrm>
          <a:off x="9418370" y="15452887"/>
          <a:ext cx="288000" cy="150876"/>
        </a:xfrm>
        <a:prstGeom prst="ellipse">
          <a:avLst/>
        </a:prstGeom>
        <a:solidFill>
          <a:srgbClr val="66FF33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1">
              <a:solidFill>
                <a:srgbClr val="000000"/>
              </a:solidFill>
              <a:latin typeface="+mn-lt"/>
              <a:ea typeface="+mn-lt"/>
              <a:cs typeface="+mn-lt"/>
            </a:rPr>
            <a:t>L</a:t>
          </a:r>
        </a:p>
      </xdr:txBody>
    </xdr:sp>
    <xdr:clientData/>
  </xdr:twoCellAnchor>
  <xdr:twoCellAnchor>
    <xdr:from>
      <xdr:col>12</xdr:col>
      <xdr:colOff>150545</xdr:colOff>
      <xdr:row>82</xdr:row>
      <xdr:rowOff>22387</xdr:rowOff>
    </xdr:from>
    <xdr:to>
      <xdr:col>12</xdr:col>
      <xdr:colOff>438545</xdr:colOff>
      <xdr:row>82</xdr:row>
      <xdr:rowOff>173263</xdr:rowOff>
    </xdr:to>
    <xdr:sp macro="" textlink="">
      <xdr:nvSpPr>
        <xdr:cNvPr id="758" name="Oval 511">
          <a:extLst>
            <a:ext uri="{FF2B5EF4-FFF2-40B4-BE49-F238E27FC236}">
              <a16:creationId xmlns:a16="http://schemas.microsoft.com/office/drawing/2014/main" id="{CA0E7E83-98F3-4D4A-84D1-3154F55E2E0F}"/>
            </a:ext>
            <a:ext uri="{147F2762-F138-4A5C-976F-8EAC2B608ADB}">
              <a16:predDERef xmlns:a16="http://schemas.microsoft.com/office/drawing/2014/main" pred="{4C2B62E1-817B-4E3C-9D9B-2DF0714A5DCA}"/>
            </a:ext>
          </a:extLst>
        </xdr:cNvPr>
        <xdr:cNvSpPr/>
      </xdr:nvSpPr>
      <xdr:spPr>
        <a:xfrm>
          <a:off x="9418370" y="15452887"/>
          <a:ext cx="288000" cy="150876"/>
        </a:xfrm>
        <a:prstGeom prst="ellipse">
          <a:avLst/>
        </a:prstGeom>
        <a:solidFill>
          <a:srgbClr val="66FF33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1">
              <a:solidFill>
                <a:srgbClr val="000000"/>
              </a:solidFill>
              <a:latin typeface="+mn-lt"/>
              <a:ea typeface="+mn-lt"/>
              <a:cs typeface="+mn-lt"/>
            </a:rPr>
            <a:t>L</a:t>
          </a:r>
        </a:p>
      </xdr:txBody>
    </xdr:sp>
    <xdr:clientData/>
  </xdr:twoCellAnchor>
  <xdr:twoCellAnchor>
    <xdr:from>
      <xdr:col>13</xdr:col>
      <xdr:colOff>150545</xdr:colOff>
      <xdr:row>82</xdr:row>
      <xdr:rowOff>22387</xdr:rowOff>
    </xdr:from>
    <xdr:to>
      <xdr:col>13</xdr:col>
      <xdr:colOff>438545</xdr:colOff>
      <xdr:row>82</xdr:row>
      <xdr:rowOff>173263</xdr:rowOff>
    </xdr:to>
    <xdr:sp macro="" textlink="">
      <xdr:nvSpPr>
        <xdr:cNvPr id="759" name="Oval 511">
          <a:extLst>
            <a:ext uri="{FF2B5EF4-FFF2-40B4-BE49-F238E27FC236}">
              <a16:creationId xmlns:a16="http://schemas.microsoft.com/office/drawing/2014/main" id="{B21A4368-93F6-44BB-9B89-B1EAC7C804B7}"/>
            </a:ext>
            <a:ext uri="{147F2762-F138-4A5C-976F-8EAC2B608ADB}">
              <a16:predDERef xmlns:a16="http://schemas.microsoft.com/office/drawing/2014/main" pred="{CA0E7E83-98F3-4D4A-84D1-3154F55E2E0F}"/>
            </a:ext>
          </a:extLst>
        </xdr:cNvPr>
        <xdr:cNvSpPr/>
      </xdr:nvSpPr>
      <xdr:spPr>
        <a:xfrm>
          <a:off x="9418370" y="15452887"/>
          <a:ext cx="288000" cy="150876"/>
        </a:xfrm>
        <a:prstGeom prst="ellipse">
          <a:avLst/>
        </a:prstGeom>
        <a:solidFill>
          <a:srgbClr val="66FF33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1">
              <a:solidFill>
                <a:srgbClr val="000000"/>
              </a:solidFill>
              <a:latin typeface="+mn-lt"/>
              <a:ea typeface="+mn-lt"/>
              <a:cs typeface="+mn-lt"/>
            </a:rPr>
            <a:t>L</a:t>
          </a:r>
        </a:p>
      </xdr:txBody>
    </xdr:sp>
    <xdr:clientData/>
  </xdr:twoCellAnchor>
  <xdr:twoCellAnchor>
    <xdr:from>
      <xdr:col>11</xdr:col>
      <xdr:colOff>160617</xdr:colOff>
      <xdr:row>91</xdr:row>
      <xdr:rowOff>20638</xdr:rowOff>
    </xdr:from>
    <xdr:to>
      <xdr:col>11</xdr:col>
      <xdr:colOff>448617</xdr:colOff>
      <xdr:row>91</xdr:row>
      <xdr:rowOff>171838</xdr:rowOff>
    </xdr:to>
    <xdr:sp macro="" textlink="">
      <xdr:nvSpPr>
        <xdr:cNvPr id="760" name="Oval 3">
          <a:extLst>
            <a:ext uri="{FF2B5EF4-FFF2-40B4-BE49-F238E27FC236}">
              <a16:creationId xmlns:a16="http://schemas.microsoft.com/office/drawing/2014/main" id="{8D994753-22B6-479F-B7A6-0017173B7C89}"/>
            </a:ext>
            <a:ext uri="{147F2762-F138-4A5C-976F-8EAC2B608ADB}">
              <a16:predDERef xmlns:a16="http://schemas.microsoft.com/office/drawing/2014/main" pred="{B21A4368-93F6-44BB-9B89-B1EAC7C804B7}"/>
            </a:ext>
          </a:extLst>
        </xdr:cNvPr>
        <xdr:cNvSpPr/>
      </xdr:nvSpPr>
      <xdr:spPr>
        <a:xfrm>
          <a:off x="7599642" y="16917988"/>
          <a:ext cx="288000" cy="151200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1">
              <a:solidFill>
                <a:srgbClr val="000000"/>
              </a:solidFill>
              <a:latin typeface="+mn-lt"/>
              <a:ea typeface="+mn-lt"/>
              <a:cs typeface="+mn-lt"/>
            </a:rPr>
            <a:t>L</a:t>
          </a:r>
        </a:p>
      </xdr:txBody>
    </xdr:sp>
    <xdr:clientData/>
  </xdr:twoCellAnchor>
  <xdr:twoCellAnchor>
    <xdr:from>
      <xdr:col>15</xdr:col>
      <xdr:colOff>154786</xdr:colOff>
      <xdr:row>91</xdr:row>
      <xdr:rowOff>20800</xdr:rowOff>
    </xdr:from>
    <xdr:to>
      <xdr:col>15</xdr:col>
      <xdr:colOff>442786</xdr:colOff>
      <xdr:row>91</xdr:row>
      <xdr:rowOff>171676</xdr:rowOff>
    </xdr:to>
    <xdr:sp macro="" textlink="">
      <xdr:nvSpPr>
        <xdr:cNvPr id="761" name="Oval 10">
          <a:extLst>
            <a:ext uri="{FF2B5EF4-FFF2-40B4-BE49-F238E27FC236}">
              <a16:creationId xmlns:a16="http://schemas.microsoft.com/office/drawing/2014/main" id="{97673B75-2546-4AB9-83AE-6548CE2E12BD}"/>
            </a:ext>
            <a:ext uri="{147F2762-F138-4A5C-976F-8EAC2B608ADB}">
              <a16:predDERef xmlns:a16="http://schemas.microsoft.com/office/drawing/2014/main" pred="{8D994753-22B6-479F-B7A6-0017173B7C89}"/>
            </a:ext>
          </a:extLst>
        </xdr:cNvPr>
        <xdr:cNvSpPr/>
      </xdr:nvSpPr>
      <xdr:spPr>
        <a:xfrm>
          <a:off x="10032211" y="16918150"/>
          <a:ext cx="288000" cy="150876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1">
              <a:solidFill>
                <a:srgbClr val="000000"/>
              </a:solidFill>
              <a:latin typeface="+mn-lt"/>
              <a:ea typeface="+mn-lt"/>
              <a:cs typeface="+mn-lt"/>
            </a:rPr>
            <a:t>L</a:t>
          </a:r>
        </a:p>
      </xdr:txBody>
    </xdr:sp>
    <xdr:clientData/>
  </xdr:twoCellAnchor>
  <xdr:twoCellAnchor>
    <xdr:from>
      <xdr:col>16</xdr:col>
      <xdr:colOff>152400</xdr:colOff>
      <xdr:row>91</xdr:row>
      <xdr:rowOff>9525</xdr:rowOff>
    </xdr:from>
    <xdr:to>
      <xdr:col>16</xdr:col>
      <xdr:colOff>440400</xdr:colOff>
      <xdr:row>91</xdr:row>
      <xdr:rowOff>160725</xdr:rowOff>
    </xdr:to>
    <xdr:sp macro="" textlink="">
      <xdr:nvSpPr>
        <xdr:cNvPr id="762" name="Oval 354">
          <a:extLst>
            <a:ext uri="{FF2B5EF4-FFF2-40B4-BE49-F238E27FC236}">
              <a16:creationId xmlns:a16="http://schemas.microsoft.com/office/drawing/2014/main" id="{73C4F715-B2C5-48F4-A185-C5D3ABBAA1C8}"/>
            </a:ext>
            <a:ext uri="{147F2762-F138-4A5C-976F-8EAC2B608ADB}">
              <a16:predDERef xmlns:a16="http://schemas.microsoft.com/office/drawing/2014/main" pred="{97673B75-2546-4AB9-83AE-6548CE2E12BD}"/>
            </a:ext>
          </a:extLst>
        </xdr:cNvPr>
        <xdr:cNvSpPr/>
      </xdr:nvSpPr>
      <xdr:spPr>
        <a:xfrm>
          <a:off x="11249025" y="15249525"/>
          <a:ext cx="288000" cy="151200"/>
        </a:xfrm>
        <a:prstGeom prst="ellipse">
          <a:avLst/>
        </a:prstGeom>
        <a:solidFill>
          <a:srgbClr val="FF00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1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C</a:t>
          </a:r>
        </a:p>
      </xdr:txBody>
    </xdr:sp>
    <xdr:clientData/>
  </xdr:twoCellAnchor>
  <xdr:twoCellAnchor>
    <xdr:from>
      <xdr:col>18</xdr:col>
      <xdr:colOff>152400</xdr:colOff>
      <xdr:row>91</xdr:row>
      <xdr:rowOff>9525</xdr:rowOff>
    </xdr:from>
    <xdr:to>
      <xdr:col>18</xdr:col>
      <xdr:colOff>440400</xdr:colOff>
      <xdr:row>91</xdr:row>
      <xdr:rowOff>160725</xdr:rowOff>
    </xdr:to>
    <xdr:sp macro="" textlink="">
      <xdr:nvSpPr>
        <xdr:cNvPr id="763" name="Oval 354">
          <a:extLst>
            <a:ext uri="{FF2B5EF4-FFF2-40B4-BE49-F238E27FC236}">
              <a16:creationId xmlns:a16="http://schemas.microsoft.com/office/drawing/2014/main" id="{A60BF598-88C2-4D35-8033-E4F6EE1C9AF2}"/>
            </a:ext>
            <a:ext uri="{147F2762-F138-4A5C-976F-8EAC2B608ADB}">
              <a16:predDERef xmlns:a16="http://schemas.microsoft.com/office/drawing/2014/main" pred="{73C4F715-B2C5-48F4-A185-C5D3ABBAA1C8}"/>
            </a:ext>
          </a:extLst>
        </xdr:cNvPr>
        <xdr:cNvSpPr/>
      </xdr:nvSpPr>
      <xdr:spPr>
        <a:xfrm>
          <a:off x="10639425" y="17087850"/>
          <a:ext cx="288000" cy="151200"/>
        </a:xfrm>
        <a:prstGeom prst="ellipse">
          <a:avLst/>
        </a:prstGeom>
        <a:solidFill>
          <a:srgbClr val="FF00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1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C</a:t>
          </a:r>
        </a:p>
      </xdr:txBody>
    </xdr:sp>
    <xdr:clientData/>
  </xdr:twoCellAnchor>
  <xdr:twoCellAnchor>
    <xdr:from>
      <xdr:col>13</xdr:col>
      <xdr:colOff>156645</xdr:colOff>
      <xdr:row>75</xdr:row>
      <xdr:rowOff>25097</xdr:rowOff>
    </xdr:from>
    <xdr:to>
      <xdr:col>13</xdr:col>
      <xdr:colOff>444645</xdr:colOff>
      <xdr:row>75</xdr:row>
      <xdr:rowOff>175973</xdr:rowOff>
    </xdr:to>
    <xdr:sp macro="" textlink="">
      <xdr:nvSpPr>
        <xdr:cNvPr id="21" name="Oval 461">
          <a:extLst>
            <a:ext uri="{FF2B5EF4-FFF2-40B4-BE49-F238E27FC236}">
              <a16:creationId xmlns:a16="http://schemas.microsoft.com/office/drawing/2014/main" id="{2E19D6E9-3CEF-4168-A599-765919A76C62}"/>
            </a:ext>
            <a:ext uri="{147F2762-F138-4A5C-976F-8EAC2B608ADB}">
              <a16:predDERef xmlns:a16="http://schemas.microsoft.com/office/drawing/2014/main" pred="{A60BF598-88C2-4D35-8033-E4F6EE1C9AF2}"/>
            </a:ext>
          </a:extLst>
        </xdr:cNvPr>
        <xdr:cNvSpPr/>
      </xdr:nvSpPr>
      <xdr:spPr>
        <a:xfrm>
          <a:off x="8205270" y="14293547"/>
          <a:ext cx="288000" cy="150876"/>
        </a:xfrm>
        <a:prstGeom prst="ellipse">
          <a:avLst/>
        </a:prstGeom>
        <a:solidFill>
          <a:srgbClr val="FF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100" b="1">
              <a:solidFill>
                <a:srgbClr val="000000"/>
              </a:solidFill>
            </a:rPr>
            <a:t>M</a:t>
          </a:r>
        </a:p>
      </xdr:txBody>
    </xdr:sp>
    <xdr:clientData/>
  </xdr:twoCellAnchor>
  <xdr:twoCellAnchor>
    <xdr:from>
      <xdr:col>11</xdr:col>
      <xdr:colOff>156645</xdr:colOff>
      <xdr:row>75</xdr:row>
      <xdr:rowOff>25097</xdr:rowOff>
    </xdr:from>
    <xdr:to>
      <xdr:col>11</xdr:col>
      <xdr:colOff>444645</xdr:colOff>
      <xdr:row>75</xdr:row>
      <xdr:rowOff>175973</xdr:rowOff>
    </xdr:to>
    <xdr:sp macro="" textlink="">
      <xdr:nvSpPr>
        <xdr:cNvPr id="477" name="Oval 469">
          <a:extLst>
            <a:ext uri="{FF2B5EF4-FFF2-40B4-BE49-F238E27FC236}">
              <a16:creationId xmlns:a16="http://schemas.microsoft.com/office/drawing/2014/main" id="{049F25F1-65C5-44EC-AD6A-1ACBF475E2A9}"/>
            </a:ext>
            <a:ext uri="{147F2762-F138-4A5C-976F-8EAC2B608ADB}">
              <a16:predDERef xmlns:a16="http://schemas.microsoft.com/office/drawing/2014/main" pred="{2E19D6E9-3CEF-4168-A599-765919A76C62}"/>
            </a:ext>
          </a:extLst>
        </xdr:cNvPr>
        <xdr:cNvSpPr/>
      </xdr:nvSpPr>
      <xdr:spPr>
        <a:xfrm>
          <a:off x="8205270" y="14474522"/>
          <a:ext cx="288000" cy="150876"/>
        </a:xfrm>
        <a:prstGeom prst="ellipse">
          <a:avLst/>
        </a:prstGeom>
        <a:solidFill>
          <a:srgbClr val="66FF33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100" b="1">
              <a:solidFill>
                <a:srgbClr val="000000"/>
              </a:solidFill>
            </a:rPr>
            <a:t>L</a:t>
          </a:r>
        </a:p>
      </xdr:txBody>
    </xdr:sp>
    <xdr:clientData/>
  </xdr:twoCellAnchor>
  <xdr:twoCellAnchor>
    <xdr:from>
      <xdr:col>12</xdr:col>
      <xdr:colOff>156645</xdr:colOff>
      <xdr:row>75</xdr:row>
      <xdr:rowOff>25097</xdr:rowOff>
    </xdr:from>
    <xdr:to>
      <xdr:col>12</xdr:col>
      <xdr:colOff>444645</xdr:colOff>
      <xdr:row>75</xdr:row>
      <xdr:rowOff>175973</xdr:rowOff>
    </xdr:to>
    <xdr:sp macro="" textlink="">
      <xdr:nvSpPr>
        <xdr:cNvPr id="479" name="Oval 469">
          <a:extLst>
            <a:ext uri="{FF2B5EF4-FFF2-40B4-BE49-F238E27FC236}">
              <a16:creationId xmlns:a16="http://schemas.microsoft.com/office/drawing/2014/main" id="{A3078375-2C5B-47C2-B9C0-820A48D2EAE0}"/>
            </a:ext>
            <a:ext uri="{147F2762-F138-4A5C-976F-8EAC2B608ADB}">
              <a16:predDERef xmlns:a16="http://schemas.microsoft.com/office/drawing/2014/main" pred="{049F25F1-65C5-44EC-AD6A-1ACBF475E2A9}"/>
            </a:ext>
          </a:extLst>
        </xdr:cNvPr>
        <xdr:cNvSpPr/>
      </xdr:nvSpPr>
      <xdr:spPr>
        <a:xfrm>
          <a:off x="8205270" y="14474522"/>
          <a:ext cx="288000" cy="150876"/>
        </a:xfrm>
        <a:prstGeom prst="ellipse">
          <a:avLst/>
        </a:prstGeom>
        <a:solidFill>
          <a:srgbClr val="66FF33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100" b="1">
              <a:solidFill>
                <a:srgbClr val="000000"/>
              </a:solidFill>
            </a:rPr>
            <a:t>L</a:t>
          </a:r>
        </a:p>
      </xdr:txBody>
    </xdr:sp>
    <xdr:clientData/>
  </xdr:twoCellAnchor>
  <xdr:twoCellAnchor>
    <xdr:from>
      <xdr:col>14</xdr:col>
      <xdr:colOff>156645</xdr:colOff>
      <xdr:row>75</xdr:row>
      <xdr:rowOff>25097</xdr:rowOff>
    </xdr:from>
    <xdr:to>
      <xdr:col>14</xdr:col>
      <xdr:colOff>444645</xdr:colOff>
      <xdr:row>75</xdr:row>
      <xdr:rowOff>175973</xdr:rowOff>
    </xdr:to>
    <xdr:sp macro="" textlink="">
      <xdr:nvSpPr>
        <xdr:cNvPr id="481" name="Oval 469">
          <a:extLst>
            <a:ext uri="{FF2B5EF4-FFF2-40B4-BE49-F238E27FC236}">
              <a16:creationId xmlns:a16="http://schemas.microsoft.com/office/drawing/2014/main" id="{7BA99D3E-C1C8-4114-940F-3552ECA84635}"/>
            </a:ext>
            <a:ext uri="{147F2762-F138-4A5C-976F-8EAC2B608ADB}">
              <a16:predDERef xmlns:a16="http://schemas.microsoft.com/office/drawing/2014/main" pred="{A3078375-2C5B-47C2-B9C0-820A48D2EAE0}"/>
            </a:ext>
          </a:extLst>
        </xdr:cNvPr>
        <xdr:cNvSpPr/>
      </xdr:nvSpPr>
      <xdr:spPr>
        <a:xfrm>
          <a:off x="8205270" y="14474522"/>
          <a:ext cx="288000" cy="150876"/>
        </a:xfrm>
        <a:prstGeom prst="ellipse">
          <a:avLst/>
        </a:prstGeom>
        <a:solidFill>
          <a:srgbClr val="66FF33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100" b="1">
              <a:solidFill>
                <a:srgbClr val="000000"/>
              </a:solidFill>
            </a:rPr>
            <a:t>L</a:t>
          </a:r>
        </a:p>
      </xdr:txBody>
    </xdr:sp>
    <xdr:clientData/>
  </xdr:twoCellAnchor>
  <xdr:twoCellAnchor>
    <xdr:from>
      <xdr:col>15</xdr:col>
      <xdr:colOff>156645</xdr:colOff>
      <xdr:row>75</xdr:row>
      <xdr:rowOff>25097</xdr:rowOff>
    </xdr:from>
    <xdr:to>
      <xdr:col>15</xdr:col>
      <xdr:colOff>444645</xdr:colOff>
      <xdr:row>75</xdr:row>
      <xdr:rowOff>175973</xdr:rowOff>
    </xdr:to>
    <xdr:sp macro="" textlink="">
      <xdr:nvSpPr>
        <xdr:cNvPr id="482" name="Oval 469">
          <a:extLst>
            <a:ext uri="{FF2B5EF4-FFF2-40B4-BE49-F238E27FC236}">
              <a16:creationId xmlns:a16="http://schemas.microsoft.com/office/drawing/2014/main" id="{B20FA211-CF21-4973-9487-2FD9CE94349F}"/>
            </a:ext>
            <a:ext uri="{147F2762-F138-4A5C-976F-8EAC2B608ADB}">
              <a16:predDERef xmlns:a16="http://schemas.microsoft.com/office/drawing/2014/main" pred="{7BA99D3E-C1C8-4114-940F-3552ECA84635}"/>
            </a:ext>
          </a:extLst>
        </xdr:cNvPr>
        <xdr:cNvSpPr/>
      </xdr:nvSpPr>
      <xdr:spPr>
        <a:xfrm>
          <a:off x="8205270" y="14474522"/>
          <a:ext cx="288000" cy="150876"/>
        </a:xfrm>
        <a:prstGeom prst="ellipse">
          <a:avLst/>
        </a:prstGeom>
        <a:solidFill>
          <a:srgbClr val="66FF33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100" b="1">
              <a:solidFill>
                <a:srgbClr val="000000"/>
              </a:solidFill>
            </a:rPr>
            <a:t>L</a:t>
          </a:r>
        </a:p>
      </xdr:txBody>
    </xdr:sp>
    <xdr:clientData/>
  </xdr:twoCellAnchor>
  <xdr:twoCellAnchor>
    <xdr:from>
      <xdr:col>13</xdr:col>
      <xdr:colOff>150545</xdr:colOff>
      <xdr:row>43</xdr:row>
      <xdr:rowOff>20007</xdr:rowOff>
    </xdr:from>
    <xdr:to>
      <xdr:col>13</xdr:col>
      <xdr:colOff>438545</xdr:colOff>
      <xdr:row>43</xdr:row>
      <xdr:rowOff>170883</xdr:rowOff>
    </xdr:to>
    <xdr:sp macro="" textlink="">
      <xdr:nvSpPr>
        <xdr:cNvPr id="461" name="Oval 35">
          <a:extLst>
            <a:ext uri="{FF2B5EF4-FFF2-40B4-BE49-F238E27FC236}">
              <a16:creationId xmlns:a16="http://schemas.microsoft.com/office/drawing/2014/main" id="{53E474FA-1FAC-4643-AAE7-2574F0680E22}"/>
            </a:ext>
            <a:ext uri="{147F2762-F138-4A5C-976F-8EAC2B608ADB}">
              <a16:predDERef xmlns:a16="http://schemas.microsoft.com/office/drawing/2014/main" pred="{B20FA211-CF21-4973-9487-2FD9CE94349F}"/>
            </a:ext>
          </a:extLst>
        </xdr:cNvPr>
        <xdr:cNvSpPr/>
      </xdr:nvSpPr>
      <xdr:spPr>
        <a:xfrm>
          <a:off x="8808770" y="8811582"/>
          <a:ext cx="288000" cy="150876"/>
        </a:xfrm>
        <a:prstGeom prst="ellipse">
          <a:avLst/>
        </a:prstGeom>
        <a:solidFill>
          <a:schemeClr val="bg2">
            <a:lumMod val="90000"/>
          </a:schemeClr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AE" sz="1100" b="1">
              <a:solidFill>
                <a:srgbClr val="000000"/>
              </a:solidFill>
            </a:rPr>
            <a:t>NI</a:t>
          </a:r>
        </a:p>
      </xdr:txBody>
    </xdr:sp>
    <xdr:clientData/>
  </xdr:twoCellAnchor>
  <xdr:twoCellAnchor>
    <xdr:from>
      <xdr:col>11</xdr:col>
      <xdr:colOff>162482</xdr:colOff>
      <xdr:row>89</xdr:row>
      <xdr:rowOff>14287</xdr:rowOff>
    </xdr:from>
    <xdr:to>
      <xdr:col>11</xdr:col>
      <xdr:colOff>450482</xdr:colOff>
      <xdr:row>89</xdr:row>
      <xdr:rowOff>165487</xdr:rowOff>
    </xdr:to>
    <xdr:sp macro="" textlink="">
      <xdr:nvSpPr>
        <xdr:cNvPr id="464" name="Oval 555">
          <a:extLst>
            <a:ext uri="{FF2B5EF4-FFF2-40B4-BE49-F238E27FC236}">
              <a16:creationId xmlns:a16="http://schemas.microsoft.com/office/drawing/2014/main" id="{3E1F49B3-9600-47D9-9803-3DCF091EF9AE}"/>
            </a:ext>
            <a:ext uri="{147F2762-F138-4A5C-976F-8EAC2B608ADB}">
              <a16:predDERef xmlns:a16="http://schemas.microsoft.com/office/drawing/2014/main" pred="{53E474FA-1FAC-4643-AAE7-2574F0680E22}"/>
            </a:ext>
          </a:extLst>
        </xdr:cNvPr>
        <xdr:cNvSpPr/>
      </xdr:nvSpPr>
      <xdr:spPr>
        <a:xfrm>
          <a:off x="7601507" y="16187737"/>
          <a:ext cx="288000" cy="151200"/>
        </a:xfrm>
        <a:prstGeom prst="ellipse">
          <a:avLst/>
        </a:prstGeom>
        <a:solidFill>
          <a:schemeClr val="bg2">
            <a:lumMod val="90000"/>
          </a:schemeClr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AE" sz="1100" b="1">
              <a:solidFill>
                <a:srgbClr val="000000"/>
              </a:solidFill>
            </a:rPr>
            <a:t>NI</a:t>
          </a:r>
        </a:p>
      </xdr:txBody>
    </xdr:sp>
    <xdr:clientData/>
  </xdr:twoCellAnchor>
  <xdr:twoCellAnchor>
    <xdr:from>
      <xdr:col>14</xdr:col>
      <xdr:colOff>156257</xdr:colOff>
      <xdr:row>89</xdr:row>
      <xdr:rowOff>24221</xdr:rowOff>
    </xdr:from>
    <xdr:to>
      <xdr:col>14</xdr:col>
      <xdr:colOff>444257</xdr:colOff>
      <xdr:row>89</xdr:row>
      <xdr:rowOff>175097</xdr:rowOff>
    </xdr:to>
    <xdr:sp macro="" textlink="">
      <xdr:nvSpPr>
        <xdr:cNvPr id="465" name="Oval 560">
          <a:extLst>
            <a:ext uri="{FF2B5EF4-FFF2-40B4-BE49-F238E27FC236}">
              <a16:creationId xmlns:a16="http://schemas.microsoft.com/office/drawing/2014/main" id="{27C4D88F-4A6F-45E3-8230-DFA0E0829163}"/>
            </a:ext>
            <a:ext uri="{147F2762-F138-4A5C-976F-8EAC2B608ADB}">
              <a16:predDERef xmlns:a16="http://schemas.microsoft.com/office/drawing/2014/main" pred="{3E1F49B3-9600-47D9-9803-3DCF091EF9AE}"/>
            </a:ext>
          </a:extLst>
        </xdr:cNvPr>
        <xdr:cNvSpPr/>
      </xdr:nvSpPr>
      <xdr:spPr>
        <a:xfrm>
          <a:off x="9424082" y="16559621"/>
          <a:ext cx="288000" cy="150876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100" b="1">
              <a:solidFill>
                <a:srgbClr val="000000"/>
              </a:solidFill>
            </a:rPr>
            <a:t>L</a:t>
          </a:r>
        </a:p>
      </xdr:txBody>
    </xdr:sp>
    <xdr:clientData/>
  </xdr:twoCellAnchor>
  <xdr:twoCellAnchor>
    <xdr:from>
      <xdr:col>15</xdr:col>
      <xdr:colOff>156257</xdr:colOff>
      <xdr:row>89</xdr:row>
      <xdr:rowOff>24221</xdr:rowOff>
    </xdr:from>
    <xdr:to>
      <xdr:col>15</xdr:col>
      <xdr:colOff>444257</xdr:colOff>
      <xdr:row>89</xdr:row>
      <xdr:rowOff>175097</xdr:rowOff>
    </xdr:to>
    <xdr:sp macro="" textlink="">
      <xdr:nvSpPr>
        <xdr:cNvPr id="483" name="Oval 560">
          <a:extLst>
            <a:ext uri="{FF2B5EF4-FFF2-40B4-BE49-F238E27FC236}">
              <a16:creationId xmlns:a16="http://schemas.microsoft.com/office/drawing/2014/main" id="{CA0484E9-D051-4629-8B49-C5B3089400E4}"/>
            </a:ext>
            <a:ext uri="{147F2762-F138-4A5C-976F-8EAC2B608ADB}">
              <a16:predDERef xmlns:a16="http://schemas.microsoft.com/office/drawing/2014/main" pred="{27C4D88F-4A6F-45E3-8230-DFA0E0829163}"/>
            </a:ext>
          </a:extLst>
        </xdr:cNvPr>
        <xdr:cNvSpPr/>
      </xdr:nvSpPr>
      <xdr:spPr>
        <a:xfrm>
          <a:off x="9424082" y="16559621"/>
          <a:ext cx="288000" cy="150876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100" b="1">
              <a:solidFill>
                <a:srgbClr val="000000"/>
              </a:solidFill>
            </a:rPr>
            <a:t>L</a:t>
          </a:r>
        </a:p>
      </xdr:txBody>
    </xdr:sp>
    <xdr:clientData/>
  </xdr:twoCellAnchor>
  <xdr:twoCellAnchor>
    <xdr:from>
      <xdr:col>16</xdr:col>
      <xdr:colOff>158098</xdr:colOff>
      <xdr:row>89</xdr:row>
      <xdr:rowOff>24221</xdr:rowOff>
    </xdr:from>
    <xdr:to>
      <xdr:col>16</xdr:col>
      <xdr:colOff>446098</xdr:colOff>
      <xdr:row>89</xdr:row>
      <xdr:rowOff>175097</xdr:rowOff>
    </xdr:to>
    <xdr:sp macro="" textlink="">
      <xdr:nvSpPr>
        <xdr:cNvPr id="484" name="Oval 561">
          <a:extLst>
            <a:ext uri="{FF2B5EF4-FFF2-40B4-BE49-F238E27FC236}">
              <a16:creationId xmlns:a16="http://schemas.microsoft.com/office/drawing/2014/main" id="{109C7CF4-CE78-4041-8B27-897A131A0762}"/>
            </a:ext>
            <a:ext uri="{147F2762-F138-4A5C-976F-8EAC2B608ADB}">
              <a16:predDERef xmlns:a16="http://schemas.microsoft.com/office/drawing/2014/main" pred="{CA0484E9-D051-4629-8B49-C5B3089400E4}"/>
            </a:ext>
          </a:extLst>
        </xdr:cNvPr>
        <xdr:cNvSpPr/>
      </xdr:nvSpPr>
      <xdr:spPr>
        <a:xfrm>
          <a:off x="10645123" y="16559621"/>
          <a:ext cx="288000" cy="150876"/>
        </a:xfrm>
        <a:prstGeom prst="ellipse">
          <a:avLst/>
        </a:prstGeom>
        <a:solidFill>
          <a:srgbClr val="FF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100" b="1">
              <a:solidFill>
                <a:srgbClr val="000000"/>
              </a:solidFill>
            </a:rPr>
            <a:t>M</a:t>
          </a:r>
        </a:p>
      </xdr:txBody>
    </xdr:sp>
    <xdr:clientData/>
  </xdr:twoCellAnchor>
  <xdr:twoCellAnchor>
    <xdr:from>
      <xdr:col>17</xdr:col>
      <xdr:colOff>160309</xdr:colOff>
      <xdr:row>89</xdr:row>
      <xdr:rowOff>24221</xdr:rowOff>
    </xdr:from>
    <xdr:to>
      <xdr:col>17</xdr:col>
      <xdr:colOff>448309</xdr:colOff>
      <xdr:row>89</xdr:row>
      <xdr:rowOff>175097</xdr:rowOff>
    </xdr:to>
    <xdr:sp macro="" textlink="">
      <xdr:nvSpPr>
        <xdr:cNvPr id="501" name="Oval 563">
          <a:extLst>
            <a:ext uri="{FF2B5EF4-FFF2-40B4-BE49-F238E27FC236}">
              <a16:creationId xmlns:a16="http://schemas.microsoft.com/office/drawing/2014/main" id="{7DE74198-12A9-4E88-B2AB-7933E11CD1C0}"/>
            </a:ext>
            <a:ext uri="{147F2762-F138-4A5C-976F-8EAC2B608ADB}">
              <a16:predDERef xmlns:a16="http://schemas.microsoft.com/office/drawing/2014/main" pred="{109C7CF4-CE78-4041-8B27-897A131A0762}"/>
            </a:ext>
          </a:extLst>
        </xdr:cNvPr>
        <xdr:cNvSpPr/>
      </xdr:nvSpPr>
      <xdr:spPr>
        <a:xfrm>
          <a:off x="11256934" y="16559621"/>
          <a:ext cx="288000" cy="150876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100" b="1">
              <a:solidFill>
                <a:srgbClr val="000000"/>
              </a:solidFill>
            </a:rPr>
            <a:t>L</a:t>
          </a:r>
        </a:p>
      </xdr:txBody>
    </xdr:sp>
    <xdr:clientData/>
  </xdr:twoCellAnchor>
  <xdr:twoCellAnchor>
    <xdr:from>
      <xdr:col>18</xdr:col>
      <xdr:colOff>161798</xdr:colOff>
      <xdr:row>89</xdr:row>
      <xdr:rowOff>24221</xdr:rowOff>
    </xdr:from>
    <xdr:to>
      <xdr:col>18</xdr:col>
      <xdr:colOff>449798</xdr:colOff>
      <xdr:row>89</xdr:row>
      <xdr:rowOff>175097</xdr:rowOff>
    </xdr:to>
    <xdr:sp macro="" textlink="">
      <xdr:nvSpPr>
        <xdr:cNvPr id="504" name="Oval 562">
          <a:extLst>
            <a:ext uri="{FF2B5EF4-FFF2-40B4-BE49-F238E27FC236}">
              <a16:creationId xmlns:a16="http://schemas.microsoft.com/office/drawing/2014/main" id="{BA78E22A-C837-454C-B18C-8339D1F762F1}"/>
            </a:ext>
            <a:ext uri="{147F2762-F138-4A5C-976F-8EAC2B608ADB}">
              <a16:predDERef xmlns:a16="http://schemas.microsoft.com/office/drawing/2014/main" pred="{7DE74198-12A9-4E88-B2AB-7933E11CD1C0}"/>
            </a:ext>
          </a:extLst>
        </xdr:cNvPr>
        <xdr:cNvSpPr/>
      </xdr:nvSpPr>
      <xdr:spPr>
        <a:xfrm>
          <a:off x="11868023" y="16559621"/>
          <a:ext cx="288000" cy="150876"/>
        </a:xfrm>
        <a:prstGeom prst="ellipse">
          <a:avLst/>
        </a:prstGeom>
        <a:solidFill>
          <a:srgbClr val="FFFF00"/>
        </a:solidFill>
        <a:ln w="9525" cap="flat" cmpd="sng" algn="ctr">
          <a:solidFill>
            <a:schemeClr val="tx1">
              <a:alpha val="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100" b="1">
              <a:solidFill>
                <a:srgbClr val="000000"/>
              </a:solidFill>
            </a:rPr>
            <a:t>M</a:t>
          </a:r>
        </a:p>
      </xdr:txBody>
    </xdr:sp>
    <xdr:clientData/>
  </xdr:twoCellAnchor>
  <xdr:twoCellAnchor>
    <xdr:from>
      <xdr:col>13</xdr:col>
      <xdr:colOff>156645</xdr:colOff>
      <xdr:row>78</xdr:row>
      <xdr:rowOff>25097</xdr:rowOff>
    </xdr:from>
    <xdr:to>
      <xdr:col>13</xdr:col>
      <xdr:colOff>444645</xdr:colOff>
      <xdr:row>78</xdr:row>
      <xdr:rowOff>175973</xdr:rowOff>
    </xdr:to>
    <xdr:sp macro="" textlink="">
      <xdr:nvSpPr>
        <xdr:cNvPr id="506" name="Oval 461">
          <a:extLst>
            <a:ext uri="{FF2B5EF4-FFF2-40B4-BE49-F238E27FC236}">
              <a16:creationId xmlns:a16="http://schemas.microsoft.com/office/drawing/2014/main" id="{7007055D-AFA3-471E-99C4-9D64A9D60F24}"/>
            </a:ext>
            <a:ext uri="{147F2762-F138-4A5C-976F-8EAC2B608ADB}">
              <a16:predDERef xmlns:a16="http://schemas.microsoft.com/office/drawing/2014/main" pred="{B1A33A2D-C6D4-46A9-BB38-5A8482353539}"/>
            </a:ext>
          </a:extLst>
        </xdr:cNvPr>
        <xdr:cNvSpPr/>
      </xdr:nvSpPr>
      <xdr:spPr>
        <a:xfrm>
          <a:off x="8814870" y="14293547"/>
          <a:ext cx="288000" cy="150876"/>
        </a:xfrm>
        <a:prstGeom prst="ellipse">
          <a:avLst/>
        </a:prstGeom>
        <a:solidFill>
          <a:srgbClr val="FF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100" b="1">
              <a:solidFill>
                <a:srgbClr val="000000"/>
              </a:solidFill>
            </a:rPr>
            <a:t>M</a:t>
          </a:r>
        </a:p>
      </xdr:txBody>
    </xdr:sp>
    <xdr:clientData/>
  </xdr:twoCellAnchor>
  <xdr:twoCellAnchor>
    <xdr:from>
      <xdr:col>14</xdr:col>
      <xdr:colOff>156645</xdr:colOff>
      <xdr:row>78</xdr:row>
      <xdr:rowOff>25097</xdr:rowOff>
    </xdr:from>
    <xdr:to>
      <xdr:col>14</xdr:col>
      <xdr:colOff>444645</xdr:colOff>
      <xdr:row>78</xdr:row>
      <xdr:rowOff>175973</xdr:rowOff>
    </xdr:to>
    <xdr:sp macro="" textlink="">
      <xdr:nvSpPr>
        <xdr:cNvPr id="507" name="Oval 461">
          <a:extLst>
            <a:ext uri="{FF2B5EF4-FFF2-40B4-BE49-F238E27FC236}">
              <a16:creationId xmlns:a16="http://schemas.microsoft.com/office/drawing/2014/main" id="{691B6D5A-0AC8-4C65-8777-2E9A6E9A19F6}"/>
            </a:ext>
            <a:ext uri="{147F2762-F138-4A5C-976F-8EAC2B608ADB}">
              <a16:predDERef xmlns:a16="http://schemas.microsoft.com/office/drawing/2014/main" pred="{7007055D-AFA3-471E-99C4-9D64A9D60F24}"/>
            </a:ext>
          </a:extLst>
        </xdr:cNvPr>
        <xdr:cNvSpPr/>
      </xdr:nvSpPr>
      <xdr:spPr>
        <a:xfrm>
          <a:off x="8814870" y="14293547"/>
          <a:ext cx="288000" cy="150876"/>
        </a:xfrm>
        <a:prstGeom prst="ellipse">
          <a:avLst/>
        </a:prstGeom>
        <a:solidFill>
          <a:srgbClr val="FF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100" b="1">
              <a:solidFill>
                <a:srgbClr val="000000"/>
              </a:solidFill>
            </a:rPr>
            <a:t>M</a:t>
          </a:r>
        </a:p>
      </xdr:txBody>
    </xdr:sp>
    <xdr:clientData/>
  </xdr:twoCellAnchor>
  <xdr:twoCellAnchor>
    <xdr:from>
      <xdr:col>15</xdr:col>
      <xdr:colOff>161925</xdr:colOff>
      <xdr:row>78</xdr:row>
      <xdr:rowOff>9525</xdr:rowOff>
    </xdr:from>
    <xdr:to>
      <xdr:col>15</xdr:col>
      <xdr:colOff>449925</xdr:colOff>
      <xdr:row>78</xdr:row>
      <xdr:rowOff>160401</xdr:rowOff>
    </xdr:to>
    <xdr:sp macro="" textlink="">
      <xdr:nvSpPr>
        <xdr:cNvPr id="508" name="Oval 55">
          <a:extLst>
            <a:ext uri="{FF2B5EF4-FFF2-40B4-BE49-F238E27FC236}">
              <a16:creationId xmlns:a16="http://schemas.microsoft.com/office/drawing/2014/main" id="{0BD0829C-2ACC-4EDD-BBED-9C2B7C4A429A}"/>
            </a:ext>
            <a:ext uri="{147F2762-F138-4A5C-976F-8EAC2B608ADB}">
              <a16:predDERef xmlns:a16="http://schemas.microsoft.com/office/drawing/2014/main" pred="{691B6D5A-0AC8-4C65-8777-2E9A6E9A19F6}"/>
            </a:ext>
          </a:extLst>
        </xdr:cNvPr>
        <xdr:cNvSpPr/>
      </xdr:nvSpPr>
      <xdr:spPr>
        <a:xfrm>
          <a:off x="10648950" y="14639925"/>
          <a:ext cx="288000" cy="150876"/>
        </a:xfrm>
        <a:prstGeom prst="ellipse">
          <a:avLst/>
        </a:prstGeom>
        <a:solidFill>
          <a:srgbClr val="FF9900"/>
        </a:solidFill>
        <a:ln w="9525" cap="flat" cmpd="sng" algn="ctr">
          <a:solidFill>
            <a:schemeClr val="tx1">
              <a:alpha val="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AE" sz="1100" b="1">
              <a:solidFill>
                <a:srgbClr val="000000"/>
              </a:solidFill>
            </a:rPr>
            <a:t>S</a:t>
          </a:r>
        </a:p>
      </xdr:txBody>
    </xdr:sp>
    <xdr:clientData/>
  </xdr:twoCellAnchor>
  <xdr:twoCellAnchor>
    <xdr:from>
      <xdr:col>18</xdr:col>
      <xdr:colOff>161925</xdr:colOff>
      <xdr:row>78</xdr:row>
      <xdr:rowOff>9525</xdr:rowOff>
    </xdr:from>
    <xdr:to>
      <xdr:col>18</xdr:col>
      <xdr:colOff>449925</xdr:colOff>
      <xdr:row>78</xdr:row>
      <xdr:rowOff>160401</xdr:rowOff>
    </xdr:to>
    <xdr:sp macro="" textlink="">
      <xdr:nvSpPr>
        <xdr:cNvPr id="509" name="Oval 55">
          <a:extLst>
            <a:ext uri="{FF2B5EF4-FFF2-40B4-BE49-F238E27FC236}">
              <a16:creationId xmlns:a16="http://schemas.microsoft.com/office/drawing/2014/main" id="{802ECFF2-5527-4321-A620-0AD0ABB23FAA}"/>
            </a:ext>
            <a:ext uri="{147F2762-F138-4A5C-976F-8EAC2B608ADB}">
              <a16:predDERef xmlns:a16="http://schemas.microsoft.com/office/drawing/2014/main" pred="{0BD0829C-2ACC-4EDD-BBED-9C2B7C4A429A}"/>
            </a:ext>
          </a:extLst>
        </xdr:cNvPr>
        <xdr:cNvSpPr/>
      </xdr:nvSpPr>
      <xdr:spPr>
        <a:xfrm>
          <a:off x="11868150" y="14639925"/>
          <a:ext cx="288000" cy="150876"/>
        </a:xfrm>
        <a:prstGeom prst="ellipse">
          <a:avLst/>
        </a:prstGeom>
        <a:solidFill>
          <a:srgbClr val="FF9900"/>
        </a:solidFill>
        <a:ln w="9525" cap="flat" cmpd="sng" algn="ctr">
          <a:solidFill>
            <a:schemeClr val="tx1">
              <a:alpha val="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AE" sz="1100" b="1">
              <a:solidFill>
                <a:srgbClr val="000000"/>
              </a:solidFill>
            </a:rPr>
            <a:t>S</a:t>
          </a:r>
        </a:p>
      </xdr:txBody>
    </xdr:sp>
    <xdr:clientData/>
  </xdr:twoCellAnchor>
  <xdr:twoCellAnchor>
    <xdr:from>
      <xdr:col>13</xdr:col>
      <xdr:colOff>168847</xdr:colOff>
      <xdr:row>40</xdr:row>
      <xdr:rowOff>24059</xdr:rowOff>
    </xdr:from>
    <xdr:to>
      <xdr:col>13</xdr:col>
      <xdr:colOff>456847</xdr:colOff>
      <xdr:row>40</xdr:row>
      <xdr:rowOff>175259</xdr:rowOff>
    </xdr:to>
    <xdr:sp macro="" textlink="">
      <xdr:nvSpPr>
        <xdr:cNvPr id="510" name="Oval 382">
          <a:extLst>
            <a:ext uri="{FF2B5EF4-FFF2-40B4-BE49-F238E27FC236}">
              <a16:creationId xmlns:a16="http://schemas.microsoft.com/office/drawing/2014/main" id="{B1616433-E397-41BE-8870-A6BE18A42352}"/>
            </a:ext>
            <a:ext uri="{147F2762-F138-4A5C-976F-8EAC2B608ADB}">
              <a16:predDERef xmlns:a16="http://schemas.microsoft.com/office/drawing/2014/main" pred="{802ECFF2-5527-4321-A620-0AD0ABB23FAA}"/>
            </a:ext>
          </a:extLst>
        </xdr:cNvPr>
        <xdr:cNvSpPr/>
      </xdr:nvSpPr>
      <xdr:spPr>
        <a:xfrm>
          <a:off x="8827072" y="7910759"/>
          <a:ext cx="288000" cy="151200"/>
        </a:xfrm>
        <a:prstGeom prst="ellipse">
          <a:avLst/>
        </a:prstGeom>
        <a:solidFill>
          <a:schemeClr val="bg2">
            <a:lumMod val="90000"/>
          </a:schemeClr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100" b="1">
              <a:solidFill>
                <a:srgbClr val="000000"/>
              </a:solidFill>
            </a:rPr>
            <a:t>NI</a:t>
          </a:r>
        </a:p>
      </xdr:txBody>
    </xdr:sp>
    <xdr:clientData/>
  </xdr:twoCellAnchor>
  <xdr:twoCellAnchor>
    <xdr:from>
      <xdr:col>14</xdr:col>
      <xdr:colOff>156257</xdr:colOff>
      <xdr:row>40</xdr:row>
      <xdr:rowOff>18418</xdr:rowOff>
    </xdr:from>
    <xdr:to>
      <xdr:col>14</xdr:col>
      <xdr:colOff>444257</xdr:colOff>
      <xdr:row>40</xdr:row>
      <xdr:rowOff>169294</xdr:rowOff>
    </xdr:to>
    <xdr:sp macro="" textlink="">
      <xdr:nvSpPr>
        <xdr:cNvPr id="511" name="Oval 365">
          <a:extLst>
            <a:ext uri="{FF2B5EF4-FFF2-40B4-BE49-F238E27FC236}">
              <a16:creationId xmlns:a16="http://schemas.microsoft.com/office/drawing/2014/main" id="{F7D4C63E-1A2A-46F0-A6A3-2F023D563483}"/>
            </a:ext>
            <a:ext uri="{147F2762-F138-4A5C-976F-8EAC2B608ADB}">
              <a16:predDERef xmlns:a16="http://schemas.microsoft.com/office/drawing/2014/main" pred="{B1616433-E397-41BE-8870-A6BE18A42352}"/>
            </a:ext>
          </a:extLst>
        </xdr:cNvPr>
        <xdr:cNvSpPr/>
      </xdr:nvSpPr>
      <xdr:spPr>
        <a:xfrm>
          <a:off x="9424082" y="7905118"/>
          <a:ext cx="288000" cy="150876"/>
        </a:xfrm>
        <a:prstGeom prst="ellipse">
          <a:avLst/>
        </a:prstGeom>
        <a:solidFill>
          <a:srgbClr val="66FF33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AE" sz="1100" b="1">
              <a:solidFill>
                <a:srgbClr val="000000"/>
              </a:solidFill>
            </a:rPr>
            <a:t>L</a:t>
          </a:r>
        </a:p>
      </xdr:txBody>
    </xdr:sp>
    <xdr:clientData/>
  </xdr:twoCellAnchor>
  <xdr:twoCellAnchor>
    <xdr:from>
      <xdr:col>15</xdr:col>
      <xdr:colOff>152400</xdr:colOff>
      <xdr:row>40</xdr:row>
      <xdr:rowOff>9525</xdr:rowOff>
    </xdr:from>
    <xdr:to>
      <xdr:col>15</xdr:col>
      <xdr:colOff>440400</xdr:colOff>
      <xdr:row>40</xdr:row>
      <xdr:rowOff>160401</xdr:rowOff>
    </xdr:to>
    <xdr:sp macro="" textlink="">
      <xdr:nvSpPr>
        <xdr:cNvPr id="114" name="Oval 39">
          <a:extLst>
            <a:ext uri="{FF2B5EF4-FFF2-40B4-BE49-F238E27FC236}">
              <a16:creationId xmlns:a16="http://schemas.microsoft.com/office/drawing/2014/main" id="{F5C36520-4620-4D70-B179-F5B1CAB70F56}"/>
            </a:ext>
            <a:ext uri="{147F2762-F138-4A5C-976F-8EAC2B608ADB}">
              <a16:predDERef xmlns:a16="http://schemas.microsoft.com/office/drawing/2014/main" pred="{F7D4C63E-1A2A-46F0-A6A3-2F023D563483}"/>
            </a:ext>
          </a:extLst>
        </xdr:cNvPr>
        <xdr:cNvSpPr/>
      </xdr:nvSpPr>
      <xdr:spPr>
        <a:xfrm>
          <a:off x="11249025" y="7896225"/>
          <a:ext cx="288000" cy="150876"/>
        </a:xfrm>
        <a:prstGeom prst="ellipse">
          <a:avLst/>
        </a:prstGeom>
        <a:solidFill>
          <a:srgbClr val="FF9900"/>
        </a:solidFill>
        <a:ln w="9525" cap="flat" cmpd="sng" algn="ctr">
          <a:solidFill>
            <a:schemeClr val="tx1">
              <a:alpha val="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AE" sz="1100" b="1">
              <a:solidFill>
                <a:srgbClr val="000000"/>
              </a:solidFill>
            </a:rPr>
            <a:t>S</a:t>
          </a:r>
        </a:p>
      </xdr:txBody>
    </xdr:sp>
    <xdr:clientData/>
  </xdr:twoCellAnchor>
  <xdr:twoCellAnchor>
    <xdr:from>
      <xdr:col>18</xdr:col>
      <xdr:colOff>152400</xdr:colOff>
      <xdr:row>40</xdr:row>
      <xdr:rowOff>9525</xdr:rowOff>
    </xdr:from>
    <xdr:to>
      <xdr:col>18</xdr:col>
      <xdr:colOff>440400</xdr:colOff>
      <xdr:row>40</xdr:row>
      <xdr:rowOff>160401</xdr:rowOff>
    </xdr:to>
    <xdr:sp macro="" textlink="">
      <xdr:nvSpPr>
        <xdr:cNvPr id="514" name="Oval 39">
          <a:extLst>
            <a:ext uri="{FF2B5EF4-FFF2-40B4-BE49-F238E27FC236}">
              <a16:creationId xmlns:a16="http://schemas.microsoft.com/office/drawing/2014/main" id="{3EAB95C8-1064-45BF-A8EA-64777081729E}"/>
            </a:ext>
            <a:ext uri="{147F2762-F138-4A5C-976F-8EAC2B608ADB}">
              <a16:predDERef xmlns:a16="http://schemas.microsoft.com/office/drawing/2014/main" pred="{F5C36520-4620-4D70-B179-F5B1CAB70F56}"/>
            </a:ext>
          </a:extLst>
        </xdr:cNvPr>
        <xdr:cNvSpPr/>
      </xdr:nvSpPr>
      <xdr:spPr>
        <a:xfrm>
          <a:off x="11249025" y="7896225"/>
          <a:ext cx="288000" cy="150876"/>
        </a:xfrm>
        <a:prstGeom prst="ellipse">
          <a:avLst/>
        </a:prstGeom>
        <a:solidFill>
          <a:srgbClr val="FF9900"/>
        </a:solidFill>
        <a:ln w="9525" cap="flat" cmpd="sng" algn="ctr">
          <a:solidFill>
            <a:schemeClr val="tx1">
              <a:alpha val="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AE" sz="1100" b="1">
              <a:solidFill>
                <a:srgbClr val="000000"/>
              </a:solidFill>
            </a:rPr>
            <a:t>S</a:t>
          </a:r>
        </a:p>
      </xdr:txBody>
    </xdr:sp>
    <xdr:clientData/>
  </xdr:twoCellAnchor>
  <xdr:twoCellAnchor>
    <xdr:from>
      <xdr:col>17</xdr:col>
      <xdr:colOff>158754</xdr:colOff>
      <xdr:row>40</xdr:row>
      <xdr:rowOff>18258</xdr:rowOff>
    </xdr:from>
    <xdr:to>
      <xdr:col>17</xdr:col>
      <xdr:colOff>446754</xdr:colOff>
      <xdr:row>40</xdr:row>
      <xdr:rowOff>169458</xdr:rowOff>
    </xdr:to>
    <xdr:sp macro="" textlink="">
      <xdr:nvSpPr>
        <xdr:cNvPr id="536" name="Oval 14">
          <a:extLst>
            <a:ext uri="{FF2B5EF4-FFF2-40B4-BE49-F238E27FC236}">
              <a16:creationId xmlns:a16="http://schemas.microsoft.com/office/drawing/2014/main" id="{B4415EF5-36C8-4389-9566-AB0B04FDB977}"/>
            </a:ext>
            <a:ext uri="{147F2762-F138-4A5C-976F-8EAC2B608ADB}">
              <a16:predDERef xmlns:a16="http://schemas.microsoft.com/office/drawing/2014/main" pred="{3EAB95C8-1064-45BF-A8EA-64777081729E}"/>
            </a:ext>
          </a:extLst>
        </xdr:cNvPr>
        <xdr:cNvSpPr/>
      </xdr:nvSpPr>
      <xdr:spPr>
        <a:xfrm>
          <a:off x="11255379" y="8266908"/>
          <a:ext cx="288000" cy="151200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1">
              <a:solidFill>
                <a:srgbClr val="000000"/>
              </a:solidFill>
              <a:latin typeface="+mn-lt"/>
              <a:ea typeface="+mn-lt"/>
              <a:cs typeface="+mn-lt"/>
            </a:rPr>
            <a:t>L</a:t>
          </a:r>
        </a:p>
      </xdr:txBody>
    </xdr:sp>
    <xdr:clientData/>
  </xdr:twoCellAnchor>
  <xdr:twoCellAnchor>
    <xdr:from>
      <xdr:col>11</xdr:col>
      <xdr:colOff>168847</xdr:colOff>
      <xdr:row>90</xdr:row>
      <xdr:rowOff>24059</xdr:rowOff>
    </xdr:from>
    <xdr:to>
      <xdr:col>11</xdr:col>
      <xdr:colOff>456847</xdr:colOff>
      <xdr:row>90</xdr:row>
      <xdr:rowOff>175259</xdr:rowOff>
    </xdr:to>
    <xdr:sp macro="" textlink="">
      <xdr:nvSpPr>
        <xdr:cNvPr id="462" name="Oval 558">
          <a:extLst>
            <a:ext uri="{FF2B5EF4-FFF2-40B4-BE49-F238E27FC236}">
              <a16:creationId xmlns:a16="http://schemas.microsoft.com/office/drawing/2014/main" id="{464FC145-DAB4-46D1-B6D2-0941D94DAE45}"/>
            </a:ext>
            <a:ext uri="{147F2762-F138-4A5C-976F-8EAC2B608ADB}">
              <a16:predDERef xmlns:a16="http://schemas.microsoft.com/office/drawing/2014/main" pred="{B4415EF5-36C8-4389-9566-AB0B04FDB977}"/>
            </a:ext>
          </a:extLst>
        </xdr:cNvPr>
        <xdr:cNvSpPr/>
      </xdr:nvSpPr>
      <xdr:spPr>
        <a:xfrm>
          <a:off x="8827072" y="16388009"/>
          <a:ext cx="288000" cy="151200"/>
        </a:xfrm>
        <a:prstGeom prst="ellipse">
          <a:avLst/>
        </a:prstGeom>
        <a:solidFill>
          <a:srgbClr val="FF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100" b="1">
              <a:solidFill>
                <a:srgbClr val="000000"/>
              </a:solidFill>
            </a:rPr>
            <a:t>M</a:t>
          </a:r>
        </a:p>
      </xdr:txBody>
    </xdr:sp>
    <xdr:clientData/>
  </xdr:twoCellAnchor>
  <xdr:twoCellAnchor>
    <xdr:from>
      <xdr:col>13</xdr:col>
      <xdr:colOff>168847</xdr:colOff>
      <xdr:row>90</xdr:row>
      <xdr:rowOff>24059</xdr:rowOff>
    </xdr:from>
    <xdr:to>
      <xdr:col>13</xdr:col>
      <xdr:colOff>456847</xdr:colOff>
      <xdr:row>90</xdr:row>
      <xdr:rowOff>175259</xdr:rowOff>
    </xdr:to>
    <xdr:sp macro="" textlink="">
      <xdr:nvSpPr>
        <xdr:cNvPr id="463" name="Oval 558">
          <a:extLst>
            <a:ext uri="{FF2B5EF4-FFF2-40B4-BE49-F238E27FC236}">
              <a16:creationId xmlns:a16="http://schemas.microsoft.com/office/drawing/2014/main" id="{B43C0A51-A99A-48EB-B227-0F6C07856704}"/>
            </a:ext>
            <a:ext uri="{147F2762-F138-4A5C-976F-8EAC2B608ADB}">
              <a16:predDERef xmlns:a16="http://schemas.microsoft.com/office/drawing/2014/main" pred="{464FC145-DAB4-46D1-B6D2-0941D94DAE45}"/>
            </a:ext>
          </a:extLst>
        </xdr:cNvPr>
        <xdr:cNvSpPr/>
      </xdr:nvSpPr>
      <xdr:spPr>
        <a:xfrm>
          <a:off x="8827072" y="16388009"/>
          <a:ext cx="288000" cy="151200"/>
        </a:xfrm>
        <a:prstGeom prst="ellipse">
          <a:avLst/>
        </a:prstGeom>
        <a:solidFill>
          <a:srgbClr val="FF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100" b="1">
              <a:solidFill>
                <a:srgbClr val="000000"/>
              </a:solidFill>
            </a:rPr>
            <a:t>M</a:t>
          </a:r>
        </a:p>
      </xdr:txBody>
    </xdr:sp>
    <xdr:clientData/>
  </xdr:twoCellAnchor>
  <xdr:twoCellAnchor>
    <xdr:from>
      <xdr:col>12</xdr:col>
      <xdr:colOff>160455</xdr:colOff>
      <xdr:row>90</xdr:row>
      <xdr:rowOff>14449</xdr:rowOff>
    </xdr:from>
    <xdr:to>
      <xdr:col>12</xdr:col>
      <xdr:colOff>448455</xdr:colOff>
      <xdr:row>90</xdr:row>
      <xdr:rowOff>165325</xdr:rowOff>
    </xdr:to>
    <xdr:sp macro="" textlink="">
      <xdr:nvSpPr>
        <xdr:cNvPr id="485" name="Oval 554">
          <a:extLst>
            <a:ext uri="{FF2B5EF4-FFF2-40B4-BE49-F238E27FC236}">
              <a16:creationId xmlns:a16="http://schemas.microsoft.com/office/drawing/2014/main" id="{AC463841-FFB5-4218-97FA-4E426857BB4D}"/>
            </a:ext>
            <a:ext uri="{147F2762-F138-4A5C-976F-8EAC2B608ADB}">
              <a16:predDERef xmlns:a16="http://schemas.microsoft.com/office/drawing/2014/main" pred="{B43C0A51-A99A-48EB-B227-0F6C07856704}"/>
            </a:ext>
          </a:extLst>
        </xdr:cNvPr>
        <xdr:cNvSpPr/>
      </xdr:nvSpPr>
      <xdr:spPr>
        <a:xfrm>
          <a:off x="8209080" y="16197424"/>
          <a:ext cx="288000" cy="150876"/>
        </a:xfrm>
        <a:prstGeom prst="ellipse">
          <a:avLst/>
        </a:prstGeom>
        <a:solidFill>
          <a:schemeClr val="bg2">
            <a:lumMod val="90000"/>
          </a:schemeClr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AE" sz="1100" b="1">
              <a:solidFill>
                <a:srgbClr val="000000"/>
              </a:solidFill>
            </a:rPr>
            <a:t>NI</a:t>
          </a:r>
        </a:p>
      </xdr:txBody>
    </xdr:sp>
    <xdr:clientData/>
  </xdr:twoCellAnchor>
  <xdr:twoCellAnchor>
    <xdr:from>
      <xdr:col>14</xdr:col>
      <xdr:colOff>156257</xdr:colOff>
      <xdr:row>90</xdr:row>
      <xdr:rowOff>24221</xdr:rowOff>
    </xdr:from>
    <xdr:to>
      <xdr:col>14</xdr:col>
      <xdr:colOff>444257</xdr:colOff>
      <xdr:row>90</xdr:row>
      <xdr:rowOff>175097</xdr:rowOff>
    </xdr:to>
    <xdr:sp macro="" textlink="">
      <xdr:nvSpPr>
        <xdr:cNvPr id="487" name="Oval 560">
          <a:extLst>
            <a:ext uri="{FF2B5EF4-FFF2-40B4-BE49-F238E27FC236}">
              <a16:creationId xmlns:a16="http://schemas.microsoft.com/office/drawing/2014/main" id="{23077BC4-E307-46CA-BFD3-076BDDCB12B6}"/>
            </a:ext>
            <a:ext uri="{147F2762-F138-4A5C-976F-8EAC2B608ADB}">
              <a16:predDERef xmlns:a16="http://schemas.microsoft.com/office/drawing/2014/main" pred="{AC463841-FFB5-4218-97FA-4E426857BB4D}"/>
            </a:ext>
          </a:extLst>
        </xdr:cNvPr>
        <xdr:cNvSpPr/>
      </xdr:nvSpPr>
      <xdr:spPr>
        <a:xfrm>
          <a:off x="9424082" y="16750121"/>
          <a:ext cx="288000" cy="150876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100" b="1">
              <a:solidFill>
                <a:srgbClr val="000000"/>
              </a:solidFill>
            </a:rPr>
            <a:t>L</a:t>
          </a:r>
        </a:p>
      </xdr:txBody>
    </xdr:sp>
    <xdr:clientData/>
  </xdr:twoCellAnchor>
  <xdr:twoCellAnchor>
    <xdr:from>
      <xdr:col>18</xdr:col>
      <xdr:colOff>161798</xdr:colOff>
      <xdr:row>90</xdr:row>
      <xdr:rowOff>24221</xdr:rowOff>
    </xdr:from>
    <xdr:to>
      <xdr:col>18</xdr:col>
      <xdr:colOff>449798</xdr:colOff>
      <xdr:row>90</xdr:row>
      <xdr:rowOff>175097</xdr:rowOff>
    </xdr:to>
    <xdr:sp macro="" textlink="">
      <xdr:nvSpPr>
        <xdr:cNvPr id="488" name="Oval 562">
          <a:extLst>
            <a:ext uri="{FF2B5EF4-FFF2-40B4-BE49-F238E27FC236}">
              <a16:creationId xmlns:a16="http://schemas.microsoft.com/office/drawing/2014/main" id="{DFD63DE9-12A1-4F71-A343-823075D8F3D2}"/>
            </a:ext>
            <a:ext uri="{147F2762-F138-4A5C-976F-8EAC2B608ADB}">
              <a16:predDERef xmlns:a16="http://schemas.microsoft.com/office/drawing/2014/main" pred="{23077BC4-E307-46CA-BFD3-076BDDCB12B6}"/>
            </a:ext>
          </a:extLst>
        </xdr:cNvPr>
        <xdr:cNvSpPr/>
      </xdr:nvSpPr>
      <xdr:spPr>
        <a:xfrm>
          <a:off x="11868023" y="16750121"/>
          <a:ext cx="288000" cy="150876"/>
        </a:xfrm>
        <a:prstGeom prst="ellipse">
          <a:avLst/>
        </a:prstGeom>
        <a:solidFill>
          <a:srgbClr val="FFFF00"/>
        </a:solidFill>
        <a:ln w="9525" cap="flat" cmpd="sng" algn="ctr">
          <a:solidFill>
            <a:schemeClr val="tx1">
              <a:alpha val="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100" b="1">
              <a:solidFill>
                <a:srgbClr val="000000"/>
              </a:solidFill>
            </a:rPr>
            <a:t>M</a:t>
          </a:r>
        </a:p>
      </xdr:txBody>
    </xdr:sp>
    <xdr:clientData/>
  </xdr:twoCellAnchor>
  <xdr:twoCellAnchor>
    <xdr:from>
      <xdr:col>15</xdr:col>
      <xdr:colOff>166533</xdr:colOff>
      <xdr:row>73</xdr:row>
      <xdr:rowOff>19845</xdr:rowOff>
    </xdr:from>
    <xdr:to>
      <xdr:col>15</xdr:col>
      <xdr:colOff>454533</xdr:colOff>
      <xdr:row>73</xdr:row>
      <xdr:rowOff>171045</xdr:rowOff>
    </xdr:to>
    <xdr:sp macro="" textlink="">
      <xdr:nvSpPr>
        <xdr:cNvPr id="560" name="Oval 22">
          <a:extLst>
            <a:ext uri="{FF2B5EF4-FFF2-40B4-BE49-F238E27FC236}">
              <a16:creationId xmlns:a16="http://schemas.microsoft.com/office/drawing/2014/main" id="{271BCB69-03E7-41D0-A028-1355D48F9C3A}"/>
            </a:ext>
            <a:ext uri="{147F2762-F138-4A5C-976F-8EAC2B608ADB}">
              <a16:predDERef xmlns:a16="http://schemas.microsoft.com/office/drawing/2014/main" pred="{DFD63DE9-12A1-4F71-A343-823075D8F3D2}"/>
            </a:ext>
          </a:extLst>
        </xdr:cNvPr>
        <xdr:cNvSpPr/>
      </xdr:nvSpPr>
      <xdr:spPr>
        <a:xfrm>
          <a:off x="8824758" y="13545345"/>
          <a:ext cx="288000" cy="151200"/>
        </a:xfrm>
        <a:prstGeom prst="ellipse">
          <a:avLst/>
        </a:prstGeom>
        <a:solidFill>
          <a:schemeClr val="bg2">
            <a:lumMod val="90000"/>
          </a:schemeClr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AE" sz="1100" b="1">
              <a:solidFill>
                <a:srgbClr val="000000"/>
              </a:solidFill>
            </a:rPr>
            <a:t>NI</a:t>
          </a:r>
        </a:p>
      </xdr:txBody>
    </xdr:sp>
    <xdr:clientData/>
  </xdr:twoCellAnchor>
  <xdr:twoCellAnchor>
    <xdr:from>
      <xdr:col>11</xdr:col>
      <xdr:colOff>180975</xdr:colOff>
      <xdr:row>73</xdr:row>
      <xdr:rowOff>19050</xdr:rowOff>
    </xdr:from>
    <xdr:to>
      <xdr:col>11</xdr:col>
      <xdr:colOff>468975</xdr:colOff>
      <xdr:row>73</xdr:row>
      <xdr:rowOff>170250</xdr:rowOff>
    </xdr:to>
    <xdr:sp macro="" textlink="">
      <xdr:nvSpPr>
        <xdr:cNvPr id="565" name="Oval 191">
          <a:extLst>
            <a:ext uri="{FF2B5EF4-FFF2-40B4-BE49-F238E27FC236}">
              <a16:creationId xmlns:a16="http://schemas.microsoft.com/office/drawing/2014/main" id="{E01D8F06-28A6-4928-A3FB-AC9F1993E42E}"/>
            </a:ext>
            <a:ext uri="{147F2762-F138-4A5C-976F-8EAC2B608ADB}">
              <a16:predDERef xmlns:a16="http://schemas.microsoft.com/office/drawing/2014/main" pred="{271BCB69-03E7-41D0-A028-1355D48F9C3A}"/>
            </a:ext>
          </a:extLst>
        </xdr:cNvPr>
        <xdr:cNvSpPr/>
      </xdr:nvSpPr>
      <xdr:spPr>
        <a:xfrm>
          <a:off x="7620000" y="13735050"/>
          <a:ext cx="288000" cy="151200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1">
              <a:solidFill>
                <a:srgbClr val="000000"/>
              </a:solidFill>
              <a:latin typeface="+mn-lt"/>
              <a:ea typeface="+mn-lt"/>
              <a:cs typeface="+mn-lt"/>
            </a:rPr>
            <a:t>L</a:t>
          </a:r>
        </a:p>
      </xdr:txBody>
    </xdr:sp>
    <xdr:clientData/>
  </xdr:twoCellAnchor>
  <xdr:twoCellAnchor>
    <xdr:from>
      <xdr:col>17</xdr:col>
      <xdr:colOff>158754</xdr:colOff>
      <xdr:row>73</xdr:row>
      <xdr:rowOff>19845</xdr:rowOff>
    </xdr:from>
    <xdr:to>
      <xdr:col>17</xdr:col>
      <xdr:colOff>446754</xdr:colOff>
      <xdr:row>73</xdr:row>
      <xdr:rowOff>171045</xdr:rowOff>
    </xdr:to>
    <xdr:sp macro="" textlink="">
      <xdr:nvSpPr>
        <xdr:cNvPr id="568" name="Oval 41">
          <a:extLst>
            <a:ext uri="{FF2B5EF4-FFF2-40B4-BE49-F238E27FC236}">
              <a16:creationId xmlns:a16="http://schemas.microsoft.com/office/drawing/2014/main" id="{28644813-1BED-45C5-BA74-0F19316FF836}"/>
            </a:ext>
            <a:ext uri="{147F2762-F138-4A5C-976F-8EAC2B608ADB}">
              <a16:predDERef xmlns:a16="http://schemas.microsoft.com/office/drawing/2014/main" pred="{E01D8F06-28A6-4928-A3FB-AC9F1993E42E}"/>
            </a:ext>
          </a:extLst>
        </xdr:cNvPr>
        <xdr:cNvSpPr/>
      </xdr:nvSpPr>
      <xdr:spPr>
        <a:xfrm>
          <a:off x="11255379" y="13735845"/>
          <a:ext cx="288000" cy="151200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1">
              <a:solidFill>
                <a:srgbClr val="000000"/>
              </a:solidFill>
              <a:latin typeface="+mn-lt"/>
              <a:ea typeface="+mn-lt"/>
              <a:cs typeface="+mn-lt"/>
            </a:rPr>
            <a:t>L</a:t>
          </a:r>
        </a:p>
      </xdr:txBody>
    </xdr:sp>
    <xdr:clientData/>
  </xdr:twoCellAnchor>
  <xdr:twoCellAnchor>
    <xdr:from>
      <xdr:col>18</xdr:col>
      <xdr:colOff>158754</xdr:colOff>
      <xdr:row>73</xdr:row>
      <xdr:rowOff>19845</xdr:rowOff>
    </xdr:from>
    <xdr:to>
      <xdr:col>18</xdr:col>
      <xdr:colOff>446754</xdr:colOff>
      <xdr:row>73</xdr:row>
      <xdr:rowOff>171045</xdr:rowOff>
    </xdr:to>
    <xdr:sp macro="" textlink="">
      <xdr:nvSpPr>
        <xdr:cNvPr id="569" name="Oval 41">
          <a:extLst>
            <a:ext uri="{FF2B5EF4-FFF2-40B4-BE49-F238E27FC236}">
              <a16:creationId xmlns:a16="http://schemas.microsoft.com/office/drawing/2014/main" id="{68AA31FA-CF0A-4B76-BBC7-3A3D898C6602}"/>
            </a:ext>
            <a:ext uri="{147F2762-F138-4A5C-976F-8EAC2B608ADB}">
              <a16:predDERef xmlns:a16="http://schemas.microsoft.com/office/drawing/2014/main" pred="{28644813-1BED-45C5-BA74-0F19316FF836}"/>
            </a:ext>
          </a:extLst>
        </xdr:cNvPr>
        <xdr:cNvSpPr/>
      </xdr:nvSpPr>
      <xdr:spPr>
        <a:xfrm>
          <a:off x="11255379" y="13735845"/>
          <a:ext cx="288000" cy="151200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1">
              <a:solidFill>
                <a:srgbClr val="000000"/>
              </a:solidFill>
              <a:latin typeface="+mn-lt"/>
              <a:ea typeface="+mn-lt"/>
              <a:cs typeface="+mn-lt"/>
            </a:rPr>
            <a:t>L</a:t>
          </a:r>
        </a:p>
      </xdr:txBody>
    </xdr:sp>
    <xdr:clientData/>
  </xdr:twoCellAnchor>
  <xdr:twoCellAnchor>
    <xdr:from>
      <xdr:col>11</xdr:col>
      <xdr:colOff>161925</xdr:colOff>
      <xdr:row>64</xdr:row>
      <xdr:rowOff>19050</xdr:rowOff>
    </xdr:from>
    <xdr:to>
      <xdr:col>11</xdr:col>
      <xdr:colOff>449925</xdr:colOff>
      <xdr:row>64</xdr:row>
      <xdr:rowOff>169926</xdr:rowOff>
    </xdr:to>
    <xdr:sp macro="" textlink="">
      <xdr:nvSpPr>
        <xdr:cNvPr id="453" name="Oval 357">
          <a:extLst>
            <a:ext uri="{FF2B5EF4-FFF2-40B4-BE49-F238E27FC236}">
              <a16:creationId xmlns:a16="http://schemas.microsoft.com/office/drawing/2014/main" id="{D145B692-8666-481A-8732-345439FFE494}"/>
            </a:ext>
            <a:ext uri="{147F2762-F138-4A5C-976F-8EAC2B608ADB}">
              <a16:predDERef xmlns:a16="http://schemas.microsoft.com/office/drawing/2014/main" pred="{68AA31FA-CF0A-4B76-BBC7-3A3D898C6602}"/>
            </a:ext>
          </a:extLst>
        </xdr:cNvPr>
        <xdr:cNvSpPr/>
      </xdr:nvSpPr>
      <xdr:spPr>
        <a:xfrm>
          <a:off x="8210550" y="11830050"/>
          <a:ext cx="288000" cy="150876"/>
        </a:xfrm>
        <a:prstGeom prst="ellipse">
          <a:avLst/>
        </a:prstGeom>
        <a:solidFill>
          <a:srgbClr val="FF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AE" sz="1100" b="1">
              <a:solidFill>
                <a:srgbClr val="000000"/>
              </a:solidFill>
            </a:rPr>
            <a:t>M</a:t>
          </a:r>
        </a:p>
      </xdr:txBody>
    </xdr:sp>
    <xdr:clientData/>
  </xdr:twoCellAnchor>
  <xdr:twoCellAnchor>
    <xdr:from>
      <xdr:col>13</xdr:col>
      <xdr:colOff>161925</xdr:colOff>
      <xdr:row>64</xdr:row>
      <xdr:rowOff>19050</xdr:rowOff>
    </xdr:from>
    <xdr:to>
      <xdr:col>13</xdr:col>
      <xdr:colOff>449925</xdr:colOff>
      <xdr:row>64</xdr:row>
      <xdr:rowOff>169926</xdr:rowOff>
    </xdr:to>
    <xdr:sp macro="" textlink="">
      <xdr:nvSpPr>
        <xdr:cNvPr id="454" name="Oval 357">
          <a:extLst>
            <a:ext uri="{FF2B5EF4-FFF2-40B4-BE49-F238E27FC236}">
              <a16:creationId xmlns:a16="http://schemas.microsoft.com/office/drawing/2014/main" id="{1ABCA3A7-CB78-4253-A5C9-D6DE8EDB62ED}"/>
            </a:ext>
            <a:ext uri="{147F2762-F138-4A5C-976F-8EAC2B608ADB}">
              <a16:predDERef xmlns:a16="http://schemas.microsoft.com/office/drawing/2014/main" pred="{D145B692-8666-481A-8732-345439FFE494}"/>
            </a:ext>
          </a:extLst>
        </xdr:cNvPr>
        <xdr:cNvSpPr/>
      </xdr:nvSpPr>
      <xdr:spPr>
        <a:xfrm>
          <a:off x="8210550" y="11830050"/>
          <a:ext cx="288000" cy="150876"/>
        </a:xfrm>
        <a:prstGeom prst="ellipse">
          <a:avLst/>
        </a:prstGeom>
        <a:solidFill>
          <a:srgbClr val="FF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AE" sz="1100" b="1">
              <a:solidFill>
                <a:srgbClr val="000000"/>
              </a:solidFill>
            </a:rPr>
            <a:t>M</a:t>
          </a:r>
        </a:p>
      </xdr:txBody>
    </xdr:sp>
    <xdr:clientData/>
  </xdr:twoCellAnchor>
  <xdr:twoCellAnchor>
    <xdr:from>
      <xdr:col>12</xdr:col>
      <xdr:colOff>152400</xdr:colOff>
      <xdr:row>64</xdr:row>
      <xdr:rowOff>9525</xdr:rowOff>
    </xdr:from>
    <xdr:to>
      <xdr:col>12</xdr:col>
      <xdr:colOff>440400</xdr:colOff>
      <xdr:row>64</xdr:row>
      <xdr:rowOff>160725</xdr:rowOff>
    </xdr:to>
    <xdr:sp macro="" textlink="">
      <xdr:nvSpPr>
        <xdr:cNvPr id="460" name="Oval 671">
          <a:extLst>
            <a:ext uri="{FF2B5EF4-FFF2-40B4-BE49-F238E27FC236}">
              <a16:creationId xmlns:a16="http://schemas.microsoft.com/office/drawing/2014/main" id="{4AA42583-105B-4626-A888-DED01971625B}"/>
            </a:ext>
            <a:ext uri="{147F2762-F138-4A5C-976F-8EAC2B608ADB}">
              <a16:predDERef xmlns:a16="http://schemas.microsoft.com/office/drawing/2014/main" pred="{1ABCA3A7-CB78-4253-A5C9-D6DE8EDB62ED}"/>
            </a:ext>
          </a:extLst>
        </xdr:cNvPr>
        <xdr:cNvSpPr/>
      </xdr:nvSpPr>
      <xdr:spPr>
        <a:xfrm>
          <a:off x="8201025" y="12963525"/>
          <a:ext cx="288000" cy="151200"/>
        </a:xfrm>
        <a:prstGeom prst="ellipse">
          <a:avLst/>
        </a:prstGeom>
        <a:solidFill>
          <a:schemeClr val="bg2">
            <a:lumMod val="90000"/>
          </a:schemeClr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AE" sz="1100" b="1">
              <a:solidFill>
                <a:srgbClr val="000000"/>
              </a:solidFill>
            </a:rPr>
            <a:t>NI</a:t>
          </a:r>
        </a:p>
      </xdr:txBody>
    </xdr:sp>
    <xdr:clientData/>
  </xdr:twoCellAnchor>
  <xdr:twoCellAnchor>
    <xdr:from>
      <xdr:col>14</xdr:col>
      <xdr:colOff>152400</xdr:colOff>
      <xdr:row>64</xdr:row>
      <xdr:rowOff>9525</xdr:rowOff>
    </xdr:from>
    <xdr:to>
      <xdr:col>14</xdr:col>
      <xdr:colOff>440400</xdr:colOff>
      <xdr:row>64</xdr:row>
      <xdr:rowOff>160401</xdr:rowOff>
    </xdr:to>
    <xdr:sp macro="" textlink="">
      <xdr:nvSpPr>
        <xdr:cNvPr id="489" name="Oval 639">
          <a:extLst>
            <a:ext uri="{FF2B5EF4-FFF2-40B4-BE49-F238E27FC236}">
              <a16:creationId xmlns:a16="http://schemas.microsoft.com/office/drawing/2014/main" id="{74BD1B06-E6C8-41E6-822A-BFD980E9325A}"/>
            </a:ext>
            <a:ext uri="{147F2762-F138-4A5C-976F-8EAC2B608ADB}">
              <a16:predDERef xmlns:a16="http://schemas.microsoft.com/office/drawing/2014/main" pred="{4AA42583-105B-4626-A888-DED01971625B}"/>
            </a:ext>
          </a:extLst>
        </xdr:cNvPr>
        <xdr:cNvSpPr/>
      </xdr:nvSpPr>
      <xdr:spPr>
        <a:xfrm>
          <a:off x="9420225" y="12392025"/>
          <a:ext cx="288000" cy="150876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1">
              <a:solidFill>
                <a:srgbClr val="000000"/>
              </a:solidFill>
              <a:latin typeface="+mn-lt"/>
              <a:ea typeface="+mn-lt"/>
              <a:cs typeface="+mn-lt"/>
            </a:rPr>
            <a:t>L</a:t>
          </a:r>
        </a:p>
      </xdr:txBody>
    </xdr:sp>
    <xdr:clientData/>
  </xdr:twoCellAnchor>
  <xdr:twoCellAnchor>
    <xdr:from>
      <xdr:col>15</xdr:col>
      <xdr:colOff>152400</xdr:colOff>
      <xdr:row>64</xdr:row>
      <xdr:rowOff>9525</xdr:rowOff>
    </xdr:from>
    <xdr:to>
      <xdr:col>15</xdr:col>
      <xdr:colOff>440400</xdr:colOff>
      <xdr:row>64</xdr:row>
      <xdr:rowOff>160401</xdr:rowOff>
    </xdr:to>
    <xdr:sp macro="" textlink="">
      <xdr:nvSpPr>
        <xdr:cNvPr id="491" name="Oval 639">
          <a:extLst>
            <a:ext uri="{FF2B5EF4-FFF2-40B4-BE49-F238E27FC236}">
              <a16:creationId xmlns:a16="http://schemas.microsoft.com/office/drawing/2014/main" id="{FC5559B3-DD39-4E14-9518-0EAE607F9B40}"/>
            </a:ext>
            <a:ext uri="{147F2762-F138-4A5C-976F-8EAC2B608ADB}">
              <a16:predDERef xmlns:a16="http://schemas.microsoft.com/office/drawing/2014/main" pred="{74BD1B06-E6C8-41E6-822A-BFD980E9325A}"/>
            </a:ext>
          </a:extLst>
        </xdr:cNvPr>
        <xdr:cNvSpPr/>
      </xdr:nvSpPr>
      <xdr:spPr>
        <a:xfrm>
          <a:off x="9420225" y="12392025"/>
          <a:ext cx="288000" cy="150876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1">
              <a:solidFill>
                <a:srgbClr val="000000"/>
              </a:solidFill>
              <a:latin typeface="+mn-lt"/>
              <a:ea typeface="+mn-lt"/>
              <a:cs typeface="+mn-lt"/>
            </a:rPr>
            <a:t>L</a:t>
          </a:r>
        </a:p>
      </xdr:txBody>
    </xdr:sp>
    <xdr:clientData/>
  </xdr:twoCellAnchor>
  <xdr:twoCellAnchor>
    <xdr:from>
      <xdr:col>16</xdr:col>
      <xdr:colOff>152400</xdr:colOff>
      <xdr:row>64</xdr:row>
      <xdr:rowOff>9525</xdr:rowOff>
    </xdr:from>
    <xdr:to>
      <xdr:col>16</xdr:col>
      <xdr:colOff>440400</xdr:colOff>
      <xdr:row>64</xdr:row>
      <xdr:rowOff>160725</xdr:rowOff>
    </xdr:to>
    <xdr:sp macro="" textlink="">
      <xdr:nvSpPr>
        <xdr:cNvPr id="570" name="Oval 354">
          <a:extLst>
            <a:ext uri="{FF2B5EF4-FFF2-40B4-BE49-F238E27FC236}">
              <a16:creationId xmlns:a16="http://schemas.microsoft.com/office/drawing/2014/main" id="{0220EAE3-AD71-4F06-90AB-CFBB26D36A89}"/>
            </a:ext>
            <a:ext uri="{147F2762-F138-4A5C-976F-8EAC2B608ADB}">
              <a16:predDERef xmlns:a16="http://schemas.microsoft.com/office/drawing/2014/main" pred="{FC5559B3-DD39-4E14-9518-0EAE607F9B40}"/>
            </a:ext>
          </a:extLst>
        </xdr:cNvPr>
        <xdr:cNvSpPr/>
      </xdr:nvSpPr>
      <xdr:spPr>
        <a:xfrm>
          <a:off x="10029825" y="11820525"/>
          <a:ext cx="288000" cy="151200"/>
        </a:xfrm>
        <a:prstGeom prst="ellipse">
          <a:avLst/>
        </a:prstGeom>
        <a:solidFill>
          <a:srgbClr val="FF00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1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C</a:t>
          </a:r>
        </a:p>
      </xdr:txBody>
    </xdr:sp>
    <xdr:clientData/>
  </xdr:twoCellAnchor>
  <xdr:twoCellAnchor>
    <xdr:from>
      <xdr:col>17</xdr:col>
      <xdr:colOff>161925</xdr:colOff>
      <xdr:row>64</xdr:row>
      <xdr:rowOff>19050</xdr:rowOff>
    </xdr:from>
    <xdr:to>
      <xdr:col>17</xdr:col>
      <xdr:colOff>449925</xdr:colOff>
      <xdr:row>64</xdr:row>
      <xdr:rowOff>169926</xdr:rowOff>
    </xdr:to>
    <xdr:sp macro="" textlink="">
      <xdr:nvSpPr>
        <xdr:cNvPr id="571" name="Oval 360">
          <a:extLst>
            <a:ext uri="{FF2B5EF4-FFF2-40B4-BE49-F238E27FC236}">
              <a16:creationId xmlns:a16="http://schemas.microsoft.com/office/drawing/2014/main" id="{18D70D2B-7E3A-4BD5-B231-61BDBDBACD55}"/>
            </a:ext>
            <a:ext uri="{147F2762-F138-4A5C-976F-8EAC2B608ADB}">
              <a16:predDERef xmlns:a16="http://schemas.microsoft.com/office/drawing/2014/main" pred="{0220EAE3-AD71-4F06-90AB-CFBB26D36A89}"/>
            </a:ext>
          </a:extLst>
        </xdr:cNvPr>
        <xdr:cNvSpPr/>
      </xdr:nvSpPr>
      <xdr:spPr>
        <a:xfrm>
          <a:off x="11258550" y="12211050"/>
          <a:ext cx="288000" cy="150876"/>
        </a:xfrm>
        <a:prstGeom prst="ellipse">
          <a:avLst/>
        </a:prstGeom>
        <a:solidFill>
          <a:schemeClr val="bg2">
            <a:lumMod val="90000"/>
          </a:schemeClr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AE" sz="1100" b="1">
              <a:solidFill>
                <a:srgbClr val="000000"/>
              </a:solidFill>
            </a:rPr>
            <a:t>NI</a:t>
          </a:r>
        </a:p>
      </xdr:txBody>
    </xdr:sp>
    <xdr:clientData/>
  </xdr:twoCellAnchor>
  <xdr:twoCellAnchor>
    <xdr:from>
      <xdr:col>18</xdr:col>
      <xdr:colOff>152400</xdr:colOff>
      <xdr:row>64</xdr:row>
      <xdr:rowOff>9525</xdr:rowOff>
    </xdr:from>
    <xdr:to>
      <xdr:col>18</xdr:col>
      <xdr:colOff>440400</xdr:colOff>
      <xdr:row>64</xdr:row>
      <xdr:rowOff>160725</xdr:rowOff>
    </xdr:to>
    <xdr:sp macro="" textlink="">
      <xdr:nvSpPr>
        <xdr:cNvPr id="572" name="Oval 354">
          <a:extLst>
            <a:ext uri="{FF2B5EF4-FFF2-40B4-BE49-F238E27FC236}">
              <a16:creationId xmlns:a16="http://schemas.microsoft.com/office/drawing/2014/main" id="{77DF196D-6475-44F2-AE33-F27869B18ABB}"/>
            </a:ext>
            <a:ext uri="{147F2762-F138-4A5C-976F-8EAC2B608ADB}">
              <a16:predDERef xmlns:a16="http://schemas.microsoft.com/office/drawing/2014/main" pred="{18D70D2B-7E3A-4BD5-B231-61BDBDBACD55}"/>
            </a:ext>
          </a:extLst>
        </xdr:cNvPr>
        <xdr:cNvSpPr/>
      </xdr:nvSpPr>
      <xdr:spPr>
        <a:xfrm>
          <a:off x="10639425" y="12582525"/>
          <a:ext cx="288000" cy="151200"/>
        </a:xfrm>
        <a:prstGeom prst="ellipse">
          <a:avLst/>
        </a:prstGeom>
        <a:solidFill>
          <a:srgbClr val="FF00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1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C</a:t>
          </a:r>
        </a:p>
      </xdr:txBody>
    </xdr:sp>
    <xdr:clientData/>
  </xdr:twoCellAnchor>
  <xdr:twoCellAnchor>
    <xdr:from>
      <xdr:col>16</xdr:col>
      <xdr:colOff>152400</xdr:colOff>
      <xdr:row>71</xdr:row>
      <xdr:rowOff>9525</xdr:rowOff>
    </xdr:from>
    <xdr:to>
      <xdr:col>16</xdr:col>
      <xdr:colOff>440400</xdr:colOff>
      <xdr:row>71</xdr:row>
      <xdr:rowOff>160725</xdr:rowOff>
    </xdr:to>
    <xdr:sp macro="" textlink="">
      <xdr:nvSpPr>
        <xdr:cNvPr id="573" name="Oval 354">
          <a:extLst>
            <a:ext uri="{FF2B5EF4-FFF2-40B4-BE49-F238E27FC236}">
              <a16:creationId xmlns:a16="http://schemas.microsoft.com/office/drawing/2014/main" id="{7ACAF96E-4852-4B46-AE81-5481BFB247CF}"/>
            </a:ext>
            <a:ext uri="{147F2762-F138-4A5C-976F-8EAC2B608ADB}">
              <a16:predDERef xmlns:a16="http://schemas.microsoft.com/office/drawing/2014/main" pred="{77DF196D-6475-44F2-AE33-F27869B18ABB}"/>
            </a:ext>
          </a:extLst>
        </xdr:cNvPr>
        <xdr:cNvSpPr/>
      </xdr:nvSpPr>
      <xdr:spPr>
        <a:xfrm>
          <a:off x="11858625" y="12582525"/>
          <a:ext cx="288000" cy="151200"/>
        </a:xfrm>
        <a:prstGeom prst="ellipse">
          <a:avLst/>
        </a:prstGeom>
        <a:solidFill>
          <a:srgbClr val="FF00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1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C</a:t>
          </a:r>
        </a:p>
      </xdr:txBody>
    </xdr:sp>
    <xdr:clientData/>
  </xdr:twoCellAnchor>
  <xdr:twoCellAnchor>
    <xdr:from>
      <xdr:col>18</xdr:col>
      <xdr:colOff>152400</xdr:colOff>
      <xdr:row>71</xdr:row>
      <xdr:rowOff>9525</xdr:rowOff>
    </xdr:from>
    <xdr:to>
      <xdr:col>18</xdr:col>
      <xdr:colOff>440400</xdr:colOff>
      <xdr:row>71</xdr:row>
      <xdr:rowOff>160725</xdr:rowOff>
    </xdr:to>
    <xdr:sp macro="" textlink="">
      <xdr:nvSpPr>
        <xdr:cNvPr id="574" name="Oval 354">
          <a:extLst>
            <a:ext uri="{FF2B5EF4-FFF2-40B4-BE49-F238E27FC236}">
              <a16:creationId xmlns:a16="http://schemas.microsoft.com/office/drawing/2014/main" id="{FC6232AC-4588-4119-9938-EBE1E3018510}"/>
            </a:ext>
            <a:ext uri="{147F2762-F138-4A5C-976F-8EAC2B608ADB}">
              <a16:predDERef xmlns:a16="http://schemas.microsoft.com/office/drawing/2014/main" pred="{7ACAF96E-4852-4B46-AE81-5481BFB247CF}"/>
            </a:ext>
          </a:extLst>
        </xdr:cNvPr>
        <xdr:cNvSpPr/>
      </xdr:nvSpPr>
      <xdr:spPr>
        <a:xfrm>
          <a:off x="11858625" y="12582525"/>
          <a:ext cx="288000" cy="151200"/>
        </a:xfrm>
        <a:prstGeom prst="ellipse">
          <a:avLst/>
        </a:prstGeom>
        <a:solidFill>
          <a:srgbClr val="FF00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1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C</a:t>
          </a:r>
        </a:p>
      </xdr:txBody>
    </xdr:sp>
    <xdr:clientData/>
  </xdr:twoCellAnchor>
  <xdr:twoCellAnchor>
    <xdr:from>
      <xdr:col>17</xdr:col>
      <xdr:colOff>158754</xdr:colOff>
      <xdr:row>71</xdr:row>
      <xdr:rowOff>19845</xdr:rowOff>
    </xdr:from>
    <xdr:to>
      <xdr:col>17</xdr:col>
      <xdr:colOff>446754</xdr:colOff>
      <xdr:row>71</xdr:row>
      <xdr:rowOff>171045</xdr:rowOff>
    </xdr:to>
    <xdr:sp macro="" textlink="">
      <xdr:nvSpPr>
        <xdr:cNvPr id="575" name="Oval 41">
          <a:extLst>
            <a:ext uri="{FF2B5EF4-FFF2-40B4-BE49-F238E27FC236}">
              <a16:creationId xmlns:a16="http://schemas.microsoft.com/office/drawing/2014/main" id="{6B41C836-23C0-4ABC-80FC-364237B2136E}"/>
            </a:ext>
            <a:ext uri="{147F2762-F138-4A5C-976F-8EAC2B608ADB}">
              <a16:predDERef xmlns:a16="http://schemas.microsoft.com/office/drawing/2014/main" pred="{FC6232AC-4588-4119-9938-EBE1E3018510}"/>
            </a:ext>
          </a:extLst>
        </xdr:cNvPr>
        <xdr:cNvSpPr/>
      </xdr:nvSpPr>
      <xdr:spPr>
        <a:xfrm>
          <a:off x="11255379" y="13735845"/>
          <a:ext cx="288000" cy="151200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1">
              <a:solidFill>
                <a:srgbClr val="000000"/>
              </a:solidFill>
              <a:latin typeface="+mn-lt"/>
              <a:ea typeface="+mn-lt"/>
              <a:cs typeface="+mn-lt"/>
            </a:rPr>
            <a:t>L</a:t>
          </a:r>
        </a:p>
      </xdr:txBody>
    </xdr:sp>
    <xdr:clientData/>
  </xdr:twoCellAnchor>
  <xdr:twoCellAnchor>
    <xdr:from>
      <xdr:col>15</xdr:col>
      <xdr:colOff>152400</xdr:colOff>
      <xdr:row>71</xdr:row>
      <xdr:rowOff>9525</xdr:rowOff>
    </xdr:from>
    <xdr:to>
      <xdr:col>15</xdr:col>
      <xdr:colOff>440400</xdr:colOff>
      <xdr:row>71</xdr:row>
      <xdr:rowOff>160401</xdr:rowOff>
    </xdr:to>
    <xdr:sp macro="" textlink="">
      <xdr:nvSpPr>
        <xdr:cNvPr id="576" name="Oval 662">
          <a:extLst>
            <a:ext uri="{FF2B5EF4-FFF2-40B4-BE49-F238E27FC236}">
              <a16:creationId xmlns:a16="http://schemas.microsoft.com/office/drawing/2014/main" id="{A0021513-2BBD-4CC4-8039-02B4B0D8FB2A}"/>
            </a:ext>
            <a:ext uri="{147F2762-F138-4A5C-976F-8EAC2B608ADB}">
              <a16:predDERef xmlns:a16="http://schemas.microsoft.com/office/drawing/2014/main" pred="{6B41C836-23C0-4ABC-80FC-364237B2136E}"/>
            </a:ext>
          </a:extLst>
        </xdr:cNvPr>
        <xdr:cNvSpPr/>
      </xdr:nvSpPr>
      <xdr:spPr>
        <a:xfrm>
          <a:off x="10639425" y="13154025"/>
          <a:ext cx="288000" cy="150876"/>
        </a:xfrm>
        <a:prstGeom prst="ellipse">
          <a:avLst/>
        </a:prstGeom>
        <a:solidFill>
          <a:schemeClr val="bg2">
            <a:lumMod val="90000"/>
          </a:schemeClr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AE" sz="1100" b="1">
              <a:solidFill>
                <a:srgbClr val="000000"/>
              </a:solidFill>
            </a:rPr>
            <a:t>NI</a:t>
          </a:r>
        </a:p>
      </xdr:txBody>
    </xdr:sp>
    <xdr:clientData/>
  </xdr:twoCellAnchor>
  <xdr:twoCellAnchor>
    <xdr:from>
      <xdr:col>14</xdr:col>
      <xdr:colOff>152400</xdr:colOff>
      <xdr:row>71</xdr:row>
      <xdr:rowOff>9525</xdr:rowOff>
    </xdr:from>
    <xdr:to>
      <xdr:col>14</xdr:col>
      <xdr:colOff>440400</xdr:colOff>
      <xdr:row>71</xdr:row>
      <xdr:rowOff>160725</xdr:rowOff>
    </xdr:to>
    <xdr:sp macro="" textlink="">
      <xdr:nvSpPr>
        <xdr:cNvPr id="580" name="Oval 194">
          <a:extLst>
            <a:ext uri="{FF2B5EF4-FFF2-40B4-BE49-F238E27FC236}">
              <a16:creationId xmlns:a16="http://schemas.microsoft.com/office/drawing/2014/main" id="{B72A8CAC-E614-470D-BC03-FA93D46B3099}"/>
            </a:ext>
            <a:ext uri="{147F2762-F138-4A5C-976F-8EAC2B608ADB}">
              <a16:predDERef xmlns:a16="http://schemas.microsoft.com/office/drawing/2014/main" pred="{A0021513-2BBD-4CC4-8039-02B4B0D8FB2A}"/>
            </a:ext>
          </a:extLst>
        </xdr:cNvPr>
        <xdr:cNvSpPr/>
      </xdr:nvSpPr>
      <xdr:spPr>
        <a:xfrm>
          <a:off x="9420225" y="13725525"/>
          <a:ext cx="288000" cy="151200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1">
              <a:solidFill>
                <a:srgbClr val="000000"/>
              </a:solidFill>
              <a:latin typeface="+mn-lt"/>
              <a:ea typeface="+mn-lt"/>
              <a:cs typeface="+mn-lt"/>
            </a:rPr>
            <a:t>L</a:t>
          </a:r>
        </a:p>
      </xdr:txBody>
    </xdr:sp>
    <xdr:clientData/>
  </xdr:twoCellAnchor>
  <xdr:twoCellAnchor>
    <xdr:from>
      <xdr:col>13</xdr:col>
      <xdr:colOff>160617</xdr:colOff>
      <xdr:row>71</xdr:row>
      <xdr:rowOff>19845</xdr:rowOff>
    </xdr:from>
    <xdr:to>
      <xdr:col>13</xdr:col>
      <xdr:colOff>448617</xdr:colOff>
      <xdr:row>71</xdr:row>
      <xdr:rowOff>171045</xdr:rowOff>
    </xdr:to>
    <xdr:sp macro="" textlink="">
      <xdr:nvSpPr>
        <xdr:cNvPr id="581" name="Oval 2">
          <a:extLst>
            <a:ext uri="{FF2B5EF4-FFF2-40B4-BE49-F238E27FC236}">
              <a16:creationId xmlns:a16="http://schemas.microsoft.com/office/drawing/2014/main" id="{42911138-6E99-4AC9-A3FC-C170323D0964}"/>
            </a:ext>
            <a:ext uri="{147F2762-F138-4A5C-976F-8EAC2B608ADB}">
              <a16:predDERef xmlns:a16="http://schemas.microsoft.com/office/drawing/2014/main" pred="{B72A8CAC-E614-470D-BC03-FA93D46B3099}"/>
            </a:ext>
          </a:extLst>
        </xdr:cNvPr>
        <xdr:cNvSpPr/>
      </xdr:nvSpPr>
      <xdr:spPr>
        <a:xfrm>
          <a:off x="7599642" y="13735845"/>
          <a:ext cx="288000" cy="151200"/>
        </a:xfrm>
        <a:prstGeom prst="ellipse">
          <a:avLst/>
        </a:prstGeom>
        <a:solidFill>
          <a:srgbClr val="FF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AE" sz="1100" b="1">
              <a:solidFill>
                <a:srgbClr val="000000"/>
              </a:solidFill>
            </a:rPr>
            <a:t>M</a:t>
          </a:r>
        </a:p>
      </xdr:txBody>
    </xdr:sp>
    <xdr:clientData/>
  </xdr:twoCellAnchor>
  <xdr:twoCellAnchor>
    <xdr:from>
      <xdr:col>12</xdr:col>
      <xdr:colOff>166533</xdr:colOff>
      <xdr:row>71</xdr:row>
      <xdr:rowOff>19845</xdr:rowOff>
    </xdr:from>
    <xdr:to>
      <xdr:col>12</xdr:col>
      <xdr:colOff>454533</xdr:colOff>
      <xdr:row>71</xdr:row>
      <xdr:rowOff>171045</xdr:rowOff>
    </xdr:to>
    <xdr:sp macro="" textlink="">
      <xdr:nvSpPr>
        <xdr:cNvPr id="585" name="Oval 22">
          <a:extLst>
            <a:ext uri="{FF2B5EF4-FFF2-40B4-BE49-F238E27FC236}">
              <a16:creationId xmlns:a16="http://schemas.microsoft.com/office/drawing/2014/main" id="{3A97E0DD-94C8-4139-B3B8-88151D0A58FB}"/>
            </a:ext>
            <a:ext uri="{147F2762-F138-4A5C-976F-8EAC2B608ADB}">
              <a16:predDERef xmlns:a16="http://schemas.microsoft.com/office/drawing/2014/main" pred="{42911138-6E99-4AC9-A3FC-C170323D0964}"/>
            </a:ext>
          </a:extLst>
        </xdr:cNvPr>
        <xdr:cNvSpPr/>
      </xdr:nvSpPr>
      <xdr:spPr>
        <a:xfrm>
          <a:off x="8824758" y="13735845"/>
          <a:ext cx="288000" cy="151200"/>
        </a:xfrm>
        <a:prstGeom prst="ellipse">
          <a:avLst/>
        </a:prstGeom>
        <a:solidFill>
          <a:schemeClr val="bg2">
            <a:lumMod val="90000"/>
          </a:schemeClr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AE" sz="1100" b="1">
              <a:solidFill>
                <a:srgbClr val="000000"/>
              </a:solidFill>
            </a:rPr>
            <a:t>NI</a:t>
          </a:r>
        </a:p>
      </xdr:txBody>
    </xdr:sp>
    <xdr:clientData/>
  </xdr:twoCellAnchor>
  <xdr:twoCellAnchor>
    <xdr:from>
      <xdr:col>11</xdr:col>
      <xdr:colOff>152400</xdr:colOff>
      <xdr:row>71</xdr:row>
      <xdr:rowOff>9525</xdr:rowOff>
    </xdr:from>
    <xdr:to>
      <xdr:col>11</xdr:col>
      <xdr:colOff>440400</xdr:colOff>
      <xdr:row>71</xdr:row>
      <xdr:rowOff>160725</xdr:rowOff>
    </xdr:to>
    <xdr:sp macro="" textlink="">
      <xdr:nvSpPr>
        <xdr:cNvPr id="586" name="Oval 192">
          <a:extLst>
            <a:ext uri="{FF2B5EF4-FFF2-40B4-BE49-F238E27FC236}">
              <a16:creationId xmlns:a16="http://schemas.microsoft.com/office/drawing/2014/main" id="{622131B4-3F04-45DD-8EF2-78B7507C46CA}"/>
            </a:ext>
            <a:ext uri="{147F2762-F138-4A5C-976F-8EAC2B608ADB}">
              <a16:predDERef xmlns:a16="http://schemas.microsoft.com/office/drawing/2014/main" pred="{3A97E0DD-94C8-4139-B3B8-88151D0A58FB}"/>
            </a:ext>
          </a:extLst>
        </xdr:cNvPr>
        <xdr:cNvSpPr/>
      </xdr:nvSpPr>
      <xdr:spPr>
        <a:xfrm>
          <a:off x="8201025" y="13725525"/>
          <a:ext cx="288000" cy="151200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1">
              <a:solidFill>
                <a:srgbClr val="000000"/>
              </a:solidFill>
              <a:latin typeface="+mn-lt"/>
              <a:ea typeface="+mn-lt"/>
              <a:cs typeface="+mn-lt"/>
            </a:rPr>
            <a:t>L</a:t>
          </a:r>
        </a:p>
      </xdr:txBody>
    </xdr:sp>
    <xdr:clientData/>
  </xdr:twoCellAnchor>
  <xdr:twoCellAnchor>
    <xdr:from>
      <xdr:col>12</xdr:col>
      <xdr:colOff>168847</xdr:colOff>
      <xdr:row>92</xdr:row>
      <xdr:rowOff>18900</xdr:rowOff>
    </xdr:from>
    <xdr:to>
      <xdr:col>12</xdr:col>
      <xdr:colOff>456847</xdr:colOff>
      <xdr:row>92</xdr:row>
      <xdr:rowOff>170100</xdr:rowOff>
    </xdr:to>
    <xdr:sp macro="" textlink="">
      <xdr:nvSpPr>
        <xdr:cNvPr id="587" name="Oval 582">
          <a:extLst>
            <a:ext uri="{FF2B5EF4-FFF2-40B4-BE49-F238E27FC236}">
              <a16:creationId xmlns:a16="http://schemas.microsoft.com/office/drawing/2014/main" id="{51CECF85-176D-4CCF-81F5-7C6CBCDD3994}"/>
            </a:ext>
            <a:ext uri="{147F2762-F138-4A5C-976F-8EAC2B608ADB}">
              <a16:predDERef xmlns:a16="http://schemas.microsoft.com/office/drawing/2014/main" pred="{622131B4-3F04-45DD-8EF2-78B7507C46CA}"/>
            </a:ext>
          </a:extLst>
        </xdr:cNvPr>
        <xdr:cNvSpPr/>
      </xdr:nvSpPr>
      <xdr:spPr>
        <a:xfrm>
          <a:off x="8827072" y="17487750"/>
          <a:ext cx="288000" cy="151200"/>
        </a:xfrm>
        <a:prstGeom prst="ellipse">
          <a:avLst/>
        </a:prstGeom>
        <a:solidFill>
          <a:srgbClr val="66FF33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100" b="1">
              <a:solidFill>
                <a:srgbClr val="000000"/>
              </a:solidFill>
            </a:rPr>
            <a:t>L</a:t>
          </a:r>
        </a:p>
      </xdr:txBody>
    </xdr:sp>
    <xdr:clientData/>
  </xdr:twoCellAnchor>
  <xdr:twoCellAnchor>
    <xdr:from>
      <xdr:col>12</xdr:col>
      <xdr:colOff>168847</xdr:colOff>
      <xdr:row>93</xdr:row>
      <xdr:rowOff>18900</xdr:rowOff>
    </xdr:from>
    <xdr:to>
      <xdr:col>12</xdr:col>
      <xdr:colOff>456847</xdr:colOff>
      <xdr:row>93</xdr:row>
      <xdr:rowOff>170100</xdr:rowOff>
    </xdr:to>
    <xdr:sp macro="" textlink="">
      <xdr:nvSpPr>
        <xdr:cNvPr id="593" name="Oval 582">
          <a:extLst>
            <a:ext uri="{FF2B5EF4-FFF2-40B4-BE49-F238E27FC236}">
              <a16:creationId xmlns:a16="http://schemas.microsoft.com/office/drawing/2014/main" id="{904FBD4B-3E58-4A05-B9A3-AC82FF3F4F42}"/>
            </a:ext>
            <a:ext uri="{147F2762-F138-4A5C-976F-8EAC2B608ADB}">
              <a16:predDERef xmlns:a16="http://schemas.microsoft.com/office/drawing/2014/main" pred="{51CECF85-176D-4CCF-81F5-7C6CBCDD3994}"/>
            </a:ext>
          </a:extLst>
        </xdr:cNvPr>
        <xdr:cNvSpPr/>
      </xdr:nvSpPr>
      <xdr:spPr>
        <a:xfrm>
          <a:off x="8827072" y="17487750"/>
          <a:ext cx="288000" cy="151200"/>
        </a:xfrm>
        <a:prstGeom prst="ellipse">
          <a:avLst/>
        </a:prstGeom>
        <a:solidFill>
          <a:srgbClr val="66FF33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100" b="1">
              <a:solidFill>
                <a:srgbClr val="000000"/>
              </a:solidFill>
            </a:rPr>
            <a:t>L</a:t>
          </a:r>
        </a:p>
      </xdr:txBody>
    </xdr:sp>
    <xdr:clientData/>
  </xdr:twoCellAnchor>
  <xdr:twoCellAnchor>
    <xdr:from>
      <xdr:col>14</xdr:col>
      <xdr:colOff>150271</xdr:colOff>
      <xdr:row>93</xdr:row>
      <xdr:rowOff>25097</xdr:rowOff>
    </xdr:from>
    <xdr:to>
      <xdr:col>14</xdr:col>
      <xdr:colOff>438271</xdr:colOff>
      <xdr:row>93</xdr:row>
      <xdr:rowOff>175973</xdr:rowOff>
    </xdr:to>
    <xdr:sp macro="" textlink="">
      <xdr:nvSpPr>
        <xdr:cNvPr id="608" name="Oval 591">
          <a:extLst>
            <a:ext uri="{FF2B5EF4-FFF2-40B4-BE49-F238E27FC236}">
              <a16:creationId xmlns:a16="http://schemas.microsoft.com/office/drawing/2014/main" id="{28926A05-6B7B-4525-B632-B97904BDFB78}"/>
            </a:ext>
            <a:ext uri="{147F2762-F138-4A5C-976F-8EAC2B608ADB}">
              <a16:predDERef xmlns:a16="http://schemas.microsoft.com/office/drawing/2014/main" pred="{904FBD4B-3E58-4A05-B9A3-AC82FF3F4F42}"/>
            </a:ext>
          </a:extLst>
        </xdr:cNvPr>
        <xdr:cNvSpPr/>
      </xdr:nvSpPr>
      <xdr:spPr>
        <a:xfrm>
          <a:off x="9418096" y="17674922"/>
          <a:ext cx="288000" cy="150876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100" b="1">
              <a:solidFill>
                <a:srgbClr val="000000"/>
              </a:solidFill>
            </a:rPr>
            <a:t>L</a:t>
          </a:r>
        </a:p>
      </xdr:txBody>
    </xdr:sp>
    <xdr:clientData/>
  </xdr:twoCellAnchor>
  <xdr:twoCellAnchor>
    <xdr:from>
      <xdr:col>16</xdr:col>
      <xdr:colOff>162722</xdr:colOff>
      <xdr:row>42</xdr:row>
      <xdr:rowOff>19051</xdr:rowOff>
    </xdr:from>
    <xdr:to>
      <xdr:col>16</xdr:col>
      <xdr:colOff>450722</xdr:colOff>
      <xdr:row>42</xdr:row>
      <xdr:rowOff>170251</xdr:rowOff>
    </xdr:to>
    <xdr:sp macro="" textlink="">
      <xdr:nvSpPr>
        <xdr:cNvPr id="637" name="Oval 168">
          <a:extLst>
            <a:ext uri="{FF2B5EF4-FFF2-40B4-BE49-F238E27FC236}">
              <a16:creationId xmlns:a16="http://schemas.microsoft.com/office/drawing/2014/main" id="{D741DCAF-BD59-42CA-960A-03C9F23C0C2E}"/>
            </a:ext>
            <a:ext uri="{147F2762-F138-4A5C-976F-8EAC2B608ADB}">
              <a16:predDERef xmlns:a16="http://schemas.microsoft.com/office/drawing/2014/main" pred="{28926A05-6B7B-4525-B632-B97904BDFB78}"/>
            </a:ext>
          </a:extLst>
        </xdr:cNvPr>
        <xdr:cNvSpPr/>
      </xdr:nvSpPr>
      <xdr:spPr>
        <a:xfrm>
          <a:off x="10649747" y="8991601"/>
          <a:ext cx="288000" cy="151200"/>
        </a:xfrm>
        <a:prstGeom prst="ellipse">
          <a:avLst/>
        </a:prstGeom>
        <a:solidFill>
          <a:srgbClr val="FFFF00"/>
        </a:solidFill>
        <a:ln w="9525" cap="flat" cmpd="sng" algn="ctr">
          <a:solidFill>
            <a:schemeClr val="tx1">
              <a:alpha val="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AE" sz="1100" b="1">
              <a:solidFill>
                <a:srgbClr val="000000"/>
              </a:solidFill>
            </a:rPr>
            <a:t>M</a:t>
          </a:r>
        </a:p>
      </xdr:txBody>
    </xdr:sp>
    <xdr:clientData/>
  </xdr:twoCellAnchor>
  <xdr:twoCellAnchor>
    <xdr:from>
      <xdr:col>18</xdr:col>
      <xdr:colOff>162722</xdr:colOff>
      <xdr:row>42</xdr:row>
      <xdr:rowOff>19051</xdr:rowOff>
    </xdr:from>
    <xdr:to>
      <xdr:col>18</xdr:col>
      <xdr:colOff>450722</xdr:colOff>
      <xdr:row>42</xdr:row>
      <xdr:rowOff>170251</xdr:rowOff>
    </xdr:to>
    <xdr:sp macro="" textlink="">
      <xdr:nvSpPr>
        <xdr:cNvPr id="194" name="Oval 168">
          <a:extLst>
            <a:ext uri="{FF2B5EF4-FFF2-40B4-BE49-F238E27FC236}">
              <a16:creationId xmlns:a16="http://schemas.microsoft.com/office/drawing/2014/main" id="{0AE8BC19-1216-4864-AC5B-C58E7F5EB560}"/>
            </a:ext>
            <a:ext uri="{147F2762-F138-4A5C-976F-8EAC2B608ADB}">
              <a16:predDERef xmlns:a16="http://schemas.microsoft.com/office/drawing/2014/main" pred="{D741DCAF-BD59-42CA-960A-03C9F23C0C2E}"/>
            </a:ext>
          </a:extLst>
        </xdr:cNvPr>
        <xdr:cNvSpPr/>
      </xdr:nvSpPr>
      <xdr:spPr>
        <a:xfrm>
          <a:off x="10649747" y="8991601"/>
          <a:ext cx="288000" cy="151200"/>
        </a:xfrm>
        <a:prstGeom prst="ellipse">
          <a:avLst/>
        </a:prstGeom>
        <a:solidFill>
          <a:srgbClr val="FFFF00"/>
        </a:solidFill>
        <a:ln w="9525" cap="flat" cmpd="sng" algn="ctr">
          <a:solidFill>
            <a:schemeClr val="tx1">
              <a:alpha val="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AE" sz="1100" b="1">
              <a:solidFill>
                <a:srgbClr val="000000"/>
              </a:solidFill>
            </a:rPr>
            <a:t>M</a:t>
          </a:r>
        </a:p>
      </xdr:txBody>
    </xdr:sp>
    <xdr:clientData/>
  </xdr:twoCellAnchor>
  <xdr:twoCellAnchor>
    <xdr:from>
      <xdr:col>11</xdr:col>
      <xdr:colOff>160617</xdr:colOff>
      <xdr:row>37</xdr:row>
      <xdr:rowOff>19845</xdr:rowOff>
    </xdr:from>
    <xdr:to>
      <xdr:col>11</xdr:col>
      <xdr:colOff>448617</xdr:colOff>
      <xdr:row>37</xdr:row>
      <xdr:rowOff>171045</xdr:rowOff>
    </xdr:to>
    <xdr:sp macro="" textlink="">
      <xdr:nvSpPr>
        <xdr:cNvPr id="649" name="Oval 13">
          <a:extLst>
            <a:ext uri="{FF2B5EF4-FFF2-40B4-BE49-F238E27FC236}">
              <a16:creationId xmlns:a16="http://schemas.microsoft.com/office/drawing/2014/main" id="{64FDB922-62BF-49D9-AF62-157A8E452EE5}"/>
            </a:ext>
            <a:ext uri="{147F2762-F138-4A5C-976F-8EAC2B608ADB}">
              <a16:predDERef xmlns:a16="http://schemas.microsoft.com/office/drawing/2014/main" pred="{8978C3CB-0C14-45F9-A9D9-01FF765D6DBD}"/>
            </a:ext>
          </a:extLst>
        </xdr:cNvPr>
        <xdr:cNvSpPr/>
      </xdr:nvSpPr>
      <xdr:spPr>
        <a:xfrm>
          <a:off x="7599642" y="9173370"/>
          <a:ext cx="288000" cy="151200"/>
        </a:xfrm>
        <a:prstGeom prst="ellipse">
          <a:avLst/>
        </a:prstGeom>
        <a:solidFill>
          <a:srgbClr val="FF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AE" sz="1100" b="1">
              <a:solidFill>
                <a:srgbClr val="000000"/>
              </a:solidFill>
            </a:rPr>
            <a:t>M</a:t>
          </a:r>
        </a:p>
      </xdr:txBody>
    </xdr:sp>
    <xdr:clientData/>
  </xdr:twoCellAnchor>
  <xdr:twoCellAnchor>
    <xdr:from>
      <xdr:col>14</xdr:col>
      <xdr:colOff>156257</xdr:colOff>
      <xdr:row>37</xdr:row>
      <xdr:rowOff>18418</xdr:rowOff>
    </xdr:from>
    <xdr:to>
      <xdr:col>14</xdr:col>
      <xdr:colOff>444257</xdr:colOff>
      <xdr:row>37</xdr:row>
      <xdr:rowOff>169294</xdr:rowOff>
    </xdr:to>
    <xdr:sp macro="" textlink="">
      <xdr:nvSpPr>
        <xdr:cNvPr id="668" name="Oval 365">
          <a:extLst>
            <a:ext uri="{FF2B5EF4-FFF2-40B4-BE49-F238E27FC236}">
              <a16:creationId xmlns:a16="http://schemas.microsoft.com/office/drawing/2014/main" id="{CCB24A7D-BEF6-4527-AF5A-DFBF303A3780}"/>
            </a:ext>
            <a:ext uri="{147F2762-F138-4A5C-976F-8EAC2B608ADB}">
              <a16:predDERef xmlns:a16="http://schemas.microsoft.com/office/drawing/2014/main" pred="{0694A13C-74CB-47D8-BC74-B0C92BD28D6B}"/>
            </a:ext>
          </a:extLst>
        </xdr:cNvPr>
        <xdr:cNvSpPr/>
      </xdr:nvSpPr>
      <xdr:spPr>
        <a:xfrm>
          <a:off x="9424082" y="7724143"/>
          <a:ext cx="288000" cy="150876"/>
        </a:xfrm>
        <a:prstGeom prst="ellipse">
          <a:avLst/>
        </a:prstGeom>
        <a:solidFill>
          <a:srgbClr val="66FF33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AE" sz="1100" b="1">
              <a:solidFill>
                <a:srgbClr val="000000"/>
              </a:solidFill>
            </a:rPr>
            <a:t>L</a:t>
          </a:r>
        </a:p>
      </xdr:txBody>
    </xdr:sp>
    <xdr:clientData/>
  </xdr:twoCellAnchor>
  <xdr:twoCellAnchor>
    <xdr:from>
      <xdr:col>18</xdr:col>
      <xdr:colOff>152400</xdr:colOff>
      <xdr:row>37</xdr:row>
      <xdr:rowOff>9525</xdr:rowOff>
    </xdr:from>
    <xdr:to>
      <xdr:col>18</xdr:col>
      <xdr:colOff>440400</xdr:colOff>
      <xdr:row>37</xdr:row>
      <xdr:rowOff>160401</xdr:rowOff>
    </xdr:to>
    <xdr:sp macro="" textlink="">
      <xdr:nvSpPr>
        <xdr:cNvPr id="690" name="Oval 39">
          <a:extLst>
            <a:ext uri="{FF2B5EF4-FFF2-40B4-BE49-F238E27FC236}">
              <a16:creationId xmlns:a16="http://schemas.microsoft.com/office/drawing/2014/main" id="{19D0E026-FA4A-4EE3-9A53-C4B7E358D2DC}"/>
            </a:ext>
            <a:ext uri="{147F2762-F138-4A5C-976F-8EAC2B608ADB}">
              <a16:predDERef xmlns:a16="http://schemas.microsoft.com/office/drawing/2014/main" pred="{CCB24A7D-BEF6-4527-AF5A-DFBF303A3780}"/>
            </a:ext>
          </a:extLst>
        </xdr:cNvPr>
        <xdr:cNvSpPr/>
      </xdr:nvSpPr>
      <xdr:spPr>
        <a:xfrm>
          <a:off x="10029825" y="8077200"/>
          <a:ext cx="288000" cy="150876"/>
        </a:xfrm>
        <a:prstGeom prst="ellipse">
          <a:avLst/>
        </a:prstGeom>
        <a:solidFill>
          <a:srgbClr val="FF9900"/>
        </a:solidFill>
        <a:ln w="9525" cap="flat" cmpd="sng" algn="ctr">
          <a:solidFill>
            <a:schemeClr val="tx1">
              <a:alpha val="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AE" sz="1100" b="1">
              <a:solidFill>
                <a:srgbClr val="000000"/>
              </a:solidFill>
            </a:rPr>
            <a:t>S</a:t>
          </a:r>
        </a:p>
      </xdr:txBody>
    </xdr:sp>
    <xdr:clientData/>
  </xdr:twoCellAnchor>
  <xdr:twoCellAnchor>
    <xdr:from>
      <xdr:col>16</xdr:col>
      <xdr:colOff>152400</xdr:colOff>
      <xdr:row>37</xdr:row>
      <xdr:rowOff>9525</xdr:rowOff>
    </xdr:from>
    <xdr:to>
      <xdr:col>16</xdr:col>
      <xdr:colOff>440400</xdr:colOff>
      <xdr:row>37</xdr:row>
      <xdr:rowOff>160401</xdr:rowOff>
    </xdr:to>
    <xdr:sp macro="" textlink="">
      <xdr:nvSpPr>
        <xdr:cNvPr id="708" name="Oval 39">
          <a:extLst>
            <a:ext uri="{FF2B5EF4-FFF2-40B4-BE49-F238E27FC236}">
              <a16:creationId xmlns:a16="http://schemas.microsoft.com/office/drawing/2014/main" id="{3A483122-73F9-46E9-B0C9-6FFDB7B31C28}"/>
            </a:ext>
            <a:ext uri="{147F2762-F138-4A5C-976F-8EAC2B608ADB}">
              <a16:predDERef xmlns:a16="http://schemas.microsoft.com/office/drawing/2014/main" pred="{19D0E026-FA4A-4EE3-9A53-C4B7E358D2DC}"/>
            </a:ext>
          </a:extLst>
        </xdr:cNvPr>
        <xdr:cNvSpPr/>
      </xdr:nvSpPr>
      <xdr:spPr>
        <a:xfrm>
          <a:off x="10029825" y="8077200"/>
          <a:ext cx="288000" cy="150876"/>
        </a:xfrm>
        <a:prstGeom prst="ellipse">
          <a:avLst/>
        </a:prstGeom>
        <a:solidFill>
          <a:srgbClr val="FF9900"/>
        </a:solidFill>
        <a:ln w="9525" cap="flat" cmpd="sng" algn="ctr">
          <a:solidFill>
            <a:schemeClr val="tx1">
              <a:alpha val="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AE" sz="1100" b="1">
              <a:solidFill>
                <a:srgbClr val="000000"/>
              </a:solidFill>
            </a:rPr>
            <a:t>S</a:t>
          </a:r>
        </a:p>
      </xdr:txBody>
    </xdr:sp>
    <xdr:clientData/>
  </xdr:twoCellAnchor>
  <xdr:twoCellAnchor>
    <xdr:from>
      <xdr:col>11</xdr:col>
      <xdr:colOff>171450</xdr:colOff>
      <xdr:row>46</xdr:row>
      <xdr:rowOff>19050</xdr:rowOff>
    </xdr:from>
    <xdr:to>
      <xdr:col>11</xdr:col>
      <xdr:colOff>459450</xdr:colOff>
      <xdr:row>46</xdr:row>
      <xdr:rowOff>169926</xdr:rowOff>
    </xdr:to>
    <xdr:sp macro="" textlink="">
      <xdr:nvSpPr>
        <xdr:cNvPr id="726" name="Oval 49">
          <a:extLst>
            <a:ext uri="{FF2B5EF4-FFF2-40B4-BE49-F238E27FC236}">
              <a16:creationId xmlns:a16="http://schemas.microsoft.com/office/drawing/2014/main" id="{F662B351-EFBF-4068-94A4-4F69BDD6F154}"/>
            </a:ext>
            <a:ext uri="{147F2762-F138-4A5C-976F-8EAC2B608ADB}">
              <a16:predDERef xmlns:a16="http://schemas.microsoft.com/office/drawing/2014/main" pred="{3A483122-73F9-46E9-B0C9-6FFDB7B31C28}"/>
            </a:ext>
          </a:extLst>
        </xdr:cNvPr>
        <xdr:cNvSpPr/>
      </xdr:nvSpPr>
      <xdr:spPr>
        <a:xfrm>
          <a:off x="7610475" y="9353550"/>
          <a:ext cx="288000" cy="150876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1">
              <a:solidFill>
                <a:srgbClr val="000000"/>
              </a:solidFill>
              <a:latin typeface="+mn-lt"/>
              <a:ea typeface="+mn-lt"/>
              <a:cs typeface="+mn-lt"/>
            </a:rPr>
            <a:t>L</a:t>
          </a:r>
        </a:p>
      </xdr:txBody>
    </xdr:sp>
    <xdr:clientData/>
  </xdr:twoCellAnchor>
  <xdr:twoCellAnchor>
    <xdr:from>
      <xdr:col>11</xdr:col>
      <xdr:colOff>171450</xdr:colOff>
      <xdr:row>38</xdr:row>
      <xdr:rowOff>19050</xdr:rowOff>
    </xdr:from>
    <xdr:to>
      <xdr:col>11</xdr:col>
      <xdr:colOff>459450</xdr:colOff>
      <xdr:row>38</xdr:row>
      <xdr:rowOff>169926</xdr:rowOff>
    </xdr:to>
    <xdr:sp macro="" textlink="">
      <xdr:nvSpPr>
        <xdr:cNvPr id="764" name="Oval 49">
          <a:extLst>
            <a:ext uri="{FF2B5EF4-FFF2-40B4-BE49-F238E27FC236}">
              <a16:creationId xmlns:a16="http://schemas.microsoft.com/office/drawing/2014/main" id="{953969E9-34A6-48FB-96C3-96BADFE00AB0}"/>
            </a:ext>
            <a:ext uri="{147F2762-F138-4A5C-976F-8EAC2B608ADB}">
              <a16:predDERef xmlns:a16="http://schemas.microsoft.com/office/drawing/2014/main" pred="{F662B351-EFBF-4068-94A4-4F69BDD6F154}"/>
            </a:ext>
          </a:extLst>
        </xdr:cNvPr>
        <xdr:cNvSpPr/>
      </xdr:nvSpPr>
      <xdr:spPr>
        <a:xfrm>
          <a:off x="7610475" y="9172575"/>
          <a:ext cx="288000" cy="150876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1">
              <a:solidFill>
                <a:srgbClr val="000000"/>
              </a:solidFill>
              <a:latin typeface="+mn-lt"/>
              <a:ea typeface="+mn-lt"/>
              <a:cs typeface="+mn-lt"/>
            </a:rPr>
            <a:t>L</a:t>
          </a:r>
        </a:p>
      </xdr:txBody>
    </xdr:sp>
    <xdr:clientData/>
  </xdr:twoCellAnchor>
  <xdr:twoCellAnchor>
    <xdr:from>
      <xdr:col>11</xdr:col>
      <xdr:colOff>171450</xdr:colOff>
      <xdr:row>39</xdr:row>
      <xdr:rowOff>19050</xdr:rowOff>
    </xdr:from>
    <xdr:to>
      <xdr:col>11</xdr:col>
      <xdr:colOff>459450</xdr:colOff>
      <xdr:row>39</xdr:row>
      <xdr:rowOff>169926</xdr:rowOff>
    </xdr:to>
    <xdr:sp macro="" textlink="">
      <xdr:nvSpPr>
        <xdr:cNvPr id="765" name="Oval 49">
          <a:extLst>
            <a:ext uri="{FF2B5EF4-FFF2-40B4-BE49-F238E27FC236}">
              <a16:creationId xmlns:a16="http://schemas.microsoft.com/office/drawing/2014/main" id="{11A3A73B-ABB9-47C4-B053-FA7A229A66E9}"/>
            </a:ext>
            <a:ext uri="{147F2762-F138-4A5C-976F-8EAC2B608ADB}">
              <a16:predDERef xmlns:a16="http://schemas.microsoft.com/office/drawing/2014/main" pred="{953969E9-34A6-48FB-96C3-96BADFE00AB0}"/>
            </a:ext>
          </a:extLst>
        </xdr:cNvPr>
        <xdr:cNvSpPr/>
      </xdr:nvSpPr>
      <xdr:spPr>
        <a:xfrm>
          <a:off x="7610475" y="9172575"/>
          <a:ext cx="288000" cy="150876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1">
              <a:solidFill>
                <a:srgbClr val="000000"/>
              </a:solidFill>
              <a:latin typeface="+mn-lt"/>
              <a:ea typeface="+mn-lt"/>
              <a:cs typeface="+mn-lt"/>
            </a:rPr>
            <a:t>L</a:t>
          </a:r>
        </a:p>
      </xdr:txBody>
    </xdr:sp>
    <xdr:clientData/>
  </xdr:twoCellAnchor>
  <xdr:twoCellAnchor>
    <xdr:from>
      <xdr:col>11</xdr:col>
      <xdr:colOff>171450</xdr:colOff>
      <xdr:row>40</xdr:row>
      <xdr:rowOff>19050</xdr:rowOff>
    </xdr:from>
    <xdr:to>
      <xdr:col>11</xdr:col>
      <xdr:colOff>459450</xdr:colOff>
      <xdr:row>40</xdr:row>
      <xdr:rowOff>169926</xdr:rowOff>
    </xdr:to>
    <xdr:sp macro="" textlink="">
      <xdr:nvSpPr>
        <xdr:cNvPr id="766" name="Oval 49">
          <a:extLst>
            <a:ext uri="{FF2B5EF4-FFF2-40B4-BE49-F238E27FC236}">
              <a16:creationId xmlns:a16="http://schemas.microsoft.com/office/drawing/2014/main" id="{5479D363-9C3B-464A-890D-419B923003CF}"/>
            </a:ext>
            <a:ext uri="{147F2762-F138-4A5C-976F-8EAC2B608ADB}">
              <a16:predDERef xmlns:a16="http://schemas.microsoft.com/office/drawing/2014/main" pred="{11A3A73B-ABB9-47C4-B053-FA7A229A66E9}"/>
            </a:ext>
          </a:extLst>
        </xdr:cNvPr>
        <xdr:cNvSpPr/>
      </xdr:nvSpPr>
      <xdr:spPr>
        <a:xfrm>
          <a:off x="7610475" y="9172575"/>
          <a:ext cx="288000" cy="150876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1">
              <a:solidFill>
                <a:srgbClr val="000000"/>
              </a:solidFill>
              <a:latin typeface="+mn-lt"/>
              <a:ea typeface="+mn-lt"/>
              <a:cs typeface="+mn-lt"/>
            </a:rPr>
            <a:t>L</a:t>
          </a:r>
        </a:p>
      </xdr:txBody>
    </xdr:sp>
    <xdr:clientData/>
  </xdr:twoCellAnchor>
  <xdr:twoCellAnchor>
    <xdr:from>
      <xdr:col>11</xdr:col>
      <xdr:colOff>171450</xdr:colOff>
      <xdr:row>41</xdr:row>
      <xdr:rowOff>19050</xdr:rowOff>
    </xdr:from>
    <xdr:to>
      <xdr:col>11</xdr:col>
      <xdr:colOff>459450</xdr:colOff>
      <xdr:row>41</xdr:row>
      <xdr:rowOff>169926</xdr:rowOff>
    </xdr:to>
    <xdr:sp macro="" textlink="">
      <xdr:nvSpPr>
        <xdr:cNvPr id="767" name="Oval 49">
          <a:extLst>
            <a:ext uri="{FF2B5EF4-FFF2-40B4-BE49-F238E27FC236}">
              <a16:creationId xmlns:a16="http://schemas.microsoft.com/office/drawing/2014/main" id="{63EE3A17-EEE9-40B7-81E2-A897DBB9EFAE}"/>
            </a:ext>
            <a:ext uri="{147F2762-F138-4A5C-976F-8EAC2B608ADB}">
              <a16:predDERef xmlns:a16="http://schemas.microsoft.com/office/drawing/2014/main" pred="{5479D363-9C3B-464A-890D-419B923003CF}"/>
            </a:ext>
          </a:extLst>
        </xdr:cNvPr>
        <xdr:cNvSpPr/>
      </xdr:nvSpPr>
      <xdr:spPr>
        <a:xfrm>
          <a:off x="7610475" y="9172575"/>
          <a:ext cx="288000" cy="150876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1">
              <a:solidFill>
                <a:srgbClr val="000000"/>
              </a:solidFill>
              <a:latin typeface="+mn-lt"/>
              <a:ea typeface="+mn-lt"/>
              <a:cs typeface="+mn-lt"/>
            </a:rPr>
            <a:t>L</a:t>
          </a:r>
        </a:p>
      </xdr:txBody>
    </xdr:sp>
    <xdr:clientData/>
  </xdr:twoCellAnchor>
  <xdr:twoCellAnchor>
    <xdr:from>
      <xdr:col>11</xdr:col>
      <xdr:colOff>171450</xdr:colOff>
      <xdr:row>42</xdr:row>
      <xdr:rowOff>19050</xdr:rowOff>
    </xdr:from>
    <xdr:to>
      <xdr:col>11</xdr:col>
      <xdr:colOff>459450</xdr:colOff>
      <xdr:row>42</xdr:row>
      <xdr:rowOff>169926</xdr:rowOff>
    </xdr:to>
    <xdr:sp macro="" textlink="">
      <xdr:nvSpPr>
        <xdr:cNvPr id="346" name="Oval 49">
          <a:extLst>
            <a:ext uri="{FF2B5EF4-FFF2-40B4-BE49-F238E27FC236}">
              <a16:creationId xmlns:a16="http://schemas.microsoft.com/office/drawing/2014/main" id="{8235C577-4B7B-4EA9-9A2B-793D951E4B11}"/>
            </a:ext>
            <a:ext uri="{147F2762-F138-4A5C-976F-8EAC2B608ADB}">
              <a16:predDERef xmlns:a16="http://schemas.microsoft.com/office/drawing/2014/main" pred="{63EE3A17-EEE9-40B7-81E2-A897DBB9EFAE}"/>
            </a:ext>
          </a:extLst>
        </xdr:cNvPr>
        <xdr:cNvSpPr/>
      </xdr:nvSpPr>
      <xdr:spPr>
        <a:xfrm>
          <a:off x="7610475" y="9172575"/>
          <a:ext cx="288000" cy="150876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1">
              <a:solidFill>
                <a:srgbClr val="000000"/>
              </a:solidFill>
              <a:latin typeface="+mn-lt"/>
              <a:ea typeface="+mn-lt"/>
              <a:cs typeface="+mn-lt"/>
            </a:rPr>
            <a:t>L</a:t>
          </a:r>
        </a:p>
      </xdr:txBody>
    </xdr:sp>
    <xdr:clientData/>
  </xdr:twoCellAnchor>
  <xdr:twoCellAnchor>
    <xdr:from>
      <xdr:col>11</xdr:col>
      <xdr:colOff>171450</xdr:colOff>
      <xdr:row>43</xdr:row>
      <xdr:rowOff>19050</xdr:rowOff>
    </xdr:from>
    <xdr:to>
      <xdr:col>11</xdr:col>
      <xdr:colOff>459450</xdr:colOff>
      <xdr:row>43</xdr:row>
      <xdr:rowOff>169926</xdr:rowOff>
    </xdr:to>
    <xdr:sp macro="" textlink="">
      <xdr:nvSpPr>
        <xdr:cNvPr id="373" name="Oval 49">
          <a:extLst>
            <a:ext uri="{FF2B5EF4-FFF2-40B4-BE49-F238E27FC236}">
              <a16:creationId xmlns:a16="http://schemas.microsoft.com/office/drawing/2014/main" id="{E0A7AC28-A977-4E0C-866A-2B9CA010E4DE}"/>
            </a:ext>
            <a:ext uri="{147F2762-F138-4A5C-976F-8EAC2B608ADB}">
              <a16:predDERef xmlns:a16="http://schemas.microsoft.com/office/drawing/2014/main" pred="{8235C577-4B7B-4EA9-9A2B-793D951E4B11}"/>
            </a:ext>
          </a:extLst>
        </xdr:cNvPr>
        <xdr:cNvSpPr/>
      </xdr:nvSpPr>
      <xdr:spPr>
        <a:xfrm>
          <a:off x="7610475" y="9172575"/>
          <a:ext cx="288000" cy="150876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1">
              <a:solidFill>
                <a:srgbClr val="000000"/>
              </a:solidFill>
              <a:latin typeface="+mn-lt"/>
              <a:ea typeface="+mn-lt"/>
              <a:cs typeface="+mn-lt"/>
            </a:rPr>
            <a:t>L</a:t>
          </a:r>
        </a:p>
      </xdr:txBody>
    </xdr:sp>
    <xdr:clientData/>
  </xdr:twoCellAnchor>
  <xdr:twoCellAnchor>
    <xdr:from>
      <xdr:col>11</xdr:col>
      <xdr:colOff>171450</xdr:colOff>
      <xdr:row>44</xdr:row>
      <xdr:rowOff>19050</xdr:rowOff>
    </xdr:from>
    <xdr:to>
      <xdr:col>11</xdr:col>
      <xdr:colOff>459450</xdr:colOff>
      <xdr:row>44</xdr:row>
      <xdr:rowOff>169926</xdr:rowOff>
    </xdr:to>
    <xdr:sp macro="" textlink="">
      <xdr:nvSpPr>
        <xdr:cNvPr id="374" name="Oval 49">
          <a:extLst>
            <a:ext uri="{FF2B5EF4-FFF2-40B4-BE49-F238E27FC236}">
              <a16:creationId xmlns:a16="http://schemas.microsoft.com/office/drawing/2014/main" id="{45881EED-9675-4FA0-AA53-63AA458E9138}"/>
            </a:ext>
            <a:ext uri="{147F2762-F138-4A5C-976F-8EAC2B608ADB}">
              <a16:predDERef xmlns:a16="http://schemas.microsoft.com/office/drawing/2014/main" pred="{E0A7AC28-A977-4E0C-866A-2B9CA010E4DE}"/>
            </a:ext>
          </a:extLst>
        </xdr:cNvPr>
        <xdr:cNvSpPr/>
      </xdr:nvSpPr>
      <xdr:spPr>
        <a:xfrm>
          <a:off x="7610475" y="9172575"/>
          <a:ext cx="288000" cy="150876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1">
              <a:solidFill>
                <a:srgbClr val="000000"/>
              </a:solidFill>
              <a:latin typeface="+mn-lt"/>
              <a:ea typeface="+mn-lt"/>
              <a:cs typeface="+mn-lt"/>
            </a:rPr>
            <a:t>L</a:t>
          </a:r>
        </a:p>
      </xdr:txBody>
    </xdr:sp>
    <xdr:clientData/>
  </xdr:twoCellAnchor>
  <xdr:twoCellAnchor>
    <xdr:from>
      <xdr:col>11</xdr:col>
      <xdr:colOff>171450</xdr:colOff>
      <xdr:row>45</xdr:row>
      <xdr:rowOff>19050</xdr:rowOff>
    </xdr:from>
    <xdr:to>
      <xdr:col>11</xdr:col>
      <xdr:colOff>459450</xdr:colOff>
      <xdr:row>45</xdr:row>
      <xdr:rowOff>169926</xdr:rowOff>
    </xdr:to>
    <xdr:sp macro="" textlink="">
      <xdr:nvSpPr>
        <xdr:cNvPr id="375" name="Oval 49">
          <a:extLst>
            <a:ext uri="{FF2B5EF4-FFF2-40B4-BE49-F238E27FC236}">
              <a16:creationId xmlns:a16="http://schemas.microsoft.com/office/drawing/2014/main" id="{F9FF2875-9824-491E-9273-EAC696583E90}"/>
            </a:ext>
            <a:ext uri="{147F2762-F138-4A5C-976F-8EAC2B608ADB}">
              <a16:predDERef xmlns:a16="http://schemas.microsoft.com/office/drawing/2014/main" pred="{45881EED-9675-4FA0-AA53-63AA458E9138}"/>
            </a:ext>
          </a:extLst>
        </xdr:cNvPr>
        <xdr:cNvSpPr/>
      </xdr:nvSpPr>
      <xdr:spPr>
        <a:xfrm>
          <a:off x="7610475" y="9172575"/>
          <a:ext cx="288000" cy="150876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1">
              <a:solidFill>
                <a:srgbClr val="000000"/>
              </a:solidFill>
              <a:latin typeface="+mn-lt"/>
              <a:ea typeface="+mn-lt"/>
              <a:cs typeface="+mn-lt"/>
            </a:rPr>
            <a:t>L</a:t>
          </a:r>
        </a:p>
      </xdr:txBody>
    </xdr:sp>
    <xdr:clientData/>
  </xdr:twoCellAnchor>
  <xdr:twoCellAnchor>
    <xdr:from>
      <xdr:col>13</xdr:col>
      <xdr:colOff>152400</xdr:colOff>
      <xdr:row>46</xdr:row>
      <xdr:rowOff>19050</xdr:rowOff>
    </xdr:from>
    <xdr:to>
      <xdr:col>13</xdr:col>
      <xdr:colOff>440400</xdr:colOff>
      <xdr:row>46</xdr:row>
      <xdr:rowOff>169926</xdr:rowOff>
    </xdr:to>
    <xdr:sp macro="" textlink="">
      <xdr:nvSpPr>
        <xdr:cNvPr id="376" name="Oval 36">
          <a:extLst>
            <a:ext uri="{FF2B5EF4-FFF2-40B4-BE49-F238E27FC236}">
              <a16:creationId xmlns:a16="http://schemas.microsoft.com/office/drawing/2014/main" id="{2B825F12-0429-44EF-900A-7F35D729EE68}"/>
            </a:ext>
            <a:ext uri="{147F2762-F138-4A5C-976F-8EAC2B608ADB}">
              <a16:predDERef xmlns:a16="http://schemas.microsoft.com/office/drawing/2014/main" pred="{F9FF2875-9824-491E-9273-EAC696583E90}"/>
            </a:ext>
          </a:extLst>
        </xdr:cNvPr>
        <xdr:cNvSpPr/>
      </xdr:nvSpPr>
      <xdr:spPr>
        <a:xfrm>
          <a:off x="10029825" y="9353550"/>
          <a:ext cx="288000" cy="150876"/>
        </a:xfrm>
        <a:prstGeom prst="ellipse">
          <a:avLst/>
        </a:prstGeom>
        <a:solidFill>
          <a:srgbClr val="FF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AE" sz="1100" b="1">
              <a:solidFill>
                <a:srgbClr val="000000"/>
              </a:solidFill>
            </a:rPr>
            <a:t>M</a:t>
          </a:r>
        </a:p>
      </xdr:txBody>
    </xdr:sp>
    <xdr:clientData/>
  </xdr:twoCellAnchor>
  <xdr:twoCellAnchor>
    <xdr:from>
      <xdr:col>14</xdr:col>
      <xdr:colOff>150784</xdr:colOff>
      <xdr:row>46</xdr:row>
      <xdr:rowOff>14696</xdr:rowOff>
    </xdr:from>
    <xdr:to>
      <xdr:col>14</xdr:col>
      <xdr:colOff>438784</xdr:colOff>
      <xdr:row>46</xdr:row>
      <xdr:rowOff>165572</xdr:rowOff>
    </xdr:to>
    <xdr:sp macro="" textlink="">
      <xdr:nvSpPr>
        <xdr:cNvPr id="377" name="Oval 435">
          <a:extLst>
            <a:ext uri="{FF2B5EF4-FFF2-40B4-BE49-F238E27FC236}">
              <a16:creationId xmlns:a16="http://schemas.microsoft.com/office/drawing/2014/main" id="{2CD76C28-AB81-4D45-86E0-3AB3B6A9AA74}"/>
            </a:ext>
            <a:ext uri="{147F2762-F138-4A5C-976F-8EAC2B608ADB}">
              <a16:predDERef xmlns:a16="http://schemas.microsoft.com/office/drawing/2014/main" pred="{2B825F12-0429-44EF-900A-7F35D729EE68}"/>
            </a:ext>
          </a:extLst>
        </xdr:cNvPr>
        <xdr:cNvSpPr/>
      </xdr:nvSpPr>
      <xdr:spPr>
        <a:xfrm>
          <a:off x="9418609" y="9168221"/>
          <a:ext cx="288000" cy="150876"/>
        </a:xfrm>
        <a:prstGeom prst="ellipse">
          <a:avLst/>
        </a:prstGeom>
        <a:solidFill>
          <a:srgbClr val="66FF33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100" b="1">
              <a:solidFill>
                <a:srgbClr val="000000"/>
              </a:solidFill>
            </a:rPr>
            <a:t>L</a:t>
          </a:r>
        </a:p>
      </xdr:txBody>
    </xdr:sp>
    <xdr:clientData/>
  </xdr:twoCellAnchor>
  <xdr:twoCellAnchor>
    <xdr:from>
      <xdr:col>16</xdr:col>
      <xdr:colOff>150545</xdr:colOff>
      <xdr:row>46</xdr:row>
      <xdr:rowOff>20007</xdr:rowOff>
    </xdr:from>
    <xdr:to>
      <xdr:col>16</xdr:col>
      <xdr:colOff>438545</xdr:colOff>
      <xdr:row>46</xdr:row>
      <xdr:rowOff>170883</xdr:rowOff>
    </xdr:to>
    <xdr:sp macro="" textlink="">
      <xdr:nvSpPr>
        <xdr:cNvPr id="384" name="Oval 35">
          <a:extLst>
            <a:ext uri="{FF2B5EF4-FFF2-40B4-BE49-F238E27FC236}">
              <a16:creationId xmlns:a16="http://schemas.microsoft.com/office/drawing/2014/main" id="{72FFB62A-13CB-45DD-A0AE-705EB5109439}"/>
            </a:ext>
            <a:ext uri="{147F2762-F138-4A5C-976F-8EAC2B608ADB}">
              <a16:predDERef xmlns:a16="http://schemas.microsoft.com/office/drawing/2014/main" pred="{2CD76C28-AB81-4D45-86E0-3AB3B6A9AA74}"/>
            </a:ext>
          </a:extLst>
        </xdr:cNvPr>
        <xdr:cNvSpPr/>
      </xdr:nvSpPr>
      <xdr:spPr>
        <a:xfrm>
          <a:off x="8808770" y="8992557"/>
          <a:ext cx="288000" cy="150876"/>
        </a:xfrm>
        <a:prstGeom prst="ellipse">
          <a:avLst/>
        </a:prstGeom>
        <a:solidFill>
          <a:schemeClr val="bg2">
            <a:lumMod val="90000"/>
          </a:schemeClr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AE" sz="1100" b="1">
              <a:solidFill>
                <a:srgbClr val="000000"/>
              </a:solidFill>
            </a:rPr>
            <a:t>NI</a:t>
          </a:r>
        </a:p>
      </xdr:txBody>
    </xdr:sp>
    <xdr:clientData/>
  </xdr:twoCellAnchor>
  <xdr:twoCellAnchor>
    <xdr:from>
      <xdr:col>18</xdr:col>
      <xdr:colOff>162722</xdr:colOff>
      <xdr:row>46</xdr:row>
      <xdr:rowOff>19051</xdr:rowOff>
    </xdr:from>
    <xdr:to>
      <xdr:col>18</xdr:col>
      <xdr:colOff>450722</xdr:colOff>
      <xdr:row>46</xdr:row>
      <xdr:rowOff>170251</xdr:rowOff>
    </xdr:to>
    <xdr:sp macro="" textlink="">
      <xdr:nvSpPr>
        <xdr:cNvPr id="385" name="Oval 168">
          <a:extLst>
            <a:ext uri="{FF2B5EF4-FFF2-40B4-BE49-F238E27FC236}">
              <a16:creationId xmlns:a16="http://schemas.microsoft.com/office/drawing/2014/main" id="{17C588F9-416A-4DA5-A8B6-184C212A3762}"/>
            </a:ext>
            <a:ext uri="{147F2762-F138-4A5C-976F-8EAC2B608ADB}">
              <a16:predDERef xmlns:a16="http://schemas.microsoft.com/office/drawing/2014/main" pred="{72FFB62A-13CB-45DD-A0AE-705EB5109439}"/>
            </a:ext>
          </a:extLst>
        </xdr:cNvPr>
        <xdr:cNvSpPr/>
      </xdr:nvSpPr>
      <xdr:spPr>
        <a:xfrm>
          <a:off x="11868947" y="8448676"/>
          <a:ext cx="288000" cy="151200"/>
        </a:xfrm>
        <a:prstGeom prst="ellipse">
          <a:avLst/>
        </a:prstGeom>
        <a:solidFill>
          <a:srgbClr val="FFFF00"/>
        </a:solidFill>
        <a:ln w="9525" cap="flat" cmpd="sng" algn="ctr">
          <a:solidFill>
            <a:schemeClr val="tx1">
              <a:alpha val="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AE" sz="1100" b="1">
              <a:solidFill>
                <a:srgbClr val="000000"/>
              </a:solidFill>
            </a:rPr>
            <a:t>M</a:t>
          </a:r>
        </a:p>
      </xdr:txBody>
    </xdr:sp>
    <xdr:clientData/>
  </xdr:twoCellAnchor>
  <xdr:twoCellAnchor>
    <xdr:from>
      <xdr:col>12</xdr:col>
      <xdr:colOff>166170</xdr:colOff>
      <xdr:row>86</xdr:row>
      <xdr:rowOff>5171</xdr:rowOff>
    </xdr:from>
    <xdr:to>
      <xdr:col>12</xdr:col>
      <xdr:colOff>454170</xdr:colOff>
      <xdr:row>86</xdr:row>
      <xdr:rowOff>156047</xdr:rowOff>
    </xdr:to>
    <xdr:sp macro="" textlink="">
      <xdr:nvSpPr>
        <xdr:cNvPr id="387" name="Oval 421">
          <a:extLst>
            <a:ext uri="{FF2B5EF4-FFF2-40B4-BE49-F238E27FC236}">
              <a16:creationId xmlns:a16="http://schemas.microsoft.com/office/drawing/2014/main" id="{235AA850-85C7-4C91-A323-1F05E05B11CB}"/>
            </a:ext>
            <a:ext uri="{147F2762-F138-4A5C-976F-8EAC2B608ADB}">
              <a16:predDERef xmlns:a16="http://schemas.microsoft.com/office/drawing/2014/main" pred="{6DE34927-868A-416B-8865-0E72A0C1FBD1}"/>
            </a:ext>
          </a:extLst>
        </xdr:cNvPr>
        <xdr:cNvSpPr/>
      </xdr:nvSpPr>
      <xdr:spPr>
        <a:xfrm>
          <a:off x="8214795" y="16569146"/>
          <a:ext cx="288000" cy="150876"/>
        </a:xfrm>
        <a:prstGeom prst="ellipse">
          <a:avLst/>
        </a:prstGeom>
        <a:solidFill>
          <a:srgbClr val="66FF33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100" b="1">
              <a:solidFill>
                <a:srgbClr val="000000"/>
              </a:solidFill>
            </a:rPr>
            <a:t>L</a:t>
          </a:r>
        </a:p>
      </xdr:txBody>
    </xdr:sp>
    <xdr:clientData/>
  </xdr:twoCellAnchor>
  <xdr:twoCellAnchor>
    <xdr:from>
      <xdr:col>13</xdr:col>
      <xdr:colOff>166533</xdr:colOff>
      <xdr:row>86</xdr:row>
      <xdr:rowOff>19051</xdr:rowOff>
    </xdr:from>
    <xdr:to>
      <xdr:col>13</xdr:col>
      <xdr:colOff>454533</xdr:colOff>
      <xdr:row>86</xdr:row>
      <xdr:rowOff>170251</xdr:rowOff>
    </xdr:to>
    <xdr:sp macro="" textlink="">
      <xdr:nvSpPr>
        <xdr:cNvPr id="388" name="Oval 2">
          <a:extLst>
            <a:ext uri="{FF2B5EF4-FFF2-40B4-BE49-F238E27FC236}">
              <a16:creationId xmlns:a16="http://schemas.microsoft.com/office/drawing/2014/main" id="{A1D160EB-01BF-4D48-8680-DBEE4EFC031E}"/>
            </a:ext>
            <a:ext uri="{147F2762-F138-4A5C-976F-8EAC2B608ADB}">
              <a16:predDERef xmlns:a16="http://schemas.microsoft.com/office/drawing/2014/main" pred="{235AA850-85C7-4C91-A323-1F05E05B11CB}"/>
            </a:ext>
          </a:extLst>
        </xdr:cNvPr>
        <xdr:cNvSpPr/>
      </xdr:nvSpPr>
      <xdr:spPr>
        <a:xfrm>
          <a:off x="8824758" y="16202026"/>
          <a:ext cx="288000" cy="151200"/>
        </a:xfrm>
        <a:prstGeom prst="ellipse">
          <a:avLst/>
        </a:prstGeom>
        <a:solidFill>
          <a:srgbClr val="FF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AE" sz="1100" b="1">
              <a:solidFill>
                <a:srgbClr val="000000"/>
              </a:solidFill>
            </a:rPr>
            <a:t>M</a:t>
          </a:r>
        </a:p>
      </xdr:txBody>
    </xdr:sp>
    <xdr:clientData/>
  </xdr:twoCellAnchor>
  <xdr:twoCellAnchor>
    <xdr:from>
      <xdr:col>13</xdr:col>
      <xdr:colOff>166533</xdr:colOff>
      <xdr:row>85</xdr:row>
      <xdr:rowOff>19051</xdr:rowOff>
    </xdr:from>
    <xdr:to>
      <xdr:col>13</xdr:col>
      <xdr:colOff>454533</xdr:colOff>
      <xdr:row>85</xdr:row>
      <xdr:rowOff>170251</xdr:rowOff>
    </xdr:to>
    <xdr:sp macro="" textlink="">
      <xdr:nvSpPr>
        <xdr:cNvPr id="391" name="Oval 2">
          <a:extLst>
            <a:ext uri="{FF2B5EF4-FFF2-40B4-BE49-F238E27FC236}">
              <a16:creationId xmlns:a16="http://schemas.microsoft.com/office/drawing/2014/main" id="{363834CD-84FB-4331-8319-93E3B7442AD9}"/>
            </a:ext>
            <a:ext uri="{147F2762-F138-4A5C-976F-8EAC2B608ADB}">
              <a16:predDERef xmlns:a16="http://schemas.microsoft.com/office/drawing/2014/main" pred="{A1D160EB-01BF-4D48-8680-DBEE4EFC031E}"/>
            </a:ext>
          </a:extLst>
        </xdr:cNvPr>
        <xdr:cNvSpPr/>
      </xdr:nvSpPr>
      <xdr:spPr>
        <a:xfrm>
          <a:off x="8824758" y="16202026"/>
          <a:ext cx="288000" cy="151200"/>
        </a:xfrm>
        <a:prstGeom prst="ellipse">
          <a:avLst/>
        </a:prstGeom>
        <a:solidFill>
          <a:srgbClr val="FF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AE" sz="1100" b="1">
              <a:solidFill>
                <a:srgbClr val="000000"/>
              </a:solidFill>
            </a:rPr>
            <a:t>M</a:t>
          </a:r>
        </a:p>
      </xdr:txBody>
    </xdr:sp>
    <xdr:clientData/>
  </xdr:twoCellAnchor>
  <xdr:twoCellAnchor>
    <xdr:from>
      <xdr:col>14</xdr:col>
      <xdr:colOff>166533</xdr:colOff>
      <xdr:row>86</xdr:row>
      <xdr:rowOff>19051</xdr:rowOff>
    </xdr:from>
    <xdr:to>
      <xdr:col>14</xdr:col>
      <xdr:colOff>454533</xdr:colOff>
      <xdr:row>86</xdr:row>
      <xdr:rowOff>170251</xdr:rowOff>
    </xdr:to>
    <xdr:sp macro="" textlink="">
      <xdr:nvSpPr>
        <xdr:cNvPr id="392" name="Oval 2">
          <a:extLst>
            <a:ext uri="{FF2B5EF4-FFF2-40B4-BE49-F238E27FC236}">
              <a16:creationId xmlns:a16="http://schemas.microsoft.com/office/drawing/2014/main" id="{1E032D3C-F66E-491F-99C1-6F7F773702B7}"/>
            </a:ext>
            <a:ext uri="{147F2762-F138-4A5C-976F-8EAC2B608ADB}">
              <a16:predDERef xmlns:a16="http://schemas.microsoft.com/office/drawing/2014/main" pred="{363834CD-84FB-4331-8319-93E3B7442AD9}"/>
            </a:ext>
          </a:extLst>
        </xdr:cNvPr>
        <xdr:cNvSpPr/>
      </xdr:nvSpPr>
      <xdr:spPr>
        <a:xfrm>
          <a:off x="8824758" y="16392526"/>
          <a:ext cx="288000" cy="151200"/>
        </a:xfrm>
        <a:prstGeom prst="ellipse">
          <a:avLst/>
        </a:prstGeom>
        <a:solidFill>
          <a:srgbClr val="FF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AE" sz="1100" b="1">
              <a:solidFill>
                <a:srgbClr val="000000"/>
              </a:solidFill>
            </a:rPr>
            <a:t>M</a:t>
          </a:r>
        </a:p>
      </xdr:txBody>
    </xdr:sp>
    <xdr:clientData/>
  </xdr:twoCellAnchor>
  <xdr:twoCellAnchor>
    <xdr:from>
      <xdr:col>15</xdr:col>
      <xdr:colOff>156645</xdr:colOff>
      <xdr:row>86</xdr:row>
      <xdr:rowOff>19062</xdr:rowOff>
    </xdr:from>
    <xdr:to>
      <xdr:col>15</xdr:col>
      <xdr:colOff>444645</xdr:colOff>
      <xdr:row>86</xdr:row>
      <xdr:rowOff>169938</xdr:rowOff>
    </xdr:to>
    <xdr:sp macro="" textlink="">
      <xdr:nvSpPr>
        <xdr:cNvPr id="393" name="Oval 581">
          <a:extLst>
            <a:ext uri="{FF2B5EF4-FFF2-40B4-BE49-F238E27FC236}">
              <a16:creationId xmlns:a16="http://schemas.microsoft.com/office/drawing/2014/main" id="{8234769B-EB94-45A2-B419-18B8BCBB4DB3}"/>
            </a:ext>
            <a:ext uri="{147F2762-F138-4A5C-976F-8EAC2B608ADB}">
              <a16:predDERef xmlns:a16="http://schemas.microsoft.com/office/drawing/2014/main" pred="{1E032D3C-F66E-491F-99C1-6F7F773702B7}"/>
            </a:ext>
          </a:extLst>
        </xdr:cNvPr>
        <xdr:cNvSpPr/>
      </xdr:nvSpPr>
      <xdr:spPr>
        <a:xfrm>
          <a:off x="7595670" y="16583037"/>
          <a:ext cx="288000" cy="150876"/>
        </a:xfrm>
        <a:prstGeom prst="ellipse">
          <a:avLst/>
        </a:prstGeom>
        <a:solidFill>
          <a:srgbClr val="FF99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100" b="1">
              <a:solidFill>
                <a:srgbClr val="000000"/>
              </a:solidFill>
            </a:rPr>
            <a:t>S</a:t>
          </a:r>
        </a:p>
      </xdr:txBody>
    </xdr:sp>
    <xdr:clientData/>
  </xdr:twoCellAnchor>
  <xdr:twoCellAnchor>
    <xdr:from>
      <xdr:col>17</xdr:col>
      <xdr:colOff>158098</xdr:colOff>
      <xdr:row>86</xdr:row>
      <xdr:rowOff>14449</xdr:rowOff>
    </xdr:from>
    <xdr:to>
      <xdr:col>17</xdr:col>
      <xdr:colOff>446098</xdr:colOff>
      <xdr:row>86</xdr:row>
      <xdr:rowOff>165325</xdr:rowOff>
    </xdr:to>
    <xdr:sp macro="" textlink="">
      <xdr:nvSpPr>
        <xdr:cNvPr id="395" name="Oval 550">
          <a:extLst>
            <a:ext uri="{FF2B5EF4-FFF2-40B4-BE49-F238E27FC236}">
              <a16:creationId xmlns:a16="http://schemas.microsoft.com/office/drawing/2014/main" id="{9C803097-8455-49E7-9BC1-FF800AFED01D}"/>
            </a:ext>
            <a:ext uri="{147F2762-F138-4A5C-976F-8EAC2B608ADB}">
              <a16:predDERef xmlns:a16="http://schemas.microsoft.com/office/drawing/2014/main" pred="{8234769B-EB94-45A2-B419-18B8BCBB4DB3}"/>
            </a:ext>
          </a:extLst>
        </xdr:cNvPr>
        <xdr:cNvSpPr/>
      </xdr:nvSpPr>
      <xdr:spPr>
        <a:xfrm>
          <a:off x="11254723" y="16759399"/>
          <a:ext cx="288000" cy="150876"/>
        </a:xfrm>
        <a:prstGeom prst="ellipse">
          <a:avLst/>
        </a:prstGeom>
        <a:solidFill>
          <a:srgbClr val="66FF33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AE" sz="1100" b="1">
              <a:solidFill>
                <a:srgbClr val="000000"/>
              </a:solidFill>
            </a:rPr>
            <a:t>L</a:t>
          </a:r>
        </a:p>
      </xdr:txBody>
    </xdr:sp>
    <xdr:clientData/>
  </xdr:twoCellAnchor>
  <xdr:twoCellAnchor>
    <xdr:from>
      <xdr:col>18</xdr:col>
      <xdr:colOff>152400</xdr:colOff>
      <xdr:row>86</xdr:row>
      <xdr:rowOff>0</xdr:rowOff>
    </xdr:from>
    <xdr:to>
      <xdr:col>18</xdr:col>
      <xdr:colOff>440400</xdr:colOff>
      <xdr:row>86</xdr:row>
      <xdr:rowOff>150876</xdr:rowOff>
    </xdr:to>
    <xdr:sp macro="" textlink="">
      <xdr:nvSpPr>
        <xdr:cNvPr id="396" name="Oval 33">
          <a:extLst>
            <a:ext uri="{FF2B5EF4-FFF2-40B4-BE49-F238E27FC236}">
              <a16:creationId xmlns:a16="http://schemas.microsoft.com/office/drawing/2014/main" id="{9207DC2C-1FFC-4BF8-9126-2CC0504B6D39}"/>
            </a:ext>
            <a:ext uri="{147F2762-F138-4A5C-976F-8EAC2B608ADB}">
              <a16:predDERef xmlns:a16="http://schemas.microsoft.com/office/drawing/2014/main" pred="{9C803097-8455-49E7-9BC1-FF800AFED01D}"/>
            </a:ext>
          </a:extLst>
        </xdr:cNvPr>
        <xdr:cNvSpPr/>
      </xdr:nvSpPr>
      <xdr:spPr>
        <a:xfrm>
          <a:off x="11858625" y="16373475"/>
          <a:ext cx="288000" cy="150876"/>
        </a:xfrm>
        <a:prstGeom prst="ellipse">
          <a:avLst/>
        </a:prstGeom>
        <a:solidFill>
          <a:srgbClr val="FF9900"/>
        </a:solidFill>
        <a:ln w="9525" cap="flat" cmpd="sng" algn="ctr">
          <a:solidFill>
            <a:schemeClr val="tx1">
              <a:alpha val="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AE" sz="1100" b="1">
              <a:solidFill>
                <a:srgbClr val="000000"/>
              </a:solidFill>
            </a:rPr>
            <a:t>S</a:t>
          </a:r>
        </a:p>
      </xdr:txBody>
    </xdr:sp>
    <xdr:clientData/>
  </xdr:twoCellAnchor>
  <xdr:twoCellAnchor>
    <xdr:from>
      <xdr:col>11</xdr:col>
      <xdr:colOff>158672</xdr:colOff>
      <xdr:row>86</xdr:row>
      <xdr:rowOff>22551</xdr:rowOff>
    </xdr:from>
    <xdr:to>
      <xdr:col>11</xdr:col>
      <xdr:colOff>446672</xdr:colOff>
      <xdr:row>86</xdr:row>
      <xdr:rowOff>173751</xdr:rowOff>
    </xdr:to>
    <xdr:sp macro="" textlink="">
      <xdr:nvSpPr>
        <xdr:cNvPr id="415" name="Oval 516">
          <a:extLst>
            <a:ext uri="{FF2B5EF4-FFF2-40B4-BE49-F238E27FC236}">
              <a16:creationId xmlns:a16="http://schemas.microsoft.com/office/drawing/2014/main" id="{EB24F8C9-6126-4E17-9F1A-6E77743F9FB8}"/>
            </a:ext>
            <a:ext uri="{147F2762-F138-4A5C-976F-8EAC2B608ADB}">
              <a16:predDERef xmlns:a16="http://schemas.microsoft.com/office/drawing/2014/main" pred="{9207DC2C-1FFC-4BF8-9126-2CC0504B6D39}"/>
            </a:ext>
          </a:extLst>
        </xdr:cNvPr>
        <xdr:cNvSpPr/>
      </xdr:nvSpPr>
      <xdr:spPr>
        <a:xfrm>
          <a:off x="7597697" y="16024551"/>
          <a:ext cx="288000" cy="151200"/>
        </a:xfrm>
        <a:prstGeom prst="ellipse">
          <a:avLst/>
        </a:prstGeom>
        <a:solidFill>
          <a:srgbClr val="FF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100" b="1">
              <a:solidFill>
                <a:srgbClr val="000000"/>
              </a:solidFill>
            </a:rPr>
            <a:t>M</a:t>
          </a:r>
        </a:p>
      </xdr:txBody>
    </xdr:sp>
    <xdr:clientData/>
  </xdr:twoCellAnchor>
  <xdr:twoCellAnchor>
    <xdr:from>
      <xdr:col>11</xdr:col>
      <xdr:colOff>158672</xdr:colOff>
      <xdr:row>78</xdr:row>
      <xdr:rowOff>22551</xdr:rowOff>
    </xdr:from>
    <xdr:to>
      <xdr:col>11</xdr:col>
      <xdr:colOff>446672</xdr:colOff>
      <xdr:row>78</xdr:row>
      <xdr:rowOff>173751</xdr:rowOff>
    </xdr:to>
    <xdr:sp macro="" textlink="">
      <xdr:nvSpPr>
        <xdr:cNvPr id="423" name="Oval 516">
          <a:extLst>
            <a:ext uri="{FF2B5EF4-FFF2-40B4-BE49-F238E27FC236}">
              <a16:creationId xmlns:a16="http://schemas.microsoft.com/office/drawing/2014/main" id="{30077695-D5B2-41D4-ADDC-8BAD2F7595DB}"/>
            </a:ext>
            <a:ext uri="{147F2762-F138-4A5C-976F-8EAC2B608ADB}">
              <a16:predDERef xmlns:a16="http://schemas.microsoft.com/office/drawing/2014/main" pred="{EB24F8C9-6126-4E17-9F1A-6E77743F9FB8}"/>
            </a:ext>
          </a:extLst>
        </xdr:cNvPr>
        <xdr:cNvSpPr/>
      </xdr:nvSpPr>
      <xdr:spPr>
        <a:xfrm>
          <a:off x="7597697" y="16024551"/>
          <a:ext cx="288000" cy="151200"/>
        </a:xfrm>
        <a:prstGeom prst="ellipse">
          <a:avLst/>
        </a:prstGeom>
        <a:solidFill>
          <a:srgbClr val="FF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100" b="1">
              <a:solidFill>
                <a:srgbClr val="000000"/>
              </a:solidFill>
            </a:rPr>
            <a:t>M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158098</xdr:colOff>
      <xdr:row>1</xdr:row>
      <xdr:rowOff>22713</xdr:rowOff>
    </xdr:from>
    <xdr:to>
      <xdr:col>16</xdr:col>
      <xdr:colOff>446098</xdr:colOff>
      <xdr:row>1</xdr:row>
      <xdr:rowOff>173589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3129D13B-212C-4142-89D5-131A493A749D}"/>
            </a:ext>
          </a:extLst>
        </xdr:cNvPr>
        <xdr:cNvSpPr/>
      </xdr:nvSpPr>
      <xdr:spPr>
        <a:xfrm>
          <a:off x="10737198" y="7845913"/>
          <a:ext cx="288000" cy="150876"/>
        </a:xfrm>
        <a:prstGeom prst="ellipse">
          <a:avLst/>
        </a:prstGeom>
        <a:solidFill>
          <a:srgbClr val="66FF33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100" b="1">
              <a:solidFill>
                <a:srgbClr val="000000"/>
              </a:solidFill>
            </a:rPr>
            <a:t>L</a:t>
          </a:r>
        </a:p>
      </xdr:txBody>
    </xdr:sp>
    <xdr:clientData/>
  </xdr:twoCellAnchor>
  <xdr:twoCellAnchor>
    <xdr:from>
      <xdr:col>17</xdr:col>
      <xdr:colOff>157162</xdr:colOff>
      <xdr:row>1</xdr:row>
      <xdr:rowOff>22713</xdr:rowOff>
    </xdr:from>
    <xdr:to>
      <xdr:col>17</xdr:col>
      <xdr:colOff>445162</xdr:colOff>
      <xdr:row>1</xdr:row>
      <xdr:rowOff>173589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0E8FF15B-7D7F-4E4C-9AF8-926895081E75}"/>
            </a:ext>
          </a:extLst>
        </xdr:cNvPr>
        <xdr:cNvSpPr/>
      </xdr:nvSpPr>
      <xdr:spPr>
        <a:xfrm>
          <a:off x="10514527" y="207206"/>
          <a:ext cx="288000" cy="150876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100" b="1">
              <a:solidFill>
                <a:srgbClr val="000000"/>
              </a:solidFill>
            </a:rPr>
            <a:t>L</a:t>
          </a:r>
        </a:p>
      </xdr:txBody>
    </xdr:sp>
    <xdr:clientData/>
  </xdr:twoCellAnchor>
  <xdr:twoCellAnchor>
    <xdr:from>
      <xdr:col>15</xdr:col>
      <xdr:colOff>156257</xdr:colOff>
      <xdr:row>1</xdr:row>
      <xdr:rowOff>18418</xdr:rowOff>
    </xdr:from>
    <xdr:to>
      <xdr:col>15</xdr:col>
      <xdr:colOff>444257</xdr:colOff>
      <xdr:row>1</xdr:row>
      <xdr:rowOff>169294</xdr:rowOff>
    </xdr:to>
    <xdr:sp macro="" textlink="">
      <xdr:nvSpPr>
        <xdr:cNvPr id="13" name="Oval 365">
          <a:extLst>
            <a:ext uri="{FF2B5EF4-FFF2-40B4-BE49-F238E27FC236}">
              <a16:creationId xmlns:a16="http://schemas.microsoft.com/office/drawing/2014/main" id="{76A7456C-F36C-488D-AAE3-4FD6C414C833}"/>
            </a:ext>
            <a:ext uri="{147F2762-F138-4A5C-976F-8EAC2B608ADB}">
              <a16:predDERef xmlns:a16="http://schemas.microsoft.com/office/drawing/2014/main" pred="{83BE4145-7EC3-416A-ADC4-2C19C401D7AF}"/>
            </a:ext>
          </a:extLst>
        </xdr:cNvPr>
        <xdr:cNvSpPr/>
      </xdr:nvSpPr>
      <xdr:spPr>
        <a:xfrm>
          <a:off x="10125757" y="7841618"/>
          <a:ext cx="288000" cy="150876"/>
        </a:xfrm>
        <a:prstGeom prst="ellipse">
          <a:avLst/>
        </a:prstGeom>
        <a:solidFill>
          <a:srgbClr val="66FF33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AE" sz="1100" b="1">
              <a:solidFill>
                <a:srgbClr val="000000"/>
              </a:solidFill>
            </a:rPr>
            <a:t>L</a:t>
          </a:r>
        </a:p>
      </xdr:txBody>
    </xdr:sp>
    <xdr:clientData/>
  </xdr:twoCellAnchor>
  <xdr:twoCellAnchor>
    <xdr:from>
      <xdr:col>13</xdr:col>
      <xdr:colOff>165760</xdr:colOff>
      <xdr:row>1</xdr:row>
      <xdr:rowOff>18418</xdr:rowOff>
    </xdr:from>
    <xdr:to>
      <xdr:col>13</xdr:col>
      <xdr:colOff>453760</xdr:colOff>
      <xdr:row>1</xdr:row>
      <xdr:rowOff>169294</xdr:rowOff>
    </xdr:to>
    <xdr:sp macro="" textlink="">
      <xdr:nvSpPr>
        <xdr:cNvPr id="14" name="Oval 365">
          <a:extLst>
            <a:ext uri="{FF2B5EF4-FFF2-40B4-BE49-F238E27FC236}">
              <a16:creationId xmlns:a16="http://schemas.microsoft.com/office/drawing/2014/main" id="{852A8F3C-67F4-475A-8839-D1DA4742C142}"/>
            </a:ext>
            <a:ext uri="{147F2762-F138-4A5C-976F-8EAC2B608ADB}">
              <a16:predDERef xmlns:a16="http://schemas.microsoft.com/office/drawing/2014/main" pred="{9A27E72E-06C8-431C-83D4-41D0D5C2A6F5}"/>
            </a:ext>
          </a:extLst>
        </xdr:cNvPr>
        <xdr:cNvSpPr/>
      </xdr:nvSpPr>
      <xdr:spPr>
        <a:xfrm>
          <a:off x="8069483" y="204189"/>
          <a:ext cx="288000" cy="150876"/>
        </a:xfrm>
        <a:prstGeom prst="ellipse">
          <a:avLst/>
        </a:prstGeom>
        <a:solidFill>
          <a:srgbClr val="66FF33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AE" sz="1100" b="1">
              <a:solidFill>
                <a:srgbClr val="000000"/>
              </a:solidFill>
            </a:rPr>
            <a:t>L</a:t>
          </a:r>
        </a:p>
      </xdr:txBody>
    </xdr:sp>
    <xdr:clientData/>
  </xdr:twoCellAnchor>
  <xdr:twoCellAnchor>
    <xdr:from>
      <xdr:col>12</xdr:col>
      <xdr:colOff>159696</xdr:colOff>
      <xdr:row>1</xdr:row>
      <xdr:rowOff>18418</xdr:rowOff>
    </xdr:from>
    <xdr:to>
      <xdr:col>12</xdr:col>
      <xdr:colOff>447696</xdr:colOff>
      <xdr:row>1</xdr:row>
      <xdr:rowOff>169294</xdr:rowOff>
    </xdr:to>
    <xdr:sp macro="" textlink="">
      <xdr:nvSpPr>
        <xdr:cNvPr id="15" name="Oval 365">
          <a:extLst>
            <a:ext uri="{FF2B5EF4-FFF2-40B4-BE49-F238E27FC236}">
              <a16:creationId xmlns:a16="http://schemas.microsoft.com/office/drawing/2014/main" id="{80A8BCDD-1A93-48DF-A248-C75305DF2015}"/>
            </a:ext>
            <a:ext uri="{147F2762-F138-4A5C-976F-8EAC2B608ADB}">
              <a16:predDERef xmlns:a16="http://schemas.microsoft.com/office/drawing/2014/main" pred="{7EB30D4F-0F5A-4874-9723-4B00BA172C26}"/>
            </a:ext>
          </a:extLst>
        </xdr:cNvPr>
        <xdr:cNvSpPr/>
      </xdr:nvSpPr>
      <xdr:spPr>
        <a:xfrm>
          <a:off x="7455441" y="204189"/>
          <a:ext cx="288000" cy="150876"/>
        </a:xfrm>
        <a:prstGeom prst="ellipse">
          <a:avLst/>
        </a:prstGeom>
        <a:solidFill>
          <a:srgbClr val="66FF33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AE" sz="1100" b="1">
              <a:solidFill>
                <a:srgbClr val="000000"/>
              </a:solidFill>
            </a:rPr>
            <a:t>L</a:t>
          </a:r>
        </a:p>
      </xdr:txBody>
    </xdr:sp>
    <xdr:clientData/>
  </xdr:twoCellAnchor>
  <xdr:twoCellAnchor>
    <xdr:from>
      <xdr:col>14</xdr:col>
      <xdr:colOff>160860</xdr:colOff>
      <xdr:row>1</xdr:row>
      <xdr:rowOff>18418</xdr:rowOff>
    </xdr:from>
    <xdr:to>
      <xdr:col>14</xdr:col>
      <xdr:colOff>448860</xdr:colOff>
      <xdr:row>1</xdr:row>
      <xdr:rowOff>169294</xdr:rowOff>
    </xdr:to>
    <xdr:sp macro="" textlink="">
      <xdr:nvSpPr>
        <xdr:cNvPr id="16" name="Oval 365">
          <a:extLst>
            <a:ext uri="{FF2B5EF4-FFF2-40B4-BE49-F238E27FC236}">
              <a16:creationId xmlns:a16="http://schemas.microsoft.com/office/drawing/2014/main" id="{53E26B28-FE6C-49E8-A986-E68704B295AE}"/>
            </a:ext>
            <a:ext uri="{147F2762-F138-4A5C-976F-8EAC2B608ADB}">
              <a16:predDERef xmlns:a16="http://schemas.microsoft.com/office/drawing/2014/main" pred="{D7128EAD-F5B6-4DEB-B4B5-38336A25803C}"/>
            </a:ext>
          </a:extLst>
        </xdr:cNvPr>
        <xdr:cNvSpPr/>
      </xdr:nvSpPr>
      <xdr:spPr>
        <a:xfrm>
          <a:off x="8695260" y="202568"/>
          <a:ext cx="288000" cy="150876"/>
        </a:xfrm>
        <a:prstGeom prst="ellipse">
          <a:avLst/>
        </a:prstGeom>
        <a:solidFill>
          <a:srgbClr val="66FF33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AE" sz="1100" b="1">
              <a:solidFill>
                <a:srgbClr val="000000"/>
              </a:solidFill>
            </a:rPr>
            <a:t>L</a:t>
          </a:r>
        </a:p>
      </xdr:txBody>
    </xdr:sp>
    <xdr:clientData/>
  </xdr:twoCellAnchor>
  <xdr:twoCellAnchor>
    <xdr:from>
      <xdr:col>11</xdr:col>
      <xdr:colOff>166687</xdr:colOff>
      <xdr:row>1</xdr:row>
      <xdr:rowOff>19050</xdr:rowOff>
    </xdr:from>
    <xdr:to>
      <xdr:col>11</xdr:col>
      <xdr:colOff>454687</xdr:colOff>
      <xdr:row>1</xdr:row>
      <xdr:rowOff>169926</xdr:rowOff>
    </xdr:to>
    <xdr:sp macro="" textlink="">
      <xdr:nvSpPr>
        <xdr:cNvPr id="17" name="Oval 49">
          <a:extLst>
            <a:ext uri="{FF2B5EF4-FFF2-40B4-BE49-F238E27FC236}">
              <a16:creationId xmlns:a16="http://schemas.microsoft.com/office/drawing/2014/main" id="{49DC2B0C-118D-4767-B541-D6D46226445F}"/>
            </a:ext>
            <a:ext uri="{147F2762-F138-4A5C-976F-8EAC2B608ADB}">
              <a16:predDERef xmlns:a16="http://schemas.microsoft.com/office/drawing/2014/main" pred="{F662B351-EFBF-4068-94A4-4F69BDD6F154}"/>
            </a:ext>
          </a:extLst>
        </xdr:cNvPr>
        <xdr:cNvSpPr/>
      </xdr:nvSpPr>
      <xdr:spPr>
        <a:xfrm>
          <a:off x="6860645" y="204258"/>
          <a:ext cx="288000" cy="150876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1">
              <a:solidFill>
                <a:srgbClr val="000000"/>
              </a:solidFill>
              <a:latin typeface="+mn-lt"/>
              <a:ea typeface="+mn-lt"/>
              <a:cs typeface="+mn-lt"/>
            </a:rPr>
            <a:t>L</a:t>
          </a:r>
        </a:p>
      </xdr:txBody>
    </xdr:sp>
    <xdr:clientData/>
  </xdr:twoCellAnchor>
  <xdr:twoCellAnchor>
    <xdr:from>
      <xdr:col>11</xdr:col>
      <xdr:colOff>166687</xdr:colOff>
      <xdr:row>2</xdr:row>
      <xdr:rowOff>19845</xdr:rowOff>
    </xdr:from>
    <xdr:to>
      <xdr:col>11</xdr:col>
      <xdr:colOff>454687</xdr:colOff>
      <xdr:row>2</xdr:row>
      <xdr:rowOff>171045</xdr:rowOff>
    </xdr:to>
    <xdr:sp macro="" textlink="">
      <xdr:nvSpPr>
        <xdr:cNvPr id="18" name="Oval 3">
          <a:extLst>
            <a:ext uri="{FF2B5EF4-FFF2-40B4-BE49-F238E27FC236}">
              <a16:creationId xmlns:a16="http://schemas.microsoft.com/office/drawing/2014/main" id="{745B1FDA-AF9C-40F4-AA79-FDAFB2E436AA}"/>
            </a:ext>
            <a:ext uri="{147F2762-F138-4A5C-976F-8EAC2B608ADB}">
              <a16:predDERef xmlns:a16="http://schemas.microsoft.com/office/drawing/2014/main" pred="{F8CCA303-7E08-450C-89C6-DEFDF606B7F1}"/>
            </a:ext>
          </a:extLst>
        </xdr:cNvPr>
        <xdr:cNvSpPr/>
      </xdr:nvSpPr>
      <xdr:spPr>
        <a:xfrm>
          <a:off x="6860645" y="390262"/>
          <a:ext cx="288000" cy="151200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1">
              <a:solidFill>
                <a:srgbClr val="000000"/>
              </a:solidFill>
              <a:latin typeface="+mn-lt"/>
              <a:ea typeface="+mn-lt"/>
              <a:cs typeface="+mn-lt"/>
            </a:rPr>
            <a:t>L</a:t>
          </a:r>
        </a:p>
      </xdr:txBody>
    </xdr:sp>
    <xdr:clientData/>
  </xdr:twoCellAnchor>
  <xdr:twoCellAnchor>
    <xdr:from>
      <xdr:col>12</xdr:col>
      <xdr:colOff>159696</xdr:colOff>
      <xdr:row>2</xdr:row>
      <xdr:rowOff>20007</xdr:rowOff>
    </xdr:from>
    <xdr:to>
      <xdr:col>12</xdr:col>
      <xdr:colOff>447696</xdr:colOff>
      <xdr:row>2</xdr:row>
      <xdr:rowOff>170883</xdr:rowOff>
    </xdr:to>
    <xdr:sp macro="" textlink="">
      <xdr:nvSpPr>
        <xdr:cNvPr id="19" name="Oval 3">
          <a:extLst>
            <a:ext uri="{FF2B5EF4-FFF2-40B4-BE49-F238E27FC236}">
              <a16:creationId xmlns:a16="http://schemas.microsoft.com/office/drawing/2014/main" id="{1DE35733-F371-4312-A246-F44F9FAAFE74}"/>
            </a:ext>
            <a:ext uri="{147F2762-F138-4A5C-976F-8EAC2B608ADB}">
              <a16:predDERef xmlns:a16="http://schemas.microsoft.com/office/drawing/2014/main" pred="{539C1FD3-0926-4406-BEE1-5462404C0D90}"/>
            </a:ext>
          </a:extLst>
        </xdr:cNvPr>
        <xdr:cNvSpPr/>
      </xdr:nvSpPr>
      <xdr:spPr>
        <a:xfrm>
          <a:off x="7455441" y="391550"/>
          <a:ext cx="288000" cy="150876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1">
              <a:solidFill>
                <a:srgbClr val="000000"/>
              </a:solidFill>
              <a:latin typeface="+mn-lt"/>
              <a:ea typeface="+mn-lt"/>
              <a:cs typeface="+mn-lt"/>
            </a:rPr>
            <a:t>L</a:t>
          </a:r>
        </a:p>
      </xdr:txBody>
    </xdr:sp>
    <xdr:clientData/>
  </xdr:twoCellAnchor>
  <xdr:twoCellAnchor>
    <xdr:from>
      <xdr:col>13</xdr:col>
      <xdr:colOff>165760</xdr:colOff>
      <xdr:row>2</xdr:row>
      <xdr:rowOff>19845</xdr:rowOff>
    </xdr:from>
    <xdr:to>
      <xdr:col>13</xdr:col>
      <xdr:colOff>453760</xdr:colOff>
      <xdr:row>2</xdr:row>
      <xdr:rowOff>171045</xdr:rowOff>
    </xdr:to>
    <xdr:sp macro="" textlink="">
      <xdr:nvSpPr>
        <xdr:cNvPr id="20" name="Oval 22">
          <a:extLst>
            <a:ext uri="{FF2B5EF4-FFF2-40B4-BE49-F238E27FC236}">
              <a16:creationId xmlns:a16="http://schemas.microsoft.com/office/drawing/2014/main" id="{DBCEFAFA-CD8F-4173-987B-086928ABA105}"/>
            </a:ext>
            <a:ext uri="{147F2762-F138-4A5C-976F-8EAC2B608ADB}">
              <a16:predDERef xmlns:a16="http://schemas.microsoft.com/office/drawing/2014/main" pred="{8424B793-496B-472B-B06D-666CB3F39BDE}"/>
            </a:ext>
          </a:extLst>
        </xdr:cNvPr>
        <xdr:cNvSpPr/>
      </xdr:nvSpPr>
      <xdr:spPr>
        <a:xfrm>
          <a:off x="8069483" y="391388"/>
          <a:ext cx="288000" cy="151200"/>
        </a:xfrm>
        <a:prstGeom prst="ellipse">
          <a:avLst/>
        </a:prstGeom>
        <a:solidFill>
          <a:schemeClr val="bg2">
            <a:lumMod val="90000"/>
          </a:schemeClr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AE" sz="1100" b="1">
              <a:solidFill>
                <a:srgbClr val="000000"/>
              </a:solidFill>
            </a:rPr>
            <a:t>NI</a:t>
          </a:r>
        </a:p>
      </xdr:txBody>
    </xdr:sp>
    <xdr:clientData/>
  </xdr:twoCellAnchor>
  <xdr:twoCellAnchor>
    <xdr:from>
      <xdr:col>14</xdr:col>
      <xdr:colOff>160860</xdr:colOff>
      <xdr:row>2</xdr:row>
      <xdr:rowOff>20007</xdr:rowOff>
    </xdr:from>
    <xdr:to>
      <xdr:col>14</xdr:col>
      <xdr:colOff>448860</xdr:colOff>
      <xdr:row>2</xdr:row>
      <xdr:rowOff>170883</xdr:rowOff>
    </xdr:to>
    <xdr:sp macro="" textlink="">
      <xdr:nvSpPr>
        <xdr:cNvPr id="21" name="Oval 28">
          <a:extLst>
            <a:ext uri="{FF2B5EF4-FFF2-40B4-BE49-F238E27FC236}">
              <a16:creationId xmlns:a16="http://schemas.microsoft.com/office/drawing/2014/main" id="{42AA722D-E2A6-48AA-A73D-9A1AC248ADCB}"/>
            </a:ext>
            <a:ext uri="{147F2762-F138-4A5C-976F-8EAC2B608ADB}">
              <a16:predDERef xmlns:a16="http://schemas.microsoft.com/office/drawing/2014/main" pred="{548C2163-CA71-46E4-A265-A1635423785E}"/>
            </a:ext>
          </a:extLst>
        </xdr:cNvPr>
        <xdr:cNvSpPr/>
      </xdr:nvSpPr>
      <xdr:spPr>
        <a:xfrm>
          <a:off x="8695260" y="388307"/>
          <a:ext cx="288000" cy="150876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1">
              <a:solidFill>
                <a:srgbClr val="000000"/>
              </a:solidFill>
              <a:latin typeface="+mn-lt"/>
              <a:ea typeface="+mn-lt"/>
              <a:cs typeface="+mn-lt"/>
            </a:rPr>
            <a:t>L</a:t>
          </a:r>
        </a:p>
      </xdr:txBody>
    </xdr:sp>
    <xdr:clientData/>
  </xdr:twoCellAnchor>
  <xdr:twoCellAnchor>
    <xdr:from>
      <xdr:col>15</xdr:col>
      <xdr:colOff>154786</xdr:colOff>
      <xdr:row>2</xdr:row>
      <xdr:rowOff>20007</xdr:rowOff>
    </xdr:from>
    <xdr:to>
      <xdr:col>15</xdr:col>
      <xdr:colOff>442786</xdr:colOff>
      <xdr:row>2</xdr:row>
      <xdr:rowOff>170883</xdr:rowOff>
    </xdr:to>
    <xdr:sp macro="" textlink="">
      <xdr:nvSpPr>
        <xdr:cNvPr id="22" name="Oval 41">
          <a:extLst>
            <a:ext uri="{FF2B5EF4-FFF2-40B4-BE49-F238E27FC236}">
              <a16:creationId xmlns:a16="http://schemas.microsoft.com/office/drawing/2014/main" id="{5CC1C296-CF58-486A-83DB-F865F8420418}"/>
            </a:ext>
            <a:ext uri="{147F2762-F138-4A5C-976F-8EAC2B608ADB}">
              <a16:predDERef xmlns:a16="http://schemas.microsoft.com/office/drawing/2014/main" pred="{6F13E032-5781-4612-AF92-41872F487E21}"/>
            </a:ext>
          </a:extLst>
        </xdr:cNvPr>
        <xdr:cNvSpPr/>
      </xdr:nvSpPr>
      <xdr:spPr>
        <a:xfrm>
          <a:off x="10124286" y="14472607"/>
          <a:ext cx="288000" cy="150876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1">
              <a:solidFill>
                <a:srgbClr val="000000"/>
              </a:solidFill>
              <a:latin typeface="+mn-lt"/>
              <a:ea typeface="+mn-lt"/>
              <a:cs typeface="+mn-lt"/>
            </a:rPr>
            <a:t>L</a:t>
          </a:r>
        </a:p>
      </xdr:txBody>
    </xdr:sp>
    <xdr:clientData/>
  </xdr:twoCellAnchor>
  <xdr:twoCellAnchor>
    <xdr:from>
      <xdr:col>16</xdr:col>
      <xdr:colOff>158755</xdr:colOff>
      <xdr:row>2</xdr:row>
      <xdr:rowOff>20007</xdr:rowOff>
    </xdr:from>
    <xdr:to>
      <xdr:col>16</xdr:col>
      <xdr:colOff>446755</xdr:colOff>
      <xdr:row>2</xdr:row>
      <xdr:rowOff>170883</xdr:rowOff>
    </xdr:to>
    <xdr:sp macro="" textlink="">
      <xdr:nvSpPr>
        <xdr:cNvPr id="23" name="Oval 41">
          <a:extLst>
            <a:ext uri="{FF2B5EF4-FFF2-40B4-BE49-F238E27FC236}">
              <a16:creationId xmlns:a16="http://schemas.microsoft.com/office/drawing/2014/main" id="{ED89350E-2CE5-4884-9FBD-21982E4B2891}"/>
            </a:ext>
            <a:ext uri="{147F2762-F138-4A5C-976F-8EAC2B608ADB}">
              <a16:predDERef xmlns:a16="http://schemas.microsoft.com/office/drawing/2014/main" pred="{028CB99E-05F3-4CB4-BEDF-684EE250A657}"/>
            </a:ext>
          </a:extLst>
        </xdr:cNvPr>
        <xdr:cNvSpPr/>
      </xdr:nvSpPr>
      <xdr:spPr>
        <a:xfrm>
          <a:off x="10737855" y="14472607"/>
          <a:ext cx="288000" cy="150876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1">
              <a:solidFill>
                <a:srgbClr val="000000"/>
              </a:solidFill>
              <a:latin typeface="+mn-lt"/>
              <a:ea typeface="+mn-lt"/>
              <a:cs typeface="+mn-lt"/>
            </a:rPr>
            <a:t>L</a:t>
          </a:r>
        </a:p>
      </xdr:txBody>
    </xdr:sp>
    <xdr:clientData/>
  </xdr:twoCellAnchor>
  <xdr:twoCellAnchor>
    <xdr:from>
      <xdr:col>17</xdr:col>
      <xdr:colOff>157162</xdr:colOff>
      <xdr:row>2</xdr:row>
      <xdr:rowOff>19845</xdr:rowOff>
    </xdr:from>
    <xdr:to>
      <xdr:col>17</xdr:col>
      <xdr:colOff>445162</xdr:colOff>
      <xdr:row>2</xdr:row>
      <xdr:rowOff>171045</xdr:rowOff>
    </xdr:to>
    <xdr:sp macro="" textlink="">
      <xdr:nvSpPr>
        <xdr:cNvPr id="24" name="Oval 41">
          <a:extLst>
            <a:ext uri="{FF2B5EF4-FFF2-40B4-BE49-F238E27FC236}">
              <a16:creationId xmlns:a16="http://schemas.microsoft.com/office/drawing/2014/main" id="{49D4BE11-E2DF-4993-9EB7-6C9A8FD28D25}"/>
            </a:ext>
            <a:ext uri="{147F2762-F138-4A5C-976F-8EAC2B608ADB}">
              <a16:predDERef xmlns:a16="http://schemas.microsoft.com/office/drawing/2014/main" pred="{929FC926-37D7-4735-83DE-A24EFB2B912F}"/>
            </a:ext>
          </a:extLst>
        </xdr:cNvPr>
        <xdr:cNvSpPr/>
      </xdr:nvSpPr>
      <xdr:spPr>
        <a:xfrm>
          <a:off x="10514527" y="388831"/>
          <a:ext cx="288000" cy="151200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1">
              <a:solidFill>
                <a:srgbClr val="000000"/>
              </a:solidFill>
              <a:latin typeface="+mn-lt"/>
              <a:ea typeface="+mn-lt"/>
              <a:cs typeface="+mn-lt"/>
            </a:rPr>
            <a:t>L</a:t>
          </a:r>
        </a:p>
      </xdr:txBody>
    </xdr:sp>
    <xdr:clientData/>
  </xdr:twoCellAnchor>
  <xdr:twoCellAnchor>
    <xdr:from>
      <xdr:col>18</xdr:col>
      <xdr:colOff>152400</xdr:colOff>
      <xdr:row>2</xdr:row>
      <xdr:rowOff>19845</xdr:rowOff>
    </xdr:from>
    <xdr:to>
      <xdr:col>18</xdr:col>
      <xdr:colOff>440400</xdr:colOff>
      <xdr:row>2</xdr:row>
      <xdr:rowOff>171045</xdr:rowOff>
    </xdr:to>
    <xdr:sp macro="" textlink="">
      <xdr:nvSpPr>
        <xdr:cNvPr id="25" name="Oval 41">
          <a:extLst>
            <a:ext uri="{FF2B5EF4-FFF2-40B4-BE49-F238E27FC236}">
              <a16:creationId xmlns:a16="http://schemas.microsoft.com/office/drawing/2014/main" id="{DF2431F4-6484-4799-A093-986D8D95A63E}"/>
            </a:ext>
            <a:ext uri="{147F2762-F138-4A5C-976F-8EAC2B608ADB}">
              <a16:predDERef xmlns:a16="http://schemas.microsoft.com/office/drawing/2014/main" pred="{B0DDEAE2-9E2E-4FB5-9E2E-69022CFB690D}"/>
            </a:ext>
          </a:extLst>
        </xdr:cNvPr>
        <xdr:cNvSpPr/>
      </xdr:nvSpPr>
      <xdr:spPr>
        <a:xfrm>
          <a:off x="11119022" y="388831"/>
          <a:ext cx="288000" cy="151200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1">
              <a:solidFill>
                <a:srgbClr val="000000"/>
              </a:solidFill>
              <a:latin typeface="+mn-lt"/>
              <a:ea typeface="+mn-lt"/>
              <a:cs typeface="+mn-lt"/>
            </a:rPr>
            <a:t>L</a:t>
          </a:r>
        </a:p>
      </xdr:txBody>
    </xdr:sp>
    <xdr:clientData/>
  </xdr:twoCellAnchor>
  <xdr:twoCellAnchor>
    <xdr:from>
      <xdr:col>11</xdr:col>
      <xdr:colOff>166687</xdr:colOff>
      <xdr:row>3</xdr:row>
      <xdr:rowOff>19845</xdr:rowOff>
    </xdr:from>
    <xdr:to>
      <xdr:col>11</xdr:col>
      <xdr:colOff>454687</xdr:colOff>
      <xdr:row>3</xdr:row>
      <xdr:rowOff>171045</xdr:rowOff>
    </xdr:to>
    <xdr:sp macro="" textlink="">
      <xdr:nvSpPr>
        <xdr:cNvPr id="26" name="Oval 2">
          <a:extLst>
            <a:ext uri="{FF2B5EF4-FFF2-40B4-BE49-F238E27FC236}">
              <a16:creationId xmlns:a16="http://schemas.microsoft.com/office/drawing/2014/main" id="{FBB208CF-964B-423A-9A52-63FF15E077D0}"/>
            </a:ext>
            <a:ext uri="{147F2762-F138-4A5C-976F-8EAC2B608ADB}">
              <a16:predDERef xmlns:a16="http://schemas.microsoft.com/office/drawing/2014/main" pred="{584B46C0-03FC-4842-BC5B-14E87DB947CC}"/>
            </a:ext>
          </a:extLst>
        </xdr:cNvPr>
        <xdr:cNvSpPr/>
      </xdr:nvSpPr>
      <xdr:spPr>
        <a:xfrm>
          <a:off x="6860645" y="575470"/>
          <a:ext cx="288000" cy="151200"/>
        </a:xfrm>
        <a:prstGeom prst="ellipse">
          <a:avLst/>
        </a:prstGeom>
        <a:solidFill>
          <a:srgbClr val="FF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AE" sz="1100" b="1">
              <a:solidFill>
                <a:srgbClr val="000000"/>
              </a:solidFill>
            </a:rPr>
            <a:t>M</a:t>
          </a:r>
        </a:p>
      </xdr:txBody>
    </xdr:sp>
    <xdr:clientData/>
  </xdr:twoCellAnchor>
  <xdr:twoCellAnchor>
    <xdr:from>
      <xdr:col>13</xdr:col>
      <xdr:colOff>165760</xdr:colOff>
      <xdr:row>3</xdr:row>
      <xdr:rowOff>19845</xdr:rowOff>
    </xdr:from>
    <xdr:to>
      <xdr:col>13</xdr:col>
      <xdr:colOff>453760</xdr:colOff>
      <xdr:row>3</xdr:row>
      <xdr:rowOff>171045</xdr:rowOff>
    </xdr:to>
    <xdr:sp macro="" textlink="">
      <xdr:nvSpPr>
        <xdr:cNvPr id="27" name="Oval 2">
          <a:extLst>
            <a:ext uri="{FF2B5EF4-FFF2-40B4-BE49-F238E27FC236}">
              <a16:creationId xmlns:a16="http://schemas.microsoft.com/office/drawing/2014/main" id="{6473FA45-86A4-421B-80BE-1E493E53EA0A}"/>
            </a:ext>
            <a:ext uri="{147F2762-F138-4A5C-976F-8EAC2B608ADB}">
              <a16:predDERef xmlns:a16="http://schemas.microsoft.com/office/drawing/2014/main" pred="{6EFB58FF-CC26-47F6-BF69-2A6A302831FD}"/>
            </a:ext>
          </a:extLst>
        </xdr:cNvPr>
        <xdr:cNvSpPr/>
      </xdr:nvSpPr>
      <xdr:spPr>
        <a:xfrm>
          <a:off x="8069483" y="577159"/>
          <a:ext cx="288000" cy="151200"/>
        </a:xfrm>
        <a:prstGeom prst="ellipse">
          <a:avLst/>
        </a:prstGeom>
        <a:solidFill>
          <a:srgbClr val="FF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AE" sz="1100" b="1">
              <a:solidFill>
                <a:srgbClr val="000000"/>
              </a:solidFill>
            </a:rPr>
            <a:t>M</a:t>
          </a:r>
        </a:p>
      </xdr:txBody>
    </xdr:sp>
    <xdr:clientData/>
  </xdr:twoCellAnchor>
  <xdr:twoCellAnchor>
    <xdr:from>
      <xdr:col>15</xdr:col>
      <xdr:colOff>154786</xdr:colOff>
      <xdr:row>3</xdr:row>
      <xdr:rowOff>20007</xdr:rowOff>
    </xdr:from>
    <xdr:to>
      <xdr:col>15</xdr:col>
      <xdr:colOff>442786</xdr:colOff>
      <xdr:row>3</xdr:row>
      <xdr:rowOff>170883</xdr:rowOff>
    </xdr:to>
    <xdr:sp macro="" textlink="">
      <xdr:nvSpPr>
        <xdr:cNvPr id="28" name="Oval 23">
          <a:extLst>
            <a:ext uri="{FF2B5EF4-FFF2-40B4-BE49-F238E27FC236}">
              <a16:creationId xmlns:a16="http://schemas.microsoft.com/office/drawing/2014/main" id="{BF5C5872-9DF0-4A2A-A34B-192CCC96B530}"/>
            </a:ext>
            <a:ext uri="{147F2762-F138-4A5C-976F-8EAC2B608ADB}">
              <a16:predDERef xmlns:a16="http://schemas.microsoft.com/office/drawing/2014/main" pred="{3C2B7425-66AC-49AD-BA5C-92F56FF36264}"/>
            </a:ext>
          </a:extLst>
        </xdr:cNvPr>
        <xdr:cNvSpPr/>
      </xdr:nvSpPr>
      <xdr:spPr>
        <a:xfrm>
          <a:off x="10124286" y="17844457"/>
          <a:ext cx="288000" cy="150876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1">
              <a:solidFill>
                <a:srgbClr val="000000"/>
              </a:solidFill>
              <a:latin typeface="+mn-lt"/>
              <a:ea typeface="+mn-lt"/>
              <a:cs typeface="+mn-lt"/>
            </a:rPr>
            <a:t>L</a:t>
          </a:r>
        </a:p>
      </xdr:txBody>
    </xdr:sp>
    <xdr:clientData/>
  </xdr:twoCellAnchor>
  <xdr:twoCellAnchor>
    <xdr:from>
      <xdr:col>16</xdr:col>
      <xdr:colOff>158755</xdr:colOff>
      <xdr:row>3</xdr:row>
      <xdr:rowOff>20007</xdr:rowOff>
    </xdr:from>
    <xdr:to>
      <xdr:col>16</xdr:col>
      <xdr:colOff>446755</xdr:colOff>
      <xdr:row>3</xdr:row>
      <xdr:rowOff>170883</xdr:rowOff>
    </xdr:to>
    <xdr:sp macro="" textlink="">
      <xdr:nvSpPr>
        <xdr:cNvPr id="29" name="Oval 23">
          <a:extLst>
            <a:ext uri="{FF2B5EF4-FFF2-40B4-BE49-F238E27FC236}">
              <a16:creationId xmlns:a16="http://schemas.microsoft.com/office/drawing/2014/main" id="{BF399DF6-3279-444E-9BC1-4354327CBB55}"/>
            </a:ext>
            <a:ext uri="{147F2762-F138-4A5C-976F-8EAC2B608ADB}">
              <a16:predDERef xmlns:a16="http://schemas.microsoft.com/office/drawing/2014/main" pred="{0475B225-73D0-483B-8E79-2BB5F75E01D8}"/>
            </a:ext>
          </a:extLst>
        </xdr:cNvPr>
        <xdr:cNvSpPr/>
      </xdr:nvSpPr>
      <xdr:spPr>
        <a:xfrm>
          <a:off x="10737855" y="17844457"/>
          <a:ext cx="288000" cy="150876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1">
              <a:solidFill>
                <a:srgbClr val="000000"/>
              </a:solidFill>
              <a:latin typeface="+mn-lt"/>
              <a:ea typeface="+mn-lt"/>
              <a:cs typeface="+mn-lt"/>
            </a:rPr>
            <a:t>L</a:t>
          </a:r>
        </a:p>
      </xdr:txBody>
    </xdr:sp>
    <xdr:clientData/>
  </xdr:twoCellAnchor>
  <xdr:twoCellAnchor>
    <xdr:from>
      <xdr:col>17</xdr:col>
      <xdr:colOff>157162</xdr:colOff>
      <xdr:row>3</xdr:row>
      <xdr:rowOff>19845</xdr:rowOff>
    </xdr:from>
    <xdr:to>
      <xdr:col>17</xdr:col>
      <xdr:colOff>445162</xdr:colOff>
      <xdr:row>3</xdr:row>
      <xdr:rowOff>171045</xdr:rowOff>
    </xdr:to>
    <xdr:sp macro="" textlink="">
      <xdr:nvSpPr>
        <xdr:cNvPr id="30" name="Oval 23">
          <a:extLst>
            <a:ext uri="{FF2B5EF4-FFF2-40B4-BE49-F238E27FC236}">
              <a16:creationId xmlns:a16="http://schemas.microsoft.com/office/drawing/2014/main" id="{E9D33853-89F1-4CDF-9A5E-DEA98B05C7CB}"/>
            </a:ext>
            <a:ext uri="{147F2762-F138-4A5C-976F-8EAC2B608ADB}">
              <a16:predDERef xmlns:a16="http://schemas.microsoft.com/office/drawing/2014/main" pred="{07686380-F992-4868-AF91-128DB87569F2}"/>
            </a:ext>
          </a:extLst>
        </xdr:cNvPr>
        <xdr:cNvSpPr/>
      </xdr:nvSpPr>
      <xdr:spPr>
        <a:xfrm>
          <a:off x="10514527" y="573325"/>
          <a:ext cx="288000" cy="151200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1">
              <a:solidFill>
                <a:srgbClr val="000000"/>
              </a:solidFill>
              <a:latin typeface="+mn-lt"/>
              <a:ea typeface="+mn-lt"/>
              <a:cs typeface="+mn-lt"/>
            </a:rPr>
            <a:t>L</a:t>
          </a:r>
        </a:p>
      </xdr:txBody>
    </xdr:sp>
    <xdr:clientData/>
  </xdr:twoCellAnchor>
  <xdr:twoCellAnchor>
    <xdr:from>
      <xdr:col>18</xdr:col>
      <xdr:colOff>152400</xdr:colOff>
      <xdr:row>3</xdr:row>
      <xdr:rowOff>19845</xdr:rowOff>
    </xdr:from>
    <xdr:to>
      <xdr:col>18</xdr:col>
      <xdr:colOff>440400</xdr:colOff>
      <xdr:row>3</xdr:row>
      <xdr:rowOff>171045</xdr:rowOff>
    </xdr:to>
    <xdr:sp macro="" textlink="">
      <xdr:nvSpPr>
        <xdr:cNvPr id="31" name="Oval 13">
          <a:extLst>
            <a:ext uri="{FF2B5EF4-FFF2-40B4-BE49-F238E27FC236}">
              <a16:creationId xmlns:a16="http://schemas.microsoft.com/office/drawing/2014/main" id="{978C2533-777A-43D3-AE24-79FB3795B017}"/>
            </a:ext>
            <a:ext uri="{147F2762-F138-4A5C-976F-8EAC2B608ADB}">
              <a16:predDERef xmlns:a16="http://schemas.microsoft.com/office/drawing/2014/main" pred="{F5FC1F1D-56FF-42E9-A5BF-4D2F0A6048D2}"/>
            </a:ext>
          </a:extLst>
        </xdr:cNvPr>
        <xdr:cNvSpPr/>
      </xdr:nvSpPr>
      <xdr:spPr>
        <a:xfrm>
          <a:off x="11119022" y="573325"/>
          <a:ext cx="288000" cy="151200"/>
        </a:xfrm>
        <a:prstGeom prst="ellipse">
          <a:avLst/>
        </a:prstGeom>
        <a:solidFill>
          <a:srgbClr val="FF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AE" sz="1100" b="1">
              <a:solidFill>
                <a:srgbClr val="000000"/>
              </a:solidFill>
            </a:rPr>
            <a:t>M</a:t>
          </a:r>
        </a:p>
      </xdr:txBody>
    </xdr:sp>
    <xdr:clientData/>
  </xdr:twoCellAnchor>
  <xdr:twoCellAnchor>
    <xdr:from>
      <xdr:col>12</xdr:col>
      <xdr:colOff>159696</xdr:colOff>
      <xdr:row>3</xdr:row>
      <xdr:rowOff>18900</xdr:rowOff>
    </xdr:from>
    <xdr:to>
      <xdr:col>12</xdr:col>
      <xdr:colOff>447696</xdr:colOff>
      <xdr:row>3</xdr:row>
      <xdr:rowOff>170100</xdr:rowOff>
    </xdr:to>
    <xdr:sp macro="" textlink="">
      <xdr:nvSpPr>
        <xdr:cNvPr id="32" name="Oval 582">
          <a:extLst>
            <a:ext uri="{FF2B5EF4-FFF2-40B4-BE49-F238E27FC236}">
              <a16:creationId xmlns:a16="http://schemas.microsoft.com/office/drawing/2014/main" id="{CA098146-4F66-422B-AAB4-A4C983F14824}"/>
            </a:ext>
            <a:ext uri="{147F2762-F138-4A5C-976F-8EAC2B608ADB}">
              <a16:predDERef xmlns:a16="http://schemas.microsoft.com/office/drawing/2014/main" pred="{51CECF85-176D-4CCF-81F5-7C6CBCDD3994}"/>
            </a:ext>
          </a:extLst>
        </xdr:cNvPr>
        <xdr:cNvSpPr/>
      </xdr:nvSpPr>
      <xdr:spPr>
        <a:xfrm>
          <a:off x="7455441" y="576214"/>
          <a:ext cx="288000" cy="151200"/>
        </a:xfrm>
        <a:prstGeom prst="ellipse">
          <a:avLst/>
        </a:prstGeom>
        <a:solidFill>
          <a:srgbClr val="66FF33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100" b="1">
              <a:solidFill>
                <a:srgbClr val="000000"/>
              </a:solidFill>
            </a:rPr>
            <a:t>L</a:t>
          </a:r>
        </a:p>
      </xdr:txBody>
    </xdr:sp>
    <xdr:clientData/>
  </xdr:twoCellAnchor>
  <xdr:twoCellAnchor>
    <xdr:from>
      <xdr:col>14</xdr:col>
      <xdr:colOff>160860</xdr:colOff>
      <xdr:row>3</xdr:row>
      <xdr:rowOff>25097</xdr:rowOff>
    </xdr:from>
    <xdr:to>
      <xdr:col>14</xdr:col>
      <xdr:colOff>448860</xdr:colOff>
      <xdr:row>3</xdr:row>
      <xdr:rowOff>175973</xdr:rowOff>
    </xdr:to>
    <xdr:sp macro="" textlink="">
      <xdr:nvSpPr>
        <xdr:cNvPr id="33" name="Oval 591">
          <a:extLst>
            <a:ext uri="{FF2B5EF4-FFF2-40B4-BE49-F238E27FC236}">
              <a16:creationId xmlns:a16="http://schemas.microsoft.com/office/drawing/2014/main" id="{637FB110-284B-46D1-AEEC-D1ACACAF443E}"/>
            </a:ext>
            <a:ext uri="{147F2762-F138-4A5C-976F-8EAC2B608ADB}">
              <a16:predDERef xmlns:a16="http://schemas.microsoft.com/office/drawing/2014/main" pred="{904FBD4B-3E58-4A05-B9A3-AC82FF3F4F42}"/>
            </a:ext>
          </a:extLst>
        </xdr:cNvPr>
        <xdr:cNvSpPr/>
      </xdr:nvSpPr>
      <xdr:spPr>
        <a:xfrm>
          <a:off x="8695260" y="577547"/>
          <a:ext cx="288000" cy="150876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100" b="1">
              <a:solidFill>
                <a:srgbClr val="000000"/>
              </a:solidFill>
            </a:rPr>
            <a:t>L</a:t>
          </a:r>
        </a:p>
      </xdr:txBody>
    </xdr:sp>
    <xdr:clientData/>
  </xdr:twoCellAnchor>
  <xdr:twoCellAnchor>
    <xdr:from>
      <xdr:col>18</xdr:col>
      <xdr:colOff>152400</xdr:colOff>
      <xdr:row>4</xdr:row>
      <xdr:rowOff>19050</xdr:rowOff>
    </xdr:from>
    <xdr:to>
      <xdr:col>18</xdr:col>
      <xdr:colOff>440400</xdr:colOff>
      <xdr:row>4</xdr:row>
      <xdr:rowOff>170250</xdr:rowOff>
    </xdr:to>
    <xdr:sp macro="" textlink="">
      <xdr:nvSpPr>
        <xdr:cNvPr id="34" name="Oval 33">
          <a:extLst>
            <a:ext uri="{FF2B5EF4-FFF2-40B4-BE49-F238E27FC236}">
              <a16:creationId xmlns:a16="http://schemas.microsoft.com/office/drawing/2014/main" id="{54C54B20-7CA1-4761-919A-27D1D0179D84}"/>
            </a:ext>
            <a:ext uri="{147F2762-F138-4A5C-976F-8EAC2B608ADB}">
              <a16:predDERef xmlns:a16="http://schemas.microsoft.com/office/drawing/2014/main" pred="{2696A5BE-9CCB-49C9-9A64-228DEB70F4C7}"/>
            </a:ext>
          </a:extLst>
        </xdr:cNvPr>
        <xdr:cNvSpPr/>
      </xdr:nvSpPr>
      <xdr:spPr>
        <a:xfrm>
          <a:off x="11119022" y="757023"/>
          <a:ext cx="288000" cy="151200"/>
        </a:xfrm>
        <a:prstGeom prst="ellipse">
          <a:avLst/>
        </a:prstGeom>
        <a:solidFill>
          <a:srgbClr val="FF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AE" sz="1100" b="1">
              <a:solidFill>
                <a:srgbClr val="000000"/>
              </a:solidFill>
            </a:rPr>
            <a:t>M</a:t>
          </a:r>
        </a:p>
      </xdr:txBody>
    </xdr:sp>
    <xdr:clientData/>
  </xdr:twoCellAnchor>
  <xdr:twoCellAnchor>
    <xdr:from>
      <xdr:col>17</xdr:col>
      <xdr:colOff>157162</xdr:colOff>
      <xdr:row>4</xdr:row>
      <xdr:rowOff>19050</xdr:rowOff>
    </xdr:from>
    <xdr:to>
      <xdr:col>17</xdr:col>
      <xdr:colOff>445162</xdr:colOff>
      <xdr:row>4</xdr:row>
      <xdr:rowOff>169926</xdr:rowOff>
    </xdr:to>
    <xdr:sp macro="" textlink="">
      <xdr:nvSpPr>
        <xdr:cNvPr id="35" name="Oval 34">
          <a:extLst>
            <a:ext uri="{FF2B5EF4-FFF2-40B4-BE49-F238E27FC236}">
              <a16:creationId xmlns:a16="http://schemas.microsoft.com/office/drawing/2014/main" id="{857ED623-E053-4B2B-B02F-03E1829B38C9}"/>
            </a:ext>
            <a:ext uri="{147F2762-F138-4A5C-976F-8EAC2B608ADB}">
              <a16:predDERef xmlns:a16="http://schemas.microsoft.com/office/drawing/2014/main" pred="{D0785827-0C77-4B68-BBAA-D45DF6D6D59D}"/>
            </a:ext>
          </a:extLst>
        </xdr:cNvPr>
        <xdr:cNvSpPr/>
      </xdr:nvSpPr>
      <xdr:spPr>
        <a:xfrm>
          <a:off x="10514527" y="757023"/>
          <a:ext cx="288000" cy="150876"/>
        </a:xfrm>
        <a:prstGeom prst="ellipse">
          <a:avLst/>
        </a:prstGeom>
        <a:solidFill>
          <a:schemeClr val="bg2">
            <a:lumMod val="90000"/>
          </a:schemeClr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AE" sz="1100" b="1">
              <a:solidFill>
                <a:srgbClr val="000000"/>
              </a:solidFill>
            </a:rPr>
            <a:t>NI</a:t>
          </a:r>
        </a:p>
      </xdr:txBody>
    </xdr:sp>
    <xdr:clientData/>
  </xdr:twoCellAnchor>
  <xdr:twoCellAnchor>
    <xdr:from>
      <xdr:col>16</xdr:col>
      <xdr:colOff>161925</xdr:colOff>
      <xdr:row>4</xdr:row>
      <xdr:rowOff>12873</xdr:rowOff>
    </xdr:from>
    <xdr:to>
      <xdr:col>16</xdr:col>
      <xdr:colOff>449925</xdr:colOff>
      <xdr:row>4</xdr:row>
      <xdr:rowOff>164073</xdr:rowOff>
    </xdr:to>
    <xdr:sp macro="" textlink="">
      <xdr:nvSpPr>
        <xdr:cNvPr id="36" name="Oval 35">
          <a:extLst>
            <a:ext uri="{FF2B5EF4-FFF2-40B4-BE49-F238E27FC236}">
              <a16:creationId xmlns:a16="http://schemas.microsoft.com/office/drawing/2014/main" id="{BBFEE534-3584-4302-BD2F-F9C07C371E44}"/>
            </a:ext>
            <a:ext uri="{147F2762-F138-4A5C-976F-8EAC2B608ADB}">
              <a16:predDERef xmlns:a16="http://schemas.microsoft.com/office/drawing/2014/main" pred="{DD4B1A3E-B615-4262-86E2-A9E8797A3527}"/>
            </a:ext>
          </a:extLst>
        </xdr:cNvPr>
        <xdr:cNvSpPr/>
      </xdr:nvSpPr>
      <xdr:spPr>
        <a:xfrm>
          <a:off x="9910033" y="750846"/>
          <a:ext cx="288000" cy="151200"/>
        </a:xfrm>
        <a:prstGeom prst="ellipse">
          <a:avLst/>
        </a:prstGeom>
        <a:solidFill>
          <a:srgbClr val="FF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AE" sz="1100" b="1">
              <a:solidFill>
                <a:srgbClr val="000000"/>
              </a:solidFill>
            </a:rPr>
            <a:t>M</a:t>
          </a:r>
        </a:p>
      </xdr:txBody>
    </xdr:sp>
    <xdr:clientData/>
  </xdr:twoCellAnchor>
  <xdr:twoCellAnchor>
    <xdr:from>
      <xdr:col>15</xdr:col>
      <xdr:colOff>152400</xdr:colOff>
      <xdr:row>4</xdr:row>
      <xdr:rowOff>18107</xdr:rowOff>
    </xdr:from>
    <xdr:to>
      <xdr:col>15</xdr:col>
      <xdr:colOff>440400</xdr:colOff>
      <xdr:row>4</xdr:row>
      <xdr:rowOff>168983</xdr:rowOff>
    </xdr:to>
    <xdr:sp macro="" textlink="">
      <xdr:nvSpPr>
        <xdr:cNvPr id="37" name="Oval 36">
          <a:extLst>
            <a:ext uri="{FF2B5EF4-FFF2-40B4-BE49-F238E27FC236}">
              <a16:creationId xmlns:a16="http://schemas.microsoft.com/office/drawing/2014/main" id="{88AD3BE2-8AC2-4904-A227-1ACF181475A7}"/>
            </a:ext>
            <a:ext uri="{147F2762-F138-4A5C-976F-8EAC2B608ADB}">
              <a16:predDERef xmlns:a16="http://schemas.microsoft.com/office/drawing/2014/main" pred="{B57386F3-786A-41C9-B032-BA97C06E1B2E}"/>
            </a:ext>
          </a:extLst>
        </xdr:cNvPr>
        <xdr:cNvSpPr/>
      </xdr:nvSpPr>
      <xdr:spPr>
        <a:xfrm>
          <a:off x="9291251" y="756080"/>
          <a:ext cx="288000" cy="150876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1">
              <a:solidFill>
                <a:srgbClr val="000000"/>
              </a:solidFill>
              <a:latin typeface="+mn-lt"/>
              <a:ea typeface="+mn-lt"/>
              <a:cs typeface="+mn-lt"/>
            </a:rPr>
            <a:t>L</a:t>
          </a:r>
        </a:p>
      </xdr:txBody>
    </xdr:sp>
    <xdr:clientData/>
  </xdr:twoCellAnchor>
  <xdr:twoCellAnchor>
    <xdr:from>
      <xdr:col>14</xdr:col>
      <xdr:colOff>160860</xdr:colOff>
      <xdr:row>4</xdr:row>
      <xdr:rowOff>9525</xdr:rowOff>
    </xdr:from>
    <xdr:to>
      <xdr:col>14</xdr:col>
      <xdr:colOff>448860</xdr:colOff>
      <xdr:row>4</xdr:row>
      <xdr:rowOff>160401</xdr:rowOff>
    </xdr:to>
    <xdr:sp macro="" textlink="">
      <xdr:nvSpPr>
        <xdr:cNvPr id="38" name="Oval 37">
          <a:extLst>
            <a:ext uri="{FF2B5EF4-FFF2-40B4-BE49-F238E27FC236}">
              <a16:creationId xmlns:a16="http://schemas.microsoft.com/office/drawing/2014/main" id="{00ED0AC6-A191-4FF5-905E-D19E0F84C9C6}"/>
            </a:ext>
            <a:ext uri="{147F2762-F138-4A5C-976F-8EAC2B608ADB}">
              <a16:predDERef xmlns:a16="http://schemas.microsoft.com/office/drawing/2014/main" pred="{688182CF-23C3-4C7D-B001-FE73F6AD1CFC}"/>
            </a:ext>
          </a:extLst>
        </xdr:cNvPr>
        <xdr:cNvSpPr/>
      </xdr:nvSpPr>
      <xdr:spPr>
        <a:xfrm>
          <a:off x="8695260" y="746125"/>
          <a:ext cx="288000" cy="150876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1">
              <a:solidFill>
                <a:srgbClr val="000000"/>
              </a:solidFill>
              <a:latin typeface="+mn-lt"/>
              <a:ea typeface="+mn-lt"/>
              <a:cs typeface="+mn-lt"/>
            </a:rPr>
            <a:t>L</a:t>
          </a:r>
        </a:p>
      </xdr:txBody>
    </xdr:sp>
    <xdr:clientData/>
  </xdr:twoCellAnchor>
  <xdr:twoCellAnchor>
    <xdr:from>
      <xdr:col>12</xdr:col>
      <xdr:colOff>159696</xdr:colOff>
      <xdr:row>4</xdr:row>
      <xdr:rowOff>9525</xdr:rowOff>
    </xdr:from>
    <xdr:to>
      <xdr:col>12</xdr:col>
      <xdr:colOff>447696</xdr:colOff>
      <xdr:row>4</xdr:row>
      <xdr:rowOff>160725</xdr:rowOff>
    </xdr:to>
    <xdr:sp macro="" textlink="">
      <xdr:nvSpPr>
        <xdr:cNvPr id="39" name="Oval 38">
          <a:extLst>
            <a:ext uri="{FF2B5EF4-FFF2-40B4-BE49-F238E27FC236}">
              <a16:creationId xmlns:a16="http://schemas.microsoft.com/office/drawing/2014/main" id="{19E98EF9-68BD-418B-A0DA-F5E01D4266B3}"/>
            </a:ext>
            <a:ext uri="{147F2762-F138-4A5C-976F-8EAC2B608ADB}">
              <a16:predDERef xmlns:a16="http://schemas.microsoft.com/office/drawing/2014/main" pred="{820F83CB-8292-4F95-8944-B6D72081B829}"/>
            </a:ext>
          </a:extLst>
        </xdr:cNvPr>
        <xdr:cNvSpPr/>
      </xdr:nvSpPr>
      <xdr:spPr>
        <a:xfrm>
          <a:off x="7455441" y="752610"/>
          <a:ext cx="288000" cy="151200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1">
              <a:solidFill>
                <a:srgbClr val="000000"/>
              </a:solidFill>
              <a:latin typeface="+mn-lt"/>
              <a:ea typeface="+mn-lt"/>
              <a:cs typeface="+mn-lt"/>
            </a:rPr>
            <a:t>L</a:t>
          </a:r>
        </a:p>
      </xdr:txBody>
    </xdr:sp>
    <xdr:clientData/>
  </xdr:twoCellAnchor>
  <xdr:twoCellAnchor>
    <xdr:from>
      <xdr:col>11</xdr:col>
      <xdr:colOff>166687</xdr:colOff>
      <xdr:row>4</xdr:row>
      <xdr:rowOff>0</xdr:rowOff>
    </xdr:from>
    <xdr:to>
      <xdr:col>11</xdr:col>
      <xdr:colOff>454687</xdr:colOff>
      <xdr:row>4</xdr:row>
      <xdr:rowOff>151200</xdr:rowOff>
    </xdr:to>
    <xdr:sp macro="" textlink="">
      <xdr:nvSpPr>
        <xdr:cNvPr id="40" name="Oval 39">
          <a:extLst>
            <a:ext uri="{FF2B5EF4-FFF2-40B4-BE49-F238E27FC236}">
              <a16:creationId xmlns:a16="http://schemas.microsoft.com/office/drawing/2014/main" id="{ABD77740-CC95-4EA2-909F-47358FB5563F}"/>
            </a:ext>
            <a:ext uri="{147F2762-F138-4A5C-976F-8EAC2B608ADB}">
              <a16:predDERef xmlns:a16="http://schemas.microsoft.com/office/drawing/2014/main" pred="{7771BE8B-8269-4FE4-BC9F-E14856B634DE}"/>
            </a:ext>
          </a:extLst>
        </xdr:cNvPr>
        <xdr:cNvSpPr/>
      </xdr:nvSpPr>
      <xdr:spPr>
        <a:xfrm>
          <a:off x="6860645" y="740833"/>
          <a:ext cx="288000" cy="151200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1">
              <a:solidFill>
                <a:srgbClr val="000000"/>
              </a:solidFill>
              <a:latin typeface="+mn-lt"/>
              <a:ea typeface="+mn-lt"/>
              <a:cs typeface="+mn-lt"/>
            </a:rPr>
            <a:t>L</a:t>
          </a:r>
        </a:p>
      </xdr:txBody>
    </xdr:sp>
    <xdr:clientData/>
  </xdr:twoCellAnchor>
  <xdr:twoCellAnchor>
    <xdr:from>
      <xdr:col>13</xdr:col>
      <xdr:colOff>165760</xdr:colOff>
      <xdr:row>4</xdr:row>
      <xdr:rowOff>19845</xdr:rowOff>
    </xdr:from>
    <xdr:to>
      <xdr:col>13</xdr:col>
      <xdr:colOff>453760</xdr:colOff>
      <xdr:row>4</xdr:row>
      <xdr:rowOff>171045</xdr:rowOff>
    </xdr:to>
    <xdr:sp macro="" textlink="">
      <xdr:nvSpPr>
        <xdr:cNvPr id="41" name="Oval 22">
          <a:extLst>
            <a:ext uri="{FF2B5EF4-FFF2-40B4-BE49-F238E27FC236}">
              <a16:creationId xmlns:a16="http://schemas.microsoft.com/office/drawing/2014/main" id="{60230DD9-ABE5-4396-BD02-79DA88240F70}"/>
            </a:ext>
            <a:ext uri="{147F2762-F138-4A5C-976F-8EAC2B608ADB}">
              <a16:predDERef xmlns:a16="http://schemas.microsoft.com/office/drawing/2014/main" pred="{27948E06-4651-47E6-BDEB-8A1D23EA7BE2}"/>
            </a:ext>
          </a:extLst>
        </xdr:cNvPr>
        <xdr:cNvSpPr/>
      </xdr:nvSpPr>
      <xdr:spPr>
        <a:xfrm>
          <a:off x="8069483" y="762930"/>
          <a:ext cx="288000" cy="151200"/>
        </a:xfrm>
        <a:prstGeom prst="ellipse">
          <a:avLst/>
        </a:prstGeom>
        <a:solidFill>
          <a:schemeClr val="bg2">
            <a:lumMod val="90000"/>
          </a:schemeClr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AE" sz="1100" b="1">
              <a:solidFill>
                <a:srgbClr val="000000"/>
              </a:solidFill>
            </a:rPr>
            <a:t>NI</a:t>
          </a:r>
        </a:p>
      </xdr:txBody>
    </xdr:sp>
    <xdr:clientData/>
  </xdr:twoCellAnchor>
  <xdr:twoCellAnchor>
    <xdr:from>
      <xdr:col>12</xdr:col>
      <xdr:colOff>159696</xdr:colOff>
      <xdr:row>5</xdr:row>
      <xdr:rowOff>9525</xdr:rowOff>
    </xdr:from>
    <xdr:to>
      <xdr:col>12</xdr:col>
      <xdr:colOff>447696</xdr:colOff>
      <xdr:row>5</xdr:row>
      <xdr:rowOff>160725</xdr:rowOff>
    </xdr:to>
    <xdr:sp macro="" textlink="">
      <xdr:nvSpPr>
        <xdr:cNvPr id="42" name="Oval 192">
          <a:extLst>
            <a:ext uri="{FF2B5EF4-FFF2-40B4-BE49-F238E27FC236}">
              <a16:creationId xmlns:a16="http://schemas.microsoft.com/office/drawing/2014/main" id="{725D59A8-FE18-4189-9F56-17072114EC85}"/>
            </a:ext>
            <a:ext uri="{147F2762-F138-4A5C-976F-8EAC2B608ADB}">
              <a16:predDERef xmlns:a16="http://schemas.microsoft.com/office/drawing/2014/main" pred="{B1562F2B-063C-48BC-A54D-7C83CB05990E}"/>
            </a:ext>
          </a:extLst>
        </xdr:cNvPr>
        <xdr:cNvSpPr/>
      </xdr:nvSpPr>
      <xdr:spPr>
        <a:xfrm>
          <a:off x="7455441" y="938381"/>
          <a:ext cx="288000" cy="151200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1">
              <a:solidFill>
                <a:srgbClr val="000000"/>
              </a:solidFill>
              <a:latin typeface="+mn-lt"/>
              <a:ea typeface="+mn-lt"/>
              <a:cs typeface="+mn-lt"/>
            </a:rPr>
            <a:t>L</a:t>
          </a:r>
        </a:p>
      </xdr:txBody>
    </xdr:sp>
    <xdr:clientData/>
  </xdr:twoCellAnchor>
  <xdr:twoCellAnchor>
    <xdr:from>
      <xdr:col>15</xdr:col>
      <xdr:colOff>152400</xdr:colOff>
      <xdr:row>5</xdr:row>
      <xdr:rowOff>9525</xdr:rowOff>
    </xdr:from>
    <xdr:to>
      <xdr:col>15</xdr:col>
      <xdr:colOff>440400</xdr:colOff>
      <xdr:row>5</xdr:row>
      <xdr:rowOff>160725</xdr:rowOff>
    </xdr:to>
    <xdr:sp macro="" textlink="">
      <xdr:nvSpPr>
        <xdr:cNvPr id="43" name="Oval 195">
          <a:extLst>
            <a:ext uri="{FF2B5EF4-FFF2-40B4-BE49-F238E27FC236}">
              <a16:creationId xmlns:a16="http://schemas.microsoft.com/office/drawing/2014/main" id="{9637607B-2B7A-4D34-B931-A328C845EFC1}"/>
            </a:ext>
            <a:ext uri="{147F2762-F138-4A5C-976F-8EAC2B608ADB}">
              <a16:predDERef xmlns:a16="http://schemas.microsoft.com/office/drawing/2014/main" pred="{25B5EF02-22A8-4BF7-AC66-4E712D73C7CC}"/>
            </a:ext>
          </a:extLst>
        </xdr:cNvPr>
        <xdr:cNvSpPr/>
      </xdr:nvSpPr>
      <xdr:spPr>
        <a:xfrm>
          <a:off x="10121900" y="14093825"/>
          <a:ext cx="288000" cy="151200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1">
              <a:solidFill>
                <a:srgbClr val="000000"/>
              </a:solidFill>
              <a:latin typeface="+mn-lt"/>
              <a:ea typeface="+mn-lt"/>
              <a:cs typeface="+mn-lt"/>
            </a:rPr>
            <a:t>L</a:t>
          </a:r>
        </a:p>
      </xdr:txBody>
    </xdr:sp>
    <xdr:clientData/>
  </xdr:twoCellAnchor>
  <xdr:twoCellAnchor>
    <xdr:from>
      <xdr:col>16</xdr:col>
      <xdr:colOff>161925</xdr:colOff>
      <xdr:row>5</xdr:row>
      <xdr:rowOff>9525</xdr:rowOff>
    </xdr:from>
    <xdr:to>
      <xdr:col>16</xdr:col>
      <xdr:colOff>449925</xdr:colOff>
      <xdr:row>5</xdr:row>
      <xdr:rowOff>160725</xdr:rowOff>
    </xdr:to>
    <xdr:sp macro="" textlink="">
      <xdr:nvSpPr>
        <xdr:cNvPr id="44" name="Oval 196">
          <a:extLst>
            <a:ext uri="{FF2B5EF4-FFF2-40B4-BE49-F238E27FC236}">
              <a16:creationId xmlns:a16="http://schemas.microsoft.com/office/drawing/2014/main" id="{8E316FE4-AFF6-4EFB-9735-9FDC6B18D821}"/>
            </a:ext>
            <a:ext uri="{147F2762-F138-4A5C-976F-8EAC2B608ADB}">
              <a16:predDERef xmlns:a16="http://schemas.microsoft.com/office/drawing/2014/main" pred="{7F92D583-289B-4474-AD78-E8444E62C29C}"/>
            </a:ext>
          </a:extLst>
        </xdr:cNvPr>
        <xdr:cNvSpPr/>
      </xdr:nvSpPr>
      <xdr:spPr>
        <a:xfrm>
          <a:off x="10741025" y="14093825"/>
          <a:ext cx="288000" cy="151200"/>
        </a:xfrm>
        <a:prstGeom prst="ellipse">
          <a:avLst/>
        </a:prstGeom>
        <a:solidFill>
          <a:srgbClr val="FF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AE" sz="1100" b="1">
              <a:solidFill>
                <a:srgbClr val="000000"/>
              </a:solidFill>
            </a:rPr>
            <a:t>M</a:t>
          </a:r>
        </a:p>
      </xdr:txBody>
    </xdr:sp>
    <xdr:clientData/>
  </xdr:twoCellAnchor>
  <xdr:twoCellAnchor>
    <xdr:from>
      <xdr:col>18</xdr:col>
      <xdr:colOff>152400</xdr:colOff>
      <xdr:row>5</xdr:row>
      <xdr:rowOff>0</xdr:rowOff>
    </xdr:from>
    <xdr:to>
      <xdr:col>18</xdr:col>
      <xdr:colOff>440400</xdr:colOff>
      <xdr:row>5</xdr:row>
      <xdr:rowOff>151200</xdr:rowOff>
    </xdr:to>
    <xdr:sp macro="" textlink="">
      <xdr:nvSpPr>
        <xdr:cNvPr id="45" name="Oval 197">
          <a:extLst>
            <a:ext uri="{FF2B5EF4-FFF2-40B4-BE49-F238E27FC236}">
              <a16:creationId xmlns:a16="http://schemas.microsoft.com/office/drawing/2014/main" id="{4617D038-3068-4F56-8D6D-F7B81D8316B7}"/>
            </a:ext>
            <a:ext uri="{147F2762-F138-4A5C-976F-8EAC2B608ADB}">
              <a16:predDERef xmlns:a16="http://schemas.microsoft.com/office/drawing/2014/main" pred="{CE8C1F7C-C7A8-4A4C-8821-EDB3DFCC7FC5}"/>
            </a:ext>
          </a:extLst>
        </xdr:cNvPr>
        <xdr:cNvSpPr/>
      </xdr:nvSpPr>
      <xdr:spPr>
        <a:xfrm>
          <a:off x="11119022" y="922466"/>
          <a:ext cx="288000" cy="151200"/>
        </a:xfrm>
        <a:prstGeom prst="ellipse">
          <a:avLst/>
        </a:prstGeom>
        <a:solidFill>
          <a:srgbClr val="FF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AE" sz="1100" b="1">
              <a:solidFill>
                <a:srgbClr val="000000"/>
              </a:solidFill>
            </a:rPr>
            <a:t>M</a:t>
          </a:r>
        </a:p>
      </xdr:txBody>
    </xdr:sp>
    <xdr:clientData/>
  </xdr:twoCellAnchor>
  <xdr:twoCellAnchor>
    <xdr:from>
      <xdr:col>17</xdr:col>
      <xdr:colOff>157162</xdr:colOff>
      <xdr:row>5</xdr:row>
      <xdr:rowOff>19845</xdr:rowOff>
    </xdr:from>
    <xdr:to>
      <xdr:col>17</xdr:col>
      <xdr:colOff>445162</xdr:colOff>
      <xdr:row>5</xdr:row>
      <xdr:rowOff>171045</xdr:rowOff>
    </xdr:to>
    <xdr:sp macro="" textlink="">
      <xdr:nvSpPr>
        <xdr:cNvPr id="46" name="Oval 41">
          <a:extLst>
            <a:ext uri="{FF2B5EF4-FFF2-40B4-BE49-F238E27FC236}">
              <a16:creationId xmlns:a16="http://schemas.microsoft.com/office/drawing/2014/main" id="{2F496FA0-4DFA-4B8E-A32D-109F4B1A53DC}"/>
            </a:ext>
            <a:ext uri="{147F2762-F138-4A5C-976F-8EAC2B608ADB}">
              <a16:predDERef xmlns:a16="http://schemas.microsoft.com/office/drawing/2014/main" pred="{94C515BA-515B-4B45-8385-96DB7149D872}"/>
            </a:ext>
          </a:extLst>
        </xdr:cNvPr>
        <xdr:cNvSpPr/>
      </xdr:nvSpPr>
      <xdr:spPr>
        <a:xfrm>
          <a:off x="10514527" y="942311"/>
          <a:ext cx="288000" cy="151200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1">
              <a:solidFill>
                <a:srgbClr val="000000"/>
              </a:solidFill>
              <a:latin typeface="+mn-lt"/>
              <a:ea typeface="+mn-lt"/>
              <a:cs typeface="+mn-lt"/>
            </a:rPr>
            <a:t>L</a:t>
          </a:r>
        </a:p>
      </xdr:txBody>
    </xdr:sp>
    <xdr:clientData/>
  </xdr:twoCellAnchor>
  <xdr:twoCellAnchor>
    <xdr:from>
      <xdr:col>14</xdr:col>
      <xdr:colOff>160860</xdr:colOff>
      <xdr:row>5</xdr:row>
      <xdr:rowOff>9525</xdr:rowOff>
    </xdr:from>
    <xdr:to>
      <xdr:col>14</xdr:col>
      <xdr:colOff>448860</xdr:colOff>
      <xdr:row>5</xdr:row>
      <xdr:rowOff>160725</xdr:rowOff>
    </xdr:to>
    <xdr:sp macro="" textlink="">
      <xdr:nvSpPr>
        <xdr:cNvPr id="47" name="Oval 194">
          <a:extLst>
            <a:ext uri="{FF2B5EF4-FFF2-40B4-BE49-F238E27FC236}">
              <a16:creationId xmlns:a16="http://schemas.microsoft.com/office/drawing/2014/main" id="{2208B0FB-F565-48E2-BFDC-858A37AC1D2D}"/>
            </a:ext>
            <a:ext uri="{147F2762-F138-4A5C-976F-8EAC2B608ADB}">
              <a16:predDERef xmlns:a16="http://schemas.microsoft.com/office/drawing/2014/main" pred="{86CB415C-9398-4423-BBCD-7FAFF7FCEA8C}"/>
            </a:ext>
          </a:extLst>
        </xdr:cNvPr>
        <xdr:cNvSpPr/>
      </xdr:nvSpPr>
      <xdr:spPr>
        <a:xfrm>
          <a:off x="8695260" y="930275"/>
          <a:ext cx="288000" cy="151200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1">
              <a:solidFill>
                <a:srgbClr val="000000"/>
              </a:solidFill>
              <a:latin typeface="+mn-lt"/>
              <a:ea typeface="+mn-lt"/>
              <a:cs typeface="+mn-lt"/>
            </a:rPr>
            <a:t>L</a:t>
          </a:r>
        </a:p>
      </xdr:txBody>
    </xdr:sp>
    <xdr:clientData/>
  </xdr:twoCellAnchor>
  <xdr:twoCellAnchor>
    <xdr:from>
      <xdr:col>13</xdr:col>
      <xdr:colOff>165760</xdr:colOff>
      <xdr:row>5</xdr:row>
      <xdr:rowOff>19845</xdr:rowOff>
    </xdr:from>
    <xdr:to>
      <xdr:col>13</xdr:col>
      <xdr:colOff>453760</xdr:colOff>
      <xdr:row>5</xdr:row>
      <xdr:rowOff>171045</xdr:rowOff>
    </xdr:to>
    <xdr:sp macro="" textlink="">
      <xdr:nvSpPr>
        <xdr:cNvPr id="48" name="Oval 17">
          <a:extLst>
            <a:ext uri="{FF2B5EF4-FFF2-40B4-BE49-F238E27FC236}">
              <a16:creationId xmlns:a16="http://schemas.microsoft.com/office/drawing/2014/main" id="{8BD98C88-91D6-4A3C-A8BD-C3037F8CEED3}"/>
            </a:ext>
            <a:ext uri="{147F2762-F138-4A5C-976F-8EAC2B608ADB}">
              <a16:predDERef xmlns:a16="http://schemas.microsoft.com/office/drawing/2014/main" pred="{029B30C9-65AD-42FC-8D9F-C348C37B40D9}"/>
            </a:ext>
          </a:extLst>
        </xdr:cNvPr>
        <xdr:cNvSpPr/>
      </xdr:nvSpPr>
      <xdr:spPr>
        <a:xfrm>
          <a:off x="8069483" y="948701"/>
          <a:ext cx="288000" cy="151200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1">
              <a:solidFill>
                <a:srgbClr val="000000"/>
              </a:solidFill>
              <a:latin typeface="+mn-lt"/>
              <a:ea typeface="+mn-lt"/>
              <a:cs typeface="+mn-lt"/>
            </a:rPr>
            <a:t>L</a:t>
          </a:r>
        </a:p>
      </xdr:txBody>
    </xdr:sp>
    <xdr:clientData/>
  </xdr:twoCellAnchor>
  <xdr:twoCellAnchor>
    <xdr:from>
      <xdr:col>11</xdr:col>
      <xdr:colOff>166687</xdr:colOff>
      <xdr:row>5</xdr:row>
      <xdr:rowOff>19050</xdr:rowOff>
    </xdr:from>
    <xdr:to>
      <xdr:col>11</xdr:col>
      <xdr:colOff>454687</xdr:colOff>
      <xdr:row>5</xdr:row>
      <xdr:rowOff>170250</xdr:rowOff>
    </xdr:to>
    <xdr:sp macro="" textlink="">
      <xdr:nvSpPr>
        <xdr:cNvPr id="49" name="Oval 191">
          <a:extLst>
            <a:ext uri="{FF2B5EF4-FFF2-40B4-BE49-F238E27FC236}">
              <a16:creationId xmlns:a16="http://schemas.microsoft.com/office/drawing/2014/main" id="{0351EB86-CEE7-4782-BDC1-0A9758BB7260}"/>
            </a:ext>
            <a:ext uri="{147F2762-F138-4A5C-976F-8EAC2B608ADB}">
              <a16:predDERef xmlns:a16="http://schemas.microsoft.com/office/drawing/2014/main" pred="{A882F128-ACD3-4606-8FE0-BC3C1308C29A}"/>
            </a:ext>
          </a:extLst>
        </xdr:cNvPr>
        <xdr:cNvSpPr/>
      </xdr:nvSpPr>
      <xdr:spPr>
        <a:xfrm>
          <a:off x="6860645" y="945092"/>
          <a:ext cx="288000" cy="151200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1">
              <a:solidFill>
                <a:srgbClr val="000000"/>
              </a:solidFill>
              <a:latin typeface="+mn-lt"/>
              <a:ea typeface="+mn-lt"/>
              <a:cs typeface="+mn-lt"/>
            </a:rPr>
            <a:t>L</a:t>
          </a:r>
        </a:p>
      </xdr:txBody>
    </xdr:sp>
    <xdr:clientData/>
  </xdr:twoCellAnchor>
  <xdr:twoCellAnchor>
    <xdr:from>
      <xdr:col>12</xdr:col>
      <xdr:colOff>159696</xdr:colOff>
      <xdr:row>6</xdr:row>
      <xdr:rowOff>20007</xdr:rowOff>
    </xdr:from>
    <xdr:to>
      <xdr:col>12</xdr:col>
      <xdr:colOff>447696</xdr:colOff>
      <xdr:row>6</xdr:row>
      <xdr:rowOff>170883</xdr:rowOff>
    </xdr:to>
    <xdr:sp macro="" textlink="">
      <xdr:nvSpPr>
        <xdr:cNvPr id="50" name="Oval 3">
          <a:extLst>
            <a:ext uri="{FF2B5EF4-FFF2-40B4-BE49-F238E27FC236}">
              <a16:creationId xmlns:a16="http://schemas.microsoft.com/office/drawing/2014/main" id="{5A34642E-D531-4176-8920-A70D7D2FFEF8}"/>
            </a:ext>
            <a:ext uri="{147F2762-F138-4A5C-976F-8EAC2B608ADB}">
              <a16:predDERef xmlns:a16="http://schemas.microsoft.com/office/drawing/2014/main" pred="{EC24954B-6821-412B-9316-1E2C91BDFFCD}"/>
            </a:ext>
          </a:extLst>
        </xdr:cNvPr>
        <xdr:cNvSpPr/>
      </xdr:nvSpPr>
      <xdr:spPr>
        <a:xfrm>
          <a:off x="7455441" y="1134635"/>
          <a:ext cx="288000" cy="150876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1">
              <a:solidFill>
                <a:srgbClr val="000000"/>
              </a:solidFill>
              <a:latin typeface="+mn-lt"/>
              <a:ea typeface="+mn-lt"/>
              <a:cs typeface="+mn-lt"/>
            </a:rPr>
            <a:t>L</a:t>
          </a:r>
        </a:p>
      </xdr:txBody>
    </xdr:sp>
    <xdr:clientData/>
  </xdr:twoCellAnchor>
  <xdr:twoCellAnchor>
    <xdr:from>
      <xdr:col>15</xdr:col>
      <xdr:colOff>154786</xdr:colOff>
      <xdr:row>6</xdr:row>
      <xdr:rowOff>20007</xdr:rowOff>
    </xdr:from>
    <xdr:to>
      <xdr:col>15</xdr:col>
      <xdr:colOff>442786</xdr:colOff>
      <xdr:row>6</xdr:row>
      <xdr:rowOff>170883</xdr:rowOff>
    </xdr:to>
    <xdr:sp macro="" textlink="">
      <xdr:nvSpPr>
        <xdr:cNvPr id="51" name="Oval 29">
          <a:extLst>
            <a:ext uri="{FF2B5EF4-FFF2-40B4-BE49-F238E27FC236}">
              <a16:creationId xmlns:a16="http://schemas.microsoft.com/office/drawing/2014/main" id="{578A3DB6-CDC5-4951-8875-C85F51C97A96}"/>
            </a:ext>
            <a:ext uri="{147F2762-F138-4A5C-976F-8EAC2B608ADB}">
              <a16:predDERef xmlns:a16="http://schemas.microsoft.com/office/drawing/2014/main" pred="{C65B0D24-A94D-4C99-8A2F-B44B147CAC4E}"/>
            </a:ext>
          </a:extLst>
        </xdr:cNvPr>
        <xdr:cNvSpPr/>
      </xdr:nvSpPr>
      <xdr:spPr>
        <a:xfrm>
          <a:off x="10124286" y="9316407"/>
          <a:ext cx="288000" cy="150876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1">
              <a:solidFill>
                <a:srgbClr val="000000"/>
              </a:solidFill>
              <a:latin typeface="+mn-lt"/>
              <a:ea typeface="+mn-lt"/>
              <a:cs typeface="+mn-lt"/>
            </a:rPr>
            <a:t>L</a:t>
          </a:r>
        </a:p>
      </xdr:txBody>
    </xdr:sp>
    <xdr:clientData/>
  </xdr:twoCellAnchor>
  <xdr:twoCellAnchor>
    <xdr:from>
      <xdr:col>17</xdr:col>
      <xdr:colOff>157162</xdr:colOff>
      <xdr:row>6</xdr:row>
      <xdr:rowOff>19845</xdr:rowOff>
    </xdr:from>
    <xdr:to>
      <xdr:col>17</xdr:col>
      <xdr:colOff>445162</xdr:colOff>
      <xdr:row>6</xdr:row>
      <xdr:rowOff>171045</xdr:rowOff>
    </xdr:to>
    <xdr:sp macro="" textlink="">
      <xdr:nvSpPr>
        <xdr:cNvPr id="52" name="Oval 29">
          <a:extLst>
            <a:ext uri="{FF2B5EF4-FFF2-40B4-BE49-F238E27FC236}">
              <a16:creationId xmlns:a16="http://schemas.microsoft.com/office/drawing/2014/main" id="{9D61ED39-2664-4A9E-8824-6706F94F68D7}"/>
            </a:ext>
            <a:ext uri="{147F2762-F138-4A5C-976F-8EAC2B608ADB}">
              <a16:predDERef xmlns:a16="http://schemas.microsoft.com/office/drawing/2014/main" pred="{DD73F43F-CBAA-40A4-87EA-BDF3E5BDE94A}"/>
            </a:ext>
          </a:extLst>
        </xdr:cNvPr>
        <xdr:cNvSpPr/>
      </xdr:nvSpPr>
      <xdr:spPr>
        <a:xfrm>
          <a:off x="10514527" y="1126804"/>
          <a:ext cx="288000" cy="151200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1">
              <a:solidFill>
                <a:srgbClr val="000000"/>
              </a:solidFill>
              <a:latin typeface="+mn-lt"/>
              <a:ea typeface="+mn-lt"/>
              <a:cs typeface="+mn-lt"/>
            </a:rPr>
            <a:t>L</a:t>
          </a:r>
        </a:p>
      </xdr:txBody>
    </xdr:sp>
    <xdr:clientData/>
  </xdr:twoCellAnchor>
  <xdr:twoCellAnchor>
    <xdr:from>
      <xdr:col>11</xdr:col>
      <xdr:colOff>166687</xdr:colOff>
      <xdr:row>6</xdr:row>
      <xdr:rowOff>19050</xdr:rowOff>
    </xdr:from>
    <xdr:to>
      <xdr:col>11</xdr:col>
      <xdr:colOff>454687</xdr:colOff>
      <xdr:row>6</xdr:row>
      <xdr:rowOff>169926</xdr:rowOff>
    </xdr:to>
    <xdr:sp macro="" textlink="">
      <xdr:nvSpPr>
        <xdr:cNvPr id="53" name="Oval 49">
          <a:extLst>
            <a:ext uri="{FF2B5EF4-FFF2-40B4-BE49-F238E27FC236}">
              <a16:creationId xmlns:a16="http://schemas.microsoft.com/office/drawing/2014/main" id="{EB77948E-3672-4D7D-BE2F-F5E6E9EFEB23}"/>
            </a:ext>
            <a:ext uri="{147F2762-F138-4A5C-976F-8EAC2B608ADB}">
              <a16:predDERef xmlns:a16="http://schemas.microsoft.com/office/drawing/2014/main" pred="{3A483122-73F9-46E9-B0C9-6FFDB7B31C28}"/>
            </a:ext>
          </a:extLst>
        </xdr:cNvPr>
        <xdr:cNvSpPr/>
      </xdr:nvSpPr>
      <xdr:spPr>
        <a:xfrm>
          <a:off x="6860645" y="1130300"/>
          <a:ext cx="288000" cy="150876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1">
              <a:solidFill>
                <a:srgbClr val="000000"/>
              </a:solidFill>
              <a:latin typeface="+mn-lt"/>
              <a:ea typeface="+mn-lt"/>
              <a:cs typeface="+mn-lt"/>
            </a:rPr>
            <a:t>L</a:t>
          </a:r>
        </a:p>
      </xdr:txBody>
    </xdr:sp>
    <xdr:clientData/>
  </xdr:twoCellAnchor>
  <xdr:twoCellAnchor>
    <xdr:from>
      <xdr:col>13</xdr:col>
      <xdr:colOff>165760</xdr:colOff>
      <xdr:row>6</xdr:row>
      <xdr:rowOff>19050</xdr:rowOff>
    </xdr:from>
    <xdr:to>
      <xdr:col>13</xdr:col>
      <xdr:colOff>453760</xdr:colOff>
      <xdr:row>6</xdr:row>
      <xdr:rowOff>169926</xdr:rowOff>
    </xdr:to>
    <xdr:sp macro="" textlink="">
      <xdr:nvSpPr>
        <xdr:cNvPr id="54" name="Oval 36">
          <a:extLst>
            <a:ext uri="{FF2B5EF4-FFF2-40B4-BE49-F238E27FC236}">
              <a16:creationId xmlns:a16="http://schemas.microsoft.com/office/drawing/2014/main" id="{D62CBED4-A45E-43AF-95CE-804FFB1CD9AB}"/>
            </a:ext>
            <a:ext uri="{147F2762-F138-4A5C-976F-8EAC2B608ADB}">
              <a16:predDERef xmlns:a16="http://schemas.microsoft.com/office/drawing/2014/main" pred="{F9FF2875-9824-491E-9273-EAC696583E90}"/>
            </a:ext>
          </a:extLst>
        </xdr:cNvPr>
        <xdr:cNvSpPr/>
      </xdr:nvSpPr>
      <xdr:spPr>
        <a:xfrm>
          <a:off x="8069483" y="1133678"/>
          <a:ext cx="288000" cy="150876"/>
        </a:xfrm>
        <a:prstGeom prst="ellipse">
          <a:avLst/>
        </a:prstGeom>
        <a:solidFill>
          <a:srgbClr val="FF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AE" sz="1100" b="1">
              <a:solidFill>
                <a:srgbClr val="000000"/>
              </a:solidFill>
            </a:rPr>
            <a:t>M</a:t>
          </a:r>
        </a:p>
      </xdr:txBody>
    </xdr:sp>
    <xdr:clientData/>
  </xdr:twoCellAnchor>
  <xdr:twoCellAnchor>
    <xdr:from>
      <xdr:col>14</xdr:col>
      <xdr:colOff>160860</xdr:colOff>
      <xdr:row>6</xdr:row>
      <xdr:rowOff>14696</xdr:rowOff>
    </xdr:from>
    <xdr:to>
      <xdr:col>14</xdr:col>
      <xdr:colOff>448860</xdr:colOff>
      <xdr:row>6</xdr:row>
      <xdr:rowOff>165572</xdr:rowOff>
    </xdr:to>
    <xdr:sp macro="" textlink="">
      <xdr:nvSpPr>
        <xdr:cNvPr id="55" name="Oval 435">
          <a:extLst>
            <a:ext uri="{FF2B5EF4-FFF2-40B4-BE49-F238E27FC236}">
              <a16:creationId xmlns:a16="http://schemas.microsoft.com/office/drawing/2014/main" id="{71BE3F50-3189-49B9-9706-A9DA05D14193}"/>
            </a:ext>
            <a:ext uri="{147F2762-F138-4A5C-976F-8EAC2B608ADB}">
              <a16:predDERef xmlns:a16="http://schemas.microsoft.com/office/drawing/2014/main" pred="{2B825F12-0429-44EF-900A-7F35D729EE68}"/>
            </a:ext>
          </a:extLst>
        </xdr:cNvPr>
        <xdr:cNvSpPr/>
      </xdr:nvSpPr>
      <xdr:spPr>
        <a:xfrm>
          <a:off x="8695260" y="1119596"/>
          <a:ext cx="288000" cy="150876"/>
        </a:xfrm>
        <a:prstGeom prst="ellipse">
          <a:avLst/>
        </a:prstGeom>
        <a:solidFill>
          <a:srgbClr val="66FF33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100" b="1">
              <a:solidFill>
                <a:srgbClr val="000000"/>
              </a:solidFill>
            </a:rPr>
            <a:t>L</a:t>
          </a:r>
        </a:p>
      </xdr:txBody>
    </xdr:sp>
    <xdr:clientData/>
  </xdr:twoCellAnchor>
  <xdr:twoCellAnchor>
    <xdr:from>
      <xdr:col>16</xdr:col>
      <xdr:colOff>150545</xdr:colOff>
      <xdr:row>6</xdr:row>
      <xdr:rowOff>20007</xdr:rowOff>
    </xdr:from>
    <xdr:to>
      <xdr:col>16</xdr:col>
      <xdr:colOff>438545</xdr:colOff>
      <xdr:row>6</xdr:row>
      <xdr:rowOff>170883</xdr:rowOff>
    </xdr:to>
    <xdr:sp macro="" textlink="">
      <xdr:nvSpPr>
        <xdr:cNvPr id="56" name="Oval 35">
          <a:extLst>
            <a:ext uri="{FF2B5EF4-FFF2-40B4-BE49-F238E27FC236}">
              <a16:creationId xmlns:a16="http://schemas.microsoft.com/office/drawing/2014/main" id="{80FDDC40-00A7-42DC-B0F8-8C397618115E}"/>
            </a:ext>
            <a:ext uri="{147F2762-F138-4A5C-976F-8EAC2B608ADB}">
              <a16:predDERef xmlns:a16="http://schemas.microsoft.com/office/drawing/2014/main" pred="{2CD76C28-AB81-4D45-86E0-3AB3B6A9AA74}"/>
            </a:ext>
          </a:extLst>
        </xdr:cNvPr>
        <xdr:cNvSpPr/>
      </xdr:nvSpPr>
      <xdr:spPr>
        <a:xfrm>
          <a:off x="10729645" y="9316407"/>
          <a:ext cx="288000" cy="150876"/>
        </a:xfrm>
        <a:prstGeom prst="ellipse">
          <a:avLst/>
        </a:prstGeom>
        <a:solidFill>
          <a:schemeClr val="bg2">
            <a:lumMod val="90000"/>
          </a:schemeClr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AE" sz="1100" b="1">
              <a:solidFill>
                <a:srgbClr val="000000"/>
              </a:solidFill>
            </a:rPr>
            <a:t>NI</a:t>
          </a:r>
        </a:p>
      </xdr:txBody>
    </xdr:sp>
    <xdr:clientData/>
  </xdr:twoCellAnchor>
  <xdr:twoCellAnchor>
    <xdr:from>
      <xdr:col>12</xdr:col>
      <xdr:colOff>159696</xdr:colOff>
      <xdr:row>7</xdr:row>
      <xdr:rowOff>9525</xdr:rowOff>
    </xdr:from>
    <xdr:to>
      <xdr:col>12</xdr:col>
      <xdr:colOff>447696</xdr:colOff>
      <xdr:row>7</xdr:row>
      <xdr:rowOff>160725</xdr:rowOff>
    </xdr:to>
    <xdr:sp macro="" textlink="">
      <xdr:nvSpPr>
        <xdr:cNvPr id="58" name="Oval 192">
          <a:extLst>
            <a:ext uri="{FF2B5EF4-FFF2-40B4-BE49-F238E27FC236}">
              <a16:creationId xmlns:a16="http://schemas.microsoft.com/office/drawing/2014/main" id="{22195AA9-C5B6-4984-A1DC-8A2D3B1C971C}"/>
            </a:ext>
            <a:ext uri="{147F2762-F138-4A5C-976F-8EAC2B608ADB}">
              <a16:predDERef xmlns:a16="http://schemas.microsoft.com/office/drawing/2014/main" pred="{CBF4F51E-78A2-4212-8701-43AB9C32C24A}"/>
            </a:ext>
          </a:extLst>
        </xdr:cNvPr>
        <xdr:cNvSpPr/>
      </xdr:nvSpPr>
      <xdr:spPr>
        <a:xfrm>
          <a:off x="7455441" y="1309924"/>
          <a:ext cx="288000" cy="151200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1">
              <a:solidFill>
                <a:srgbClr val="000000"/>
              </a:solidFill>
              <a:latin typeface="+mn-lt"/>
              <a:ea typeface="+mn-lt"/>
              <a:cs typeface="+mn-lt"/>
            </a:rPr>
            <a:t>L</a:t>
          </a:r>
        </a:p>
      </xdr:txBody>
    </xdr:sp>
    <xdr:clientData/>
  </xdr:twoCellAnchor>
  <xdr:twoCellAnchor>
    <xdr:from>
      <xdr:col>15</xdr:col>
      <xdr:colOff>152400</xdr:colOff>
      <xdr:row>7</xdr:row>
      <xdr:rowOff>9525</xdr:rowOff>
    </xdr:from>
    <xdr:to>
      <xdr:col>15</xdr:col>
      <xdr:colOff>440400</xdr:colOff>
      <xdr:row>7</xdr:row>
      <xdr:rowOff>160725</xdr:rowOff>
    </xdr:to>
    <xdr:sp macro="" textlink="">
      <xdr:nvSpPr>
        <xdr:cNvPr id="59" name="Oval 195">
          <a:extLst>
            <a:ext uri="{FF2B5EF4-FFF2-40B4-BE49-F238E27FC236}">
              <a16:creationId xmlns:a16="http://schemas.microsoft.com/office/drawing/2014/main" id="{AF6708DD-9BC7-4FA8-977C-A0B5A8736842}"/>
            </a:ext>
            <a:ext uri="{147F2762-F138-4A5C-976F-8EAC2B608ADB}">
              <a16:predDERef xmlns:a16="http://schemas.microsoft.com/office/drawing/2014/main" pred="{65BDDBC4-86A1-47BF-8C53-59721D3D5DB6}"/>
            </a:ext>
          </a:extLst>
        </xdr:cNvPr>
        <xdr:cNvSpPr/>
      </xdr:nvSpPr>
      <xdr:spPr>
        <a:xfrm>
          <a:off x="10121900" y="13725525"/>
          <a:ext cx="288000" cy="151200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1">
              <a:solidFill>
                <a:srgbClr val="000000"/>
              </a:solidFill>
              <a:latin typeface="+mn-lt"/>
              <a:ea typeface="+mn-lt"/>
              <a:cs typeface="+mn-lt"/>
            </a:rPr>
            <a:t>L</a:t>
          </a:r>
        </a:p>
      </xdr:txBody>
    </xdr:sp>
    <xdr:clientData/>
  </xdr:twoCellAnchor>
  <xdr:twoCellAnchor>
    <xdr:from>
      <xdr:col>16</xdr:col>
      <xdr:colOff>153987</xdr:colOff>
      <xdr:row>7</xdr:row>
      <xdr:rowOff>9525</xdr:rowOff>
    </xdr:from>
    <xdr:to>
      <xdr:col>16</xdr:col>
      <xdr:colOff>441987</xdr:colOff>
      <xdr:row>7</xdr:row>
      <xdr:rowOff>160725</xdr:rowOff>
    </xdr:to>
    <xdr:sp macro="" textlink="">
      <xdr:nvSpPr>
        <xdr:cNvPr id="60" name="Oval 196">
          <a:extLst>
            <a:ext uri="{FF2B5EF4-FFF2-40B4-BE49-F238E27FC236}">
              <a16:creationId xmlns:a16="http://schemas.microsoft.com/office/drawing/2014/main" id="{9528692E-863A-4CAA-BD78-E204B112B26D}"/>
            </a:ext>
            <a:ext uri="{147F2762-F138-4A5C-976F-8EAC2B608ADB}">
              <a16:predDERef xmlns:a16="http://schemas.microsoft.com/office/drawing/2014/main" pred="{AC04698D-78F3-49EB-AFE1-5F4B4BF2E027}"/>
            </a:ext>
          </a:extLst>
        </xdr:cNvPr>
        <xdr:cNvSpPr/>
      </xdr:nvSpPr>
      <xdr:spPr>
        <a:xfrm>
          <a:off x="9907587" y="1298575"/>
          <a:ext cx="288000" cy="151200"/>
        </a:xfrm>
        <a:prstGeom prst="ellipse">
          <a:avLst/>
        </a:prstGeom>
        <a:solidFill>
          <a:srgbClr val="FF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AE" sz="1100" b="1">
              <a:solidFill>
                <a:srgbClr val="000000"/>
              </a:solidFill>
            </a:rPr>
            <a:t>M</a:t>
          </a:r>
        </a:p>
      </xdr:txBody>
    </xdr:sp>
    <xdr:clientData/>
  </xdr:twoCellAnchor>
  <xdr:twoCellAnchor>
    <xdr:from>
      <xdr:col>18</xdr:col>
      <xdr:colOff>152400</xdr:colOff>
      <xdr:row>7</xdr:row>
      <xdr:rowOff>0</xdr:rowOff>
    </xdr:from>
    <xdr:to>
      <xdr:col>18</xdr:col>
      <xdr:colOff>440400</xdr:colOff>
      <xdr:row>7</xdr:row>
      <xdr:rowOff>151200</xdr:rowOff>
    </xdr:to>
    <xdr:sp macro="" textlink="">
      <xdr:nvSpPr>
        <xdr:cNvPr id="61" name="Oval 197">
          <a:extLst>
            <a:ext uri="{FF2B5EF4-FFF2-40B4-BE49-F238E27FC236}">
              <a16:creationId xmlns:a16="http://schemas.microsoft.com/office/drawing/2014/main" id="{1FC7CEE9-35A2-47A5-9EDB-3365AD0DA98D}"/>
            </a:ext>
            <a:ext uri="{147F2762-F138-4A5C-976F-8EAC2B608ADB}">
              <a16:predDERef xmlns:a16="http://schemas.microsoft.com/office/drawing/2014/main" pred="{92431E08-E802-4078-AC6D-74341E1B733C}"/>
            </a:ext>
          </a:extLst>
        </xdr:cNvPr>
        <xdr:cNvSpPr/>
      </xdr:nvSpPr>
      <xdr:spPr>
        <a:xfrm>
          <a:off x="11119022" y="1291453"/>
          <a:ext cx="288000" cy="151200"/>
        </a:xfrm>
        <a:prstGeom prst="ellipse">
          <a:avLst/>
        </a:prstGeom>
        <a:solidFill>
          <a:srgbClr val="FF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AE" sz="1100" b="1">
              <a:solidFill>
                <a:srgbClr val="000000"/>
              </a:solidFill>
            </a:rPr>
            <a:t>M</a:t>
          </a:r>
        </a:p>
      </xdr:txBody>
    </xdr:sp>
    <xdr:clientData/>
  </xdr:twoCellAnchor>
  <xdr:twoCellAnchor>
    <xdr:from>
      <xdr:col>17</xdr:col>
      <xdr:colOff>157162</xdr:colOff>
      <xdr:row>7</xdr:row>
      <xdr:rowOff>19845</xdr:rowOff>
    </xdr:from>
    <xdr:to>
      <xdr:col>17</xdr:col>
      <xdr:colOff>445162</xdr:colOff>
      <xdr:row>7</xdr:row>
      <xdr:rowOff>171045</xdr:rowOff>
    </xdr:to>
    <xdr:sp macro="" textlink="">
      <xdr:nvSpPr>
        <xdr:cNvPr id="62" name="Oval 41">
          <a:extLst>
            <a:ext uri="{FF2B5EF4-FFF2-40B4-BE49-F238E27FC236}">
              <a16:creationId xmlns:a16="http://schemas.microsoft.com/office/drawing/2014/main" id="{F9704A3A-1DAC-42FF-9298-FC565D1639E3}"/>
            </a:ext>
            <a:ext uri="{147F2762-F138-4A5C-976F-8EAC2B608ADB}">
              <a16:predDERef xmlns:a16="http://schemas.microsoft.com/office/drawing/2014/main" pred="{D1FC01BE-A3C8-4928-B65F-7A511710AD7B}"/>
            </a:ext>
          </a:extLst>
        </xdr:cNvPr>
        <xdr:cNvSpPr/>
      </xdr:nvSpPr>
      <xdr:spPr>
        <a:xfrm>
          <a:off x="10514527" y="1311298"/>
          <a:ext cx="288000" cy="151200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1">
              <a:solidFill>
                <a:srgbClr val="000000"/>
              </a:solidFill>
              <a:latin typeface="+mn-lt"/>
              <a:ea typeface="+mn-lt"/>
              <a:cs typeface="+mn-lt"/>
            </a:rPr>
            <a:t>L</a:t>
          </a:r>
        </a:p>
      </xdr:txBody>
    </xdr:sp>
    <xdr:clientData/>
  </xdr:twoCellAnchor>
  <xdr:twoCellAnchor>
    <xdr:from>
      <xdr:col>14</xdr:col>
      <xdr:colOff>160860</xdr:colOff>
      <xdr:row>7</xdr:row>
      <xdr:rowOff>9525</xdr:rowOff>
    </xdr:from>
    <xdr:to>
      <xdr:col>14</xdr:col>
      <xdr:colOff>448860</xdr:colOff>
      <xdr:row>7</xdr:row>
      <xdr:rowOff>160725</xdr:rowOff>
    </xdr:to>
    <xdr:sp macro="" textlink="">
      <xdr:nvSpPr>
        <xdr:cNvPr id="64" name="Oval 194">
          <a:extLst>
            <a:ext uri="{FF2B5EF4-FFF2-40B4-BE49-F238E27FC236}">
              <a16:creationId xmlns:a16="http://schemas.microsoft.com/office/drawing/2014/main" id="{04544F5E-1EA8-49BA-9F6F-0C366CE87C05}"/>
            </a:ext>
            <a:ext uri="{147F2762-F138-4A5C-976F-8EAC2B608ADB}">
              <a16:predDERef xmlns:a16="http://schemas.microsoft.com/office/drawing/2014/main" pred="{443F8E29-7BFD-48B3-A304-29F9FE05D0C0}"/>
            </a:ext>
          </a:extLst>
        </xdr:cNvPr>
        <xdr:cNvSpPr/>
      </xdr:nvSpPr>
      <xdr:spPr>
        <a:xfrm>
          <a:off x="8695260" y="1298575"/>
          <a:ext cx="288000" cy="151200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1">
              <a:solidFill>
                <a:srgbClr val="000000"/>
              </a:solidFill>
              <a:latin typeface="+mn-lt"/>
              <a:ea typeface="+mn-lt"/>
              <a:cs typeface="+mn-lt"/>
            </a:rPr>
            <a:t>L</a:t>
          </a:r>
        </a:p>
      </xdr:txBody>
    </xdr:sp>
    <xdr:clientData/>
  </xdr:twoCellAnchor>
  <xdr:twoCellAnchor>
    <xdr:from>
      <xdr:col>11</xdr:col>
      <xdr:colOff>166687</xdr:colOff>
      <xdr:row>7</xdr:row>
      <xdr:rowOff>19845</xdr:rowOff>
    </xdr:from>
    <xdr:to>
      <xdr:col>11</xdr:col>
      <xdr:colOff>454687</xdr:colOff>
      <xdr:row>7</xdr:row>
      <xdr:rowOff>171045</xdr:rowOff>
    </xdr:to>
    <xdr:sp macro="" textlink="">
      <xdr:nvSpPr>
        <xdr:cNvPr id="63" name="Oval 2">
          <a:extLst>
            <a:ext uri="{FF2B5EF4-FFF2-40B4-BE49-F238E27FC236}">
              <a16:creationId xmlns:a16="http://schemas.microsoft.com/office/drawing/2014/main" id="{68C224D9-1A5A-4FA1-8221-A14A45CAA548}"/>
            </a:ext>
            <a:ext uri="{147F2762-F138-4A5C-976F-8EAC2B608ADB}">
              <a16:predDERef xmlns:a16="http://schemas.microsoft.com/office/drawing/2014/main" pred="{E414AA15-D9E1-4BD5-91F9-694F2CDF5D35}"/>
            </a:ext>
          </a:extLst>
        </xdr:cNvPr>
        <xdr:cNvSpPr/>
      </xdr:nvSpPr>
      <xdr:spPr>
        <a:xfrm>
          <a:off x="6860645" y="1316303"/>
          <a:ext cx="288000" cy="151200"/>
        </a:xfrm>
        <a:prstGeom prst="ellipse">
          <a:avLst/>
        </a:prstGeom>
        <a:solidFill>
          <a:srgbClr val="FF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AE" sz="1100" b="1">
              <a:solidFill>
                <a:srgbClr val="000000"/>
              </a:solidFill>
            </a:rPr>
            <a:t>M</a:t>
          </a:r>
        </a:p>
      </xdr:txBody>
    </xdr:sp>
    <xdr:clientData/>
  </xdr:twoCellAnchor>
  <xdr:twoCellAnchor>
    <xdr:from>
      <xdr:col>13</xdr:col>
      <xdr:colOff>165760</xdr:colOff>
      <xdr:row>7</xdr:row>
      <xdr:rowOff>19845</xdr:rowOff>
    </xdr:from>
    <xdr:to>
      <xdr:col>13</xdr:col>
      <xdr:colOff>453760</xdr:colOff>
      <xdr:row>7</xdr:row>
      <xdr:rowOff>171045</xdr:rowOff>
    </xdr:to>
    <xdr:sp macro="" textlink="">
      <xdr:nvSpPr>
        <xdr:cNvPr id="65" name="Oval 22">
          <a:extLst>
            <a:ext uri="{FF2B5EF4-FFF2-40B4-BE49-F238E27FC236}">
              <a16:creationId xmlns:a16="http://schemas.microsoft.com/office/drawing/2014/main" id="{6A8C21F3-CF7C-43F4-ADAD-838C5E0ED933}"/>
            </a:ext>
            <a:ext uri="{147F2762-F138-4A5C-976F-8EAC2B608ADB}">
              <a16:predDERef xmlns:a16="http://schemas.microsoft.com/office/drawing/2014/main" pred="{D06D447B-06DA-491A-B48C-06EEE1A85A1C}"/>
            </a:ext>
          </a:extLst>
        </xdr:cNvPr>
        <xdr:cNvSpPr/>
      </xdr:nvSpPr>
      <xdr:spPr>
        <a:xfrm>
          <a:off x="8069483" y="1320244"/>
          <a:ext cx="288000" cy="151200"/>
        </a:xfrm>
        <a:prstGeom prst="ellipse">
          <a:avLst/>
        </a:prstGeom>
        <a:solidFill>
          <a:schemeClr val="bg2">
            <a:lumMod val="90000"/>
          </a:schemeClr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AE" sz="1100" b="1">
              <a:solidFill>
                <a:srgbClr val="000000"/>
              </a:solidFill>
            </a:rPr>
            <a:t>NI</a:t>
          </a:r>
        </a:p>
      </xdr:txBody>
    </xdr:sp>
    <xdr:clientData/>
  </xdr:twoCellAnchor>
  <xdr:twoCellAnchor>
    <xdr:from>
      <xdr:col>12</xdr:col>
      <xdr:colOff>159696</xdr:colOff>
      <xdr:row>8</xdr:row>
      <xdr:rowOff>24221</xdr:rowOff>
    </xdr:from>
    <xdr:to>
      <xdr:col>12</xdr:col>
      <xdr:colOff>447696</xdr:colOff>
      <xdr:row>8</xdr:row>
      <xdr:rowOff>175097</xdr:rowOff>
    </xdr:to>
    <xdr:sp macro="" textlink="">
      <xdr:nvSpPr>
        <xdr:cNvPr id="66" name="Oval 65">
          <a:extLst>
            <a:ext uri="{FF2B5EF4-FFF2-40B4-BE49-F238E27FC236}">
              <a16:creationId xmlns:a16="http://schemas.microsoft.com/office/drawing/2014/main" id="{2F36574B-DB3B-43A5-B5DF-1DDC172F57C6}"/>
            </a:ext>
          </a:extLst>
        </xdr:cNvPr>
        <xdr:cNvSpPr/>
      </xdr:nvSpPr>
      <xdr:spPr>
        <a:xfrm>
          <a:off x="7455441" y="1510391"/>
          <a:ext cx="288000" cy="150876"/>
        </a:xfrm>
        <a:prstGeom prst="ellipse">
          <a:avLst/>
        </a:prstGeom>
        <a:solidFill>
          <a:srgbClr val="66FF33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100" b="1">
              <a:solidFill>
                <a:srgbClr val="000000"/>
              </a:solidFill>
            </a:rPr>
            <a:t>L</a:t>
          </a:r>
        </a:p>
      </xdr:txBody>
    </xdr:sp>
    <xdr:clientData/>
  </xdr:twoCellAnchor>
  <xdr:twoCellAnchor>
    <xdr:from>
      <xdr:col>17</xdr:col>
      <xdr:colOff>157162</xdr:colOff>
      <xdr:row>8</xdr:row>
      <xdr:rowOff>24221</xdr:rowOff>
    </xdr:from>
    <xdr:to>
      <xdr:col>17</xdr:col>
      <xdr:colOff>445162</xdr:colOff>
      <xdr:row>8</xdr:row>
      <xdr:rowOff>175097</xdr:rowOff>
    </xdr:to>
    <xdr:sp macro="" textlink="">
      <xdr:nvSpPr>
        <xdr:cNvPr id="67" name="Oval 66">
          <a:extLst>
            <a:ext uri="{FF2B5EF4-FFF2-40B4-BE49-F238E27FC236}">
              <a16:creationId xmlns:a16="http://schemas.microsoft.com/office/drawing/2014/main" id="{313798D4-2873-4BC6-8E36-3B094D86B3EA}"/>
            </a:ext>
          </a:extLst>
        </xdr:cNvPr>
        <xdr:cNvSpPr/>
      </xdr:nvSpPr>
      <xdr:spPr>
        <a:xfrm>
          <a:off x="10514527" y="1500167"/>
          <a:ext cx="288000" cy="150876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100" b="1">
              <a:solidFill>
                <a:srgbClr val="000000"/>
              </a:solidFill>
            </a:rPr>
            <a:t>L</a:t>
          </a:r>
        </a:p>
      </xdr:txBody>
    </xdr:sp>
    <xdr:clientData/>
  </xdr:twoCellAnchor>
  <xdr:twoCellAnchor>
    <xdr:from>
      <xdr:col>15</xdr:col>
      <xdr:colOff>156257</xdr:colOff>
      <xdr:row>8</xdr:row>
      <xdr:rowOff>24221</xdr:rowOff>
    </xdr:from>
    <xdr:to>
      <xdr:col>15</xdr:col>
      <xdr:colOff>444257</xdr:colOff>
      <xdr:row>8</xdr:row>
      <xdr:rowOff>175097</xdr:rowOff>
    </xdr:to>
    <xdr:sp macro="" textlink="">
      <xdr:nvSpPr>
        <xdr:cNvPr id="68" name="Oval 416">
          <a:extLst>
            <a:ext uri="{FF2B5EF4-FFF2-40B4-BE49-F238E27FC236}">
              <a16:creationId xmlns:a16="http://schemas.microsoft.com/office/drawing/2014/main" id="{9F5411DD-2FA9-439A-A67E-15F694FA4AEA}"/>
            </a:ext>
            <a:ext uri="{147F2762-F138-4A5C-976F-8EAC2B608ADB}">
              <a16:predDERef xmlns:a16="http://schemas.microsoft.com/office/drawing/2014/main" pred="{025EFA1E-D720-4593-8D6E-0D058DF5FDB9}"/>
            </a:ext>
          </a:extLst>
        </xdr:cNvPr>
        <xdr:cNvSpPr/>
      </xdr:nvSpPr>
      <xdr:spPr>
        <a:xfrm>
          <a:off x="10125757" y="8952321"/>
          <a:ext cx="288000" cy="150876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100" b="1">
              <a:solidFill>
                <a:srgbClr val="000000"/>
              </a:solidFill>
            </a:rPr>
            <a:t>L</a:t>
          </a:r>
        </a:p>
      </xdr:txBody>
    </xdr:sp>
    <xdr:clientData/>
  </xdr:twoCellAnchor>
  <xdr:twoCellAnchor>
    <xdr:from>
      <xdr:col>14</xdr:col>
      <xdr:colOff>160860</xdr:colOff>
      <xdr:row>8</xdr:row>
      <xdr:rowOff>24221</xdr:rowOff>
    </xdr:from>
    <xdr:to>
      <xdr:col>14</xdr:col>
      <xdr:colOff>448860</xdr:colOff>
      <xdr:row>8</xdr:row>
      <xdr:rowOff>175097</xdr:rowOff>
    </xdr:to>
    <xdr:sp macro="" textlink="">
      <xdr:nvSpPr>
        <xdr:cNvPr id="69" name="Oval 416">
          <a:extLst>
            <a:ext uri="{FF2B5EF4-FFF2-40B4-BE49-F238E27FC236}">
              <a16:creationId xmlns:a16="http://schemas.microsoft.com/office/drawing/2014/main" id="{5A2CA06E-64F5-40F8-AC80-2F867DE5C136}"/>
            </a:ext>
            <a:ext uri="{147F2762-F138-4A5C-976F-8EAC2B608ADB}">
              <a16:predDERef xmlns:a16="http://schemas.microsoft.com/office/drawing/2014/main" pred="{25A7B0D6-C629-408D-9210-34201AA1C9CC}"/>
            </a:ext>
          </a:extLst>
        </xdr:cNvPr>
        <xdr:cNvSpPr/>
      </xdr:nvSpPr>
      <xdr:spPr>
        <a:xfrm>
          <a:off x="8669860" y="1475650"/>
          <a:ext cx="288000" cy="150876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100" b="1">
              <a:solidFill>
                <a:srgbClr val="000000"/>
              </a:solidFill>
            </a:rPr>
            <a:t>L</a:t>
          </a:r>
        </a:p>
      </xdr:txBody>
    </xdr:sp>
    <xdr:clientData/>
  </xdr:twoCellAnchor>
  <xdr:twoCellAnchor>
    <xdr:from>
      <xdr:col>13</xdr:col>
      <xdr:colOff>165760</xdr:colOff>
      <xdr:row>8</xdr:row>
      <xdr:rowOff>20007</xdr:rowOff>
    </xdr:from>
    <xdr:to>
      <xdr:col>13</xdr:col>
      <xdr:colOff>453760</xdr:colOff>
      <xdr:row>8</xdr:row>
      <xdr:rowOff>170883</xdr:rowOff>
    </xdr:to>
    <xdr:sp macro="" textlink="">
      <xdr:nvSpPr>
        <xdr:cNvPr id="70" name="Oval 35">
          <a:extLst>
            <a:ext uri="{FF2B5EF4-FFF2-40B4-BE49-F238E27FC236}">
              <a16:creationId xmlns:a16="http://schemas.microsoft.com/office/drawing/2014/main" id="{91388C10-2F44-4633-82CC-83FAE9DFF1BA}"/>
            </a:ext>
            <a:ext uri="{147F2762-F138-4A5C-976F-8EAC2B608ADB}">
              <a16:predDERef xmlns:a16="http://schemas.microsoft.com/office/drawing/2014/main" pred="{F9F67BAB-7589-4075-A568-32CD7228EE5E}"/>
            </a:ext>
          </a:extLst>
        </xdr:cNvPr>
        <xdr:cNvSpPr/>
      </xdr:nvSpPr>
      <xdr:spPr>
        <a:xfrm>
          <a:off x="8069483" y="1506177"/>
          <a:ext cx="288000" cy="150876"/>
        </a:xfrm>
        <a:prstGeom prst="ellipse">
          <a:avLst/>
        </a:prstGeom>
        <a:solidFill>
          <a:schemeClr val="bg2">
            <a:lumMod val="90000"/>
          </a:schemeClr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AE" sz="1100" b="1">
              <a:solidFill>
                <a:srgbClr val="000000"/>
              </a:solidFill>
            </a:rPr>
            <a:t>NI</a:t>
          </a:r>
        </a:p>
      </xdr:txBody>
    </xdr:sp>
    <xdr:clientData/>
  </xdr:twoCellAnchor>
  <xdr:twoCellAnchor>
    <xdr:from>
      <xdr:col>18</xdr:col>
      <xdr:colOff>152400</xdr:colOff>
      <xdr:row>8</xdr:row>
      <xdr:rowOff>24221</xdr:rowOff>
    </xdr:from>
    <xdr:to>
      <xdr:col>18</xdr:col>
      <xdr:colOff>440400</xdr:colOff>
      <xdr:row>8</xdr:row>
      <xdr:rowOff>175097</xdr:rowOff>
    </xdr:to>
    <xdr:sp macro="" textlink="">
      <xdr:nvSpPr>
        <xdr:cNvPr id="71" name="Oval 417">
          <a:extLst>
            <a:ext uri="{FF2B5EF4-FFF2-40B4-BE49-F238E27FC236}">
              <a16:creationId xmlns:a16="http://schemas.microsoft.com/office/drawing/2014/main" id="{3D8DC334-3FD2-48DE-8025-BC8BEEA96BB4}"/>
            </a:ext>
            <a:ext uri="{147F2762-F138-4A5C-976F-8EAC2B608ADB}">
              <a16:predDERef xmlns:a16="http://schemas.microsoft.com/office/drawing/2014/main" pred="{02046E6A-BAFD-4615-8562-54560784A1CE}"/>
            </a:ext>
          </a:extLst>
        </xdr:cNvPr>
        <xdr:cNvSpPr/>
      </xdr:nvSpPr>
      <xdr:spPr>
        <a:xfrm>
          <a:off x="11119022" y="1500167"/>
          <a:ext cx="288000" cy="150876"/>
        </a:xfrm>
        <a:prstGeom prst="ellipse">
          <a:avLst/>
        </a:prstGeom>
        <a:solidFill>
          <a:srgbClr val="66FF33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100" b="1">
              <a:solidFill>
                <a:srgbClr val="000000"/>
              </a:solidFill>
            </a:rPr>
            <a:t>L</a:t>
          </a:r>
        </a:p>
      </xdr:txBody>
    </xdr:sp>
    <xdr:clientData/>
  </xdr:twoCellAnchor>
  <xdr:twoCellAnchor>
    <xdr:from>
      <xdr:col>16</xdr:col>
      <xdr:colOff>157956</xdr:colOff>
      <xdr:row>8</xdr:row>
      <xdr:rowOff>24221</xdr:rowOff>
    </xdr:from>
    <xdr:to>
      <xdr:col>16</xdr:col>
      <xdr:colOff>445956</xdr:colOff>
      <xdr:row>8</xdr:row>
      <xdr:rowOff>175097</xdr:rowOff>
    </xdr:to>
    <xdr:sp macro="" textlink="">
      <xdr:nvSpPr>
        <xdr:cNvPr id="72" name="Oval 417">
          <a:extLst>
            <a:ext uri="{FF2B5EF4-FFF2-40B4-BE49-F238E27FC236}">
              <a16:creationId xmlns:a16="http://schemas.microsoft.com/office/drawing/2014/main" id="{98583F29-E252-4F72-81F3-EAF54C24A25C}"/>
            </a:ext>
            <a:ext uri="{147F2762-F138-4A5C-976F-8EAC2B608ADB}">
              <a16:predDERef xmlns:a16="http://schemas.microsoft.com/office/drawing/2014/main" pred="{74C99C25-C0B1-47D0-AA15-C6266AE60C21}"/>
            </a:ext>
          </a:extLst>
        </xdr:cNvPr>
        <xdr:cNvSpPr/>
      </xdr:nvSpPr>
      <xdr:spPr>
        <a:xfrm>
          <a:off x="9911556" y="1497421"/>
          <a:ext cx="288000" cy="150876"/>
        </a:xfrm>
        <a:prstGeom prst="ellipse">
          <a:avLst/>
        </a:prstGeom>
        <a:solidFill>
          <a:srgbClr val="66FF33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100" b="1">
              <a:solidFill>
                <a:srgbClr val="000000"/>
              </a:solidFill>
            </a:rPr>
            <a:t>L</a:t>
          </a:r>
        </a:p>
      </xdr:txBody>
    </xdr:sp>
    <xdr:clientData/>
  </xdr:twoCellAnchor>
  <xdr:twoCellAnchor>
    <xdr:from>
      <xdr:col>17</xdr:col>
      <xdr:colOff>157162</xdr:colOff>
      <xdr:row>9</xdr:row>
      <xdr:rowOff>19050</xdr:rowOff>
    </xdr:from>
    <xdr:to>
      <xdr:col>17</xdr:col>
      <xdr:colOff>445162</xdr:colOff>
      <xdr:row>9</xdr:row>
      <xdr:rowOff>169926</xdr:rowOff>
    </xdr:to>
    <xdr:sp macro="" textlink="">
      <xdr:nvSpPr>
        <xdr:cNvPr id="74" name="Oval 73">
          <a:extLst>
            <a:ext uri="{FF2B5EF4-FFF2-40B4-BE49-F238E27FC236}">
              <a16:creationId xmlns:a16="http://schemas.microsoft.com/office/drawing/2014/main" id="{F43A6607-A1AB-4BE3-A9DE-A0F7EF69A2E2}"/>
            </a:ext>
            <a:ext uri="{147F2762-F138-4A5C-976F-8EAC2B608ADB}">
              <a16:predDERef xmlns:a16="http://schemas.microsoft.com/office/drawing/2014/main" pred="{AD4CC6EA-C202-4594-8684-F2F8485C51CE}"/>
            </a:ext>
          </a:extLst>
        </xdr:cNvPr>
        <xdr:cNvSpPr/>
      </xdr:nvSpPr>
      <xdr:spPr>
        <a:xfrm>
          <a:off x="10514527" y="1679489"/>
          <a:ext cx="288000" cy="150876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1">
              <a:solidFill>
                <a:srgbClr val="000000"/>
              </a:solidFill>
              <a:latin typeface="+mn-lt"/>
              <a:ea typeface="+mn-lt"/>
              <a:cs typeface="+mn-lt"/>
            </a:rPr>
            <a:t>L</a:t>
          </a:r>
        </a:p>
      </xdr:txBody>
    </xdr:sp>
    <xdr:clientData/>
  </xdr:twoCellAnchor>
  <xdr:twoCellAnchor>
    <xdr:from>
      <xdr:col>11</xdr:col>
      <xdr:colOff>166687</xdr:colOff>
      <xdr:row>8</xdr:row>
      <xdr:rowOff>19050</xdr:rowOff>
    </xdr:from>
    <xdr:to>
      <xdr:col>11</xdr:col>
      <xdr:colOff>454687</xdr:colOff>
      <xdr:row>8</xdr:row>
      <xdr:rowOff>169926</xdr:rowOff>
    </xdr:to>
    <xdr:sp macro="" textlink="">
      <xdr:nvSpPr>
        <xdr:cNvPr id="73" name="Oval 49">
          <a:extLst>
            <a:ext uri="{FF2B5EF4-FFF2-40B4-BE49-F238E27FC236}">
              <a16:creationId xmlns:a16="http://schemas.microsoft.com/office/drawing/2014/main" id="{A9727DB3-25DC-4C87-9B5A-646599106854}"/>
            </a:ext>
            <a:ext uri="{147F2762-F138-4A5C-976F-8EAC2B608ADB}">
              <a16:predDERef xmlns:a16="http://schemas.microsoft.com/office/drawing/2014/main" pred="{E0A7AC28-A977-4E0C-866A-2B9CA010E4DE}"/>
            </a:ext>
          </a:extLst>
        </xdr:cNvPr>
        <xdr:cNvSpPr/>
      </xdr:nvSpPr>
      <xdr:spPr>
        <a:xfrm>
          <a:off x="6860645" y="1500717"/>
          <a:ext cx="288000" cy="150876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1">
              <a:solidFill>
                <a:srgbClr val="000000"/>
              </a:solidFill>
              <a:latin typeface="+mn-lt"/>
              <a:ea typeface="+mn-lt"/>
              <a:cs typeface="+mn-lt"/>
            </a:rPr>
            <a:t>L</a:t>
          </a:r>
        </a:p>
      </xdr:txBody>
    </xdr:sp>
    <xdr:clientData/>
  </xdr:twoCellAnchor>
  <xdr:twoCellAnchor>
    <xdr:from>
      <xdr:col>16</xdr:col>
      <xdr:colOff>161925</xdr:colOff>
      <xdr:row>9</xdr:row>
      <xdr:rowOff>9525</xdr:rowOff>
    </xdr:from>
    <xdr:to>
      <xdr:col>16</xdr:col>
      <xdr:colOff>449925</xdr:colOff>
      <xdr:row>9</xdr:row>
      <xdr:rowOff>160401</xdr:rowOff>
    </xdr:to>
    <xdr:sp macro="" textlink="">
      <xdr:nvSpPr>
        <xdr:cNvPr id="75" name="Oval 74">
          <a:extLst>
            <a:ext uri="{FF2B5EF4-FFF2-40B4-BE49-F238E27FC236}">
              <a16:creationId xmlns:a16="http://schemas.microsoft.com/office/drawing/2014/main" id="{76B92D20-C36E-4F88-9AA3-CA974EAFDA30}"/>
            </a:ext>
            <a:ext uri="{147F2762-F138-4A5C-976F-8EAC2B608ADB}">
              <a16:predDERef xmlns:a16="http://schemas.microsoft.com/office/drawing/2014/main" pred="{797D0F89-77F1-4D6D-97F3-CBC9C91537C6}"/>
            </a:ext>
          </a:extLst>
        </xdr:cNvPr>
        <xdr:cNvSpPr/>
      </xdr:nvSpPr>
      <xdr:spPr>
        <a:xfrm>
          <a:off x="10741025" y="10226675"/>
          <a:ext cx="288000" cy="150876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1">
              <a:solidFill>
                <a:srgbClr val="000000"/>
              </a:solidFill>
              <a:latin typeface="+mn-lt"/>
              <a:ea typeface="+mn-lt"/>
              <a:cs typeface="+mn-lt"/>
            </a:rPr>
            <a:t>L</a:t>
          </a:r>
        </a:p>
      </xdr:txBody>
    </xdr:sp>
    <xdr:clientData/>
  </xdr:twoCellAnchor>
  <xdr:twoCellAnchor>
    <xdr:from>
      <xdr:col>15</xdr:col>
      <xdr:colOff>161925</xdr:colOff>
      <xdr:row>9</xdr:row>
      <xdr:rowOff>9525</xdr:rowOff>
    </xdr:from>
    <xdr:to>
      <xdr:col>15</xdr:col>
      <xdr:colOff>449925</xdr:colOff>
      <xdr:row>9</xdr:row>
      <xdr:rowOff>160401</xdr:rowOff>
    </xdr:to>
    <xdr:sp macro="" textlink="">
      <xdr:nvSpPr>
        <xdr:cNvPr id="76" name="Oval 75">
          <a:extLst>
            <a:ext uri="{FF2B5EF4-FFF2-40B4-BE49-F238E27FC236}">
              <a16:creationId xmlns:a16="http://schemas.microsoft.com/office/drawing/2014/main" id="{2FC74816-025C-4605-9D9B-17AE3132D5D9}"/>
            </a:ext>
            <a:ext uri="{147F2762-F138-4A5C-976F-8EAC2B608ADB}">
              <a16:predDERef xmlns:a16="http://schemas.microsoft.com/office/drawing/2014/main" pred="{4A59BEE3-E405-4BCC-B308-0E91BC325DB2}"/>
            </a:ext>
          </a:extLst>
        </xdr:cNvPr>
        <xdr:cNvSpPr/>
      </xdr:nvSpPr>
      <xdr:spPr>
        <a:xfrm>
          <a:off x="10131425" y="10226675"/>
          <a:ext cx="288000" cy="150876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1">
              <a:solidFill>
                <a:srgbClr val="000000"/>
              </a:solidFill>
              <a:latin typeface="+mn-lt"/>
              <a:ea typeface="+mn-lt"/>
              <a:cs typeface="+mn-lt"/>
            </a:rPr>
            <a:t>L</a:t>
          </a:r>
        </a:p>
      </xdr:txBody>
    </xdr:sp>
    <xdr:clientData/>
  </xdr:twoCellAnchor>
  <xdr:twoCellAnchor>
    <xdr:from>
      <xdr:col>14</xdr:col>
      <xdr:colOff>160860</xdr:colOff>
      <xdr:row>9</xdr:row>
      <xdr:rowOff>9525</xdr:rowOff>
    </xdr:from>
    <xdr:to>
      <xdr:col>14</xdr:col>
      <xdr:colOff>448860</xdr:colOff>
      <xdr:row>9</xdr:row>
      <xdr:rowOff>160401</xdr:rowOff>
    </xdr:to>
    <xdr:sp macro="" textlink="">
      <xdr:nvSpPr>
        <xdr:cNvPr id="77" name="Oval 76">
          <a:extLst>
            <a:ext uri="{FF2B5EF4-FFF2-40B4-BE49-F238E27FC236}">
              <a16:creationId xmlns:a16="http://schemas.microsoft.com/office/drawing/2014/main" id="{D7742C97-7758-43F7-AC04-BD676F8D67F5}"/>
            </a:ext>
            <a:ext uri="{147F2762-F138-4A5C-976F-8EAC2B608ADB}">
              <a16:predDERef xmlns:a16="http://schemas.microsoft.com/office/drawing/2014/main" pred="{24492C03-FDAA-4C43-96EA-E5FD1FADE7BC}"/>
            </a:ext>
          </a:extLst>
        </xdr:cNvPr>
        <xdr:cNvSpPr/>
      </xdr:nvSpPr>
      <xdr:spPr>
        <a:xfrm>
          <a:off x="8695260" y="1666875"/>
          <a:ext cx="288000" cy="150876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1">
              <a:solidFill>
                <a:srgbClr val="000000"/>
              </a:solidFill>
              <a:latin typeface="+mn-lt"/>
              <a:ea typeface="+mn-lt"/>
              <a:cs typeface="+mn-lt"/>
            </a:rPr>
            <a:t>L</a:t>
          </a:r>
        </a:p>
      </xdr:txBody>
    </xdr:sp>
    <xdr:clientData/>
  </xdr:twoCellAnchor>
  <xdr:twoCellAnchor>
    <xdr:from>
      <xdr:col>12</xdr:col>
      <xdr:colOff>159696</xdr:colOff>
      <xdr:row>9</xdr:row>
      <xdr:rowOff>9525</xdr:rowOff>
    </xdr:from>
    <xdr:to>
      <xdr:col>12</xdr:col>
      <xdr:colOff>447696</xdr:colOff>
      <xdr:row>9</xdr:row>
      <xdr:rowOff>160401</xdr:rowOff>
    </xdr:to>
    <xdr:sp macro="" textlink="">
      <xdr:nvSpPr>
        <xdr:cNvPr id="78" name="Oval 77">
          <a:extLst>
            <a:ext uri="{FF2B5EF4-FFF2-40B4-BE49-F238E27FC236}">
              <a16:creationId xmlns:a16="http://schemas.microsoft.com/office/drawing/2014/main" id="{1C810631-8FB3-4113-AAD5-50A4B8653CCD}"/>
            </a:ext>
            <a:ext uri="{147F2762-F138-4A5C-976F-8EAC2B608ADB}">
              <a16:predDERef xmlns:a16="http://schemas.microsoft.com/office/drawing/2014/main" pred="{047C042A-7BFF-4292-A164-454FCB3F4F7E}"/>
            </a:ext>
          </a:extLst>
        </xdr:cNvPr>
        <xdr:cNvSpPr/>
      </xdr:nvSpPr>
      <xdr:spPr>
        <a:xfrm>
          <a:off x="7455441" y="1681466"/>
          <a:ext cx="288000" cy="150876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1">
              <a:solidFill>
                <a:srgbClr val="000000"/>
              </a:solidFill>
              <a:latin typeface="+mn-lt"/>
              <a:ea typeface="+mn-lt"/>
              <a:cs typeface="+mn-lt"/>
            </a:rPr>
            <a:t>L</a:t>
          </a:r>
        </a:p>
      </xdr:txBody>
    </xdr:sp>
    <xdr:clientData/>
  </xdr:twoCellAnchor>
  <xdr:twoCellAnchor>
    <xdr:from>
      <xdr:col>18</xdr:col>
      <xdr:colOff>152400</xdr:colOff>
      <xdr:row>9</xdr:row>
      <xdr:rowOff>19050</xdr:rowOff>
    </xdr:from>
    <xdr:to>
      <xdr:col>18</xdr:col>
      <xdr:colOff>440400</xdr:colOff>
      <xdr:row>9</xdr:row>
      <xdr:rowOff>169926</xdr:rowOff>
    </xdr:to>
    <xdr:sp macro="" textlink="">
      <xdr:nvSpPr>
        <xdr:cNvPr id="80" name="Oval 126">
          <a:extLst>
            <a:ext uri="{FF2B5EF4-FFF2-40B4-BE49-F238E27FC236}">
              <a16:creationId xmlns:a16="http://schemas.microsoft.com/office/drawing/2014/main" id="{A0512AD9-DCD1-4DAD-9A5D-DC134D06B89F}"/>
            </a:ext>
            <a:ext uri="{147F2762-F138-4A5C-976F-8EAC2B608ADB}">
              <a16:predDERef xmlns:a16="http://schemas.microsoft.com/office/drawing/2014/main" pred="{94B3116B-ACDC-4E8A-8442-2676F039C4F0}"/>
            </a:ext>
          </a:extLst>
        </xdr:cNvPr>
        <xdr:cNvSpPr/>
      </xdr:nvSpPr>
      <xdr:spPr>
        <a:xfrm>
          <a:off x="11119022" y="1679489"/>
          <a:ext cx="288000" cy="150876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1">
              <a:solidFill>
                <a:srgbClr val="000000"/>
              </a:solidFill>
              <a:latin typeface="+mn-lt"/>
              <a:ea typeface="+mn-lt"/>
              <a:cs typeface="+mn-lt"/>
            </a:rPr>
            <a:t>L</a:t>
          </a:r>
        </a:p>
      </xdr:txBody>
    </xdr:sp>
    <xdr:clientData/>
  </xdr:twoCellAnchor>
  <xdr:twoCellAnchor>
    <xdr:from>
      <xdr:col>11</xdr:col>
      <xdr:colOff>166687</xdr:colOff>
      <xdr:row>9</xdr:row>
      <xdr:rowOff>28575</xdr:rowOff>
    </xdr:from>
    <xdr:to>
      <xdr:col>11</xdr:col>
      <xdr:colOff>454687</xdr:colOff>
      <xdr:row>9</xdr:row>
      <xdr:rowOff>179451</xdr:rowOff>
    </xdr:to>
    <xdr:sp macro="" textlink="">
      <xdr:nvSpPr>
        <xdr:cNvPr id="79" name="Oval 78">
          <a:extLst>
            <a:ext uri="{FF2B5EF4-FFF2-40B4-BE49-F238E27FC236}">
              <a16:creationId xmlns:a16="http://schemas.microsoft.com/office/drawing/2014/main" id="{58701ABB-1C39-4551-8A3F-CDB6E6FCE835}"/>
            </a:ext>
            <a:ext uri="{147F2762-F138-4A5C-976F-8EAC2B608ADB}">
              <a16:predDERef xmlns:a16="http://schemas.microsoft.com/office/drawing/2014/main" pred="{7952CDC1-AC3B-495E-9DC7-76AD5421F21B}"/>
            </a:ext>
          </a:extLst>
        </xdr:cNvPr>
        <xdr:cNvSpPr/>
      </xdr:nvSpPr>
      <xdr:spPr>
        <a:xfrm>
          <a:off x="6860645" y="1695450"/>
          <a:ext cx="288000" cy="150876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1">
              <a:solidFill>
                <a:srgbClr val="000000"/>
              </a:solidFill>
              <a:latin typeface="+mn-lt"/>
              <a:ea typeface="+mn-lt"/>
              <a:cs typeface="+mn-lt"/>
            </a:rPr>
            <a:t>L</a:t>
          </a:r>
        </a:p>
      </xdr:txBody>
    </xdr:sp>
    <xdr:clientData/>
  </xdr:twoCellAnchor>
  <xdr:twoCellAnchor>
    <xdr:from>
      <xdr:col>13</xdr:col>
      <xdr:colOff>165760</xdr:colOff>
      <xdr:row>9</xdr:row>
      <xdr:rowOff>20007</xdr:rowOff>
    </xdr:from>
    <xdr:to>
      <xdr:col>13</xdr:col>
      <xdr:colOff>453760</xdr:colOff>
      <xdr:row>9</xdr:row>
      <xdr:rowOff>170883</xdr:rowOff>
    </xdr:to>
    <xdr:sp macro="" textlink="">
      <xdr:nvSpPr>
        <xdr:cNvPr id="81" name="Oval 35">
          <a:extLst>
            <a:ext uri="{FF2B5EF4-FFF2-40B4-BE49-F238E27FC236}">
              <a16:creationId xmlns:a16="http://schemas.microsoft.com/office/drawing/2014/main" id="{B376B49C-8E46-4A5F-9471-64B542D783BD}"/>
            </a:ext>
            <a:ext uri="{147F2762-F138-4A5C-976F-8EAC2B608ADB}">
              <a16:predDERef xmlns:a16="http://schemas.microsoft.com/office/drawing/2014/main" pred="{A057607E-FE43-4B1D-9329-3178BC73144A}"/>
            </a:ext>
          </a:extLst>
        </xdr:cNvPr>
        <xdr:cNvSpPr/>
      </xdr:nvSpPr>
      <xdr:spPr>
        <a:xfrm>
          <a:off x="8069483" y="1691948"/>
          <a:ext cx="288000" cy="150876"/>
        </a:xfrm>
        <a:prstGeom prst="ellipse">
          <a:avLst/>
        </a:prstGeom>
        <a:solidFill>
          <a:schemeClr val="bg2">
            <a:lumMod val="90000"/>
          </a:schemeClr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AE" sz="1100" b="1">
              <a:solidFill>
                <a:srgbClr val="000000"/>
              </a:solidFill>
            </a:rPr>
            <a:t>NI</a:t>
          </a:r>
        </a:p>
      </xdr:txBody>
    </xdr:sp>
    <xdr:clientData/>
  </xdr:twoCellAnchor>
  <xdr:twoCellAnchor>
    <xdr:from>
      <xdr:col>18</xdr:col>
      <xdr:colOff>152400</xdr:colOff>
      <xdr:row>10</xdr:row>
      <xdr:rowOff>19050</xdr:rowOff>
    </xdr:from>
    <xdr:to>
      <xdr:col>18</xdr:col>
      <xdr:colOff>440400</xdr:colOff>
      <xdr:row>10</xdr:row>
      <xdr:rowOff>170250</xdr:rowOff>
    </xdr:to>
    <xdr:sp macro="" textlink="">
      <xdr:nvSpPr>
        <xdr:cNvPr id="82" name="Oval 359">
          <a:extLst>
            <a:ext uri="{FF2B5EF4-FFF2-40B4-BE49-F238E27FC236}">
              <a16:creationId xmlns:a16="http://schemas.microsoft.com/office/drawing/2014/main" id="{3C325C4C-CB58-4B56-9024-89E648CF85F8}"/>
            </a:ext>
            <a:ext uri="{147F2762-F138-4A5C-976F-8EAC2B608ADB}">
              <a16:predDERef xmlns:a16="http://schemas.microsoft.com/office/drawing/2014/main" pred="{18F874E2-8D13-42EA-8425-90E97A7B224D}"/>
            </a:ext>
          </a:extLst>
        </xdr:cNvPr>
        <xdr:cNvSpPr/>
      </xdr:nvSpPr>
      <xdr:spPr>
        <a:xfrm>
          <a:off x="11119022" y="1863982"/>
          <a:ext cx="288000" cy="151200"/>
        </a:xfrm>
        <a:prstGeom prst="ellipse">
          <a:avLst/>
        </a:prstGeom>
        <a:solidFill>
          <a:srgbClr val="FF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AE" sz="1100" b="1">
              <a:solidFill>
                <a:srgbClr val="000000"/>
              </a:solidFill>
            </a:rPr>
            <a:t>M</a:t>
          </a:r>
        </a:p>
      </xdr:txBody>
    </xdr:sp>
    <xdr:clientData/>
  </xdr:twoCellAnchor>
  <xdr:twoCellAnchor>
    <xdr:from>
      <xdr:col>17</xdr:col>
      <xdr:colOff>157162</xdr:colOff>
      <xdr:row>10</xdr:row>
      <xdr:rowOff>19050</xdr:rowOff>
    </xdr:from>
    <xdr:to>
      <xdr:col>17</xdr:col>
      <xdr:colOff>445162</xdr:colOff>
      <xdr:row>10</xdr:row>
      <xdr:rowOff>169926</xdr:rowOff>
    </xdr:to>
    <xdr:sp macro="" textlink="">
      <xdr:nvSpPr>
        <xdr:cNvPr id="83" name="Oval 360">
          <a:extLst>
            <a:ext uri="{FF2B5EF4-FFF2-40B4-BE49-F238E27FC236}">
              <a16:creationId xmlns:a16="http://schemas.microsoft.com/office/drawing/2014/main" id="{B15BDAFE-EE16-409E-A7C8-4258A3D35917}"/>
            </a:ext>
            <a:ext uri="{147F2762-F138-4A5C-976F-8EAC2B608ADB}">
              <a16:predDERef xmlns:a16="http://schemas.microsoft.com/office/drawing/2014/main" pred="{F1C26832-478A-426F-9491-E2BB279F72F7}"/>
            </a:ext>
          </a:extLst>
        </xdr:cNvPr>
        <xdr:cNvSpPr/>
      </xdr:nvSpPr>
      <xdr:spPr>
        <a:xfrm>
          <a:off x="10514527" y="1863982"/>
          <a:ext cx="288000" cy="150876"/>
        </a:xfrm>
        <a:prstGeom prst="ellipse">
          <a:avLst/>
        </a:prstGeom>
        <a:solidFill>
          <a:schemeClr val="bg2">
            <a:lumMod val="90000"/>
          </a:schemeClr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AE" sz="1100" b="1">
              <a:solidFill>
                <a:srgbClr val="000000"/>
              </a:solidFill>
            </a:rPr>
            <a:t>NI</a:t>
          </a:r>
        </a:p>
      </xdr:txBody>
    </xdr:sp>
    <xdr:clientData/>
  </xdr:twoCellAnchor>
  <xdr:twoCellAnchor>
    <xdr:from>
      <xdr:col>16</xdr:col>
      <xdr:colOff>157956</xdr:colOff>
      <xdr:row>10</xdr:row>
      <xdr:rowOff>0</xdr:rowOff>
    </xdr:from>
    <xdr:to>
      <xdr:col>16</xdr:col>
      <xdr:colOff>445956</xdr:colOff>
      <xdr:row>10</xdr:row>
      <xdr:rowOff>151200</xdr:rowOff>
    </xdr:to>
    <xdr:sp macro="" textlink="">
      <xdr:nvSpPr>
        <xdr:cNvPr id="84" name="Oval 361">
          <a:extLst>
            <a:ext uri="{FF2B5EF4-FFF2-40B4-BE49-F238E27FC236}">
              <a16:creationId xmlns:a16="http://schemas.microsoft.com/office/drawing/2014/main" id="{AFA99E97-961C-42AA-A56D-1361F45E85E8}"/>
            </a:ext>
            <a:ext uri="{147F2762-F138-4A5C-976F-8EAC2B608ADB}">
              <a16:predDERef xmlns:a16="http://schemas.microsoft.com/office/drawing/2014/main" pred="{71226804-829F-4AF4-A193-E9F6699CF942}"/>
            </a:ext>
          </a:extLst>
        </xdr:cNvPr>
        <xdr:cNvSpPr/>
      </xdr:nvSpPr>
      <xdr:spPr>
        <a:xfrm>
          <a:off x="9911556" y="1841500"/>
          <a:ext cx="288000" cy="151200"/>
        </a:xfrm>
        <a:prstGeom prst="ellipse">
          <a:avLst/>
        </a:prstGeom>
        <a:solidFill>
          <a:srgbClr val="FF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AE" sz="1100" b="1">
              <a:solidFill>
                <a:srgbClr val="000000"/>
              </a:solidFill>
            </a:rPr>
            <a:t>M</a:t>
          </a:r>
        </a:p>
      </xdr:txBody>
    </xdr:sp>
    <xdr:clientData/>
  </xdr:twoCellAnchor>
  <xdr:twoCellAnchor>
    <xdr:from>
      <xdr:col>15</xdr:col>
      <xdr:colOff>152400</xdr:colOff>
      <xdr:row>10</xdr:row>
      <xdr:rowOff>9525</xdr:rowOff>
    </xdr:from>
    <xdr:to>
      <xdr:col>15</xdr:col>
      <xdr:colOff>440400</xdr:colOff>
      <xdr:row>10</xdr:row>
      <xdr:rowOff>160401</xdr:rowOff>
    </xdr:to>
    <xdr:sp macro="" textlink="">
      <xdr:nvSpPr>
        <xdr:cNvPr id="85" name="Oval 362">
          <a:extLst>
            <a:ext uri="{FF2B5EF4-FFF2-40B4-BE49-F238E27FC236}">
              <a16:creationId xmlns:a16="http://schemas.microsoft.com/office/drawing/2014/main" id="{7973F1F2-9E46-429E-B9E5-ABC72400C8BC}"/>
            </a:ext>
            <a:ext uri="{147F2762-F138-4A5C-976F-8EAC2B608ADB}">
              <a16:predDERef xmlns:a16="http://schemas.microsoft.com/office/drawing/2014/main" pred="{674D494F-E862-4C31-920D-68A68EA51C2B}"/>
            </a:ext>
          </a:extLst>
        </xdr:cNvPr>
        <xdr:cNvSpPr/>
      </xdr:nvSpPr>
      <xdr:spPr>
        <a:xfrm>
          <a:off x="10121900" y="12252325"/>
          <a:ext cx="288000" cy="150876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1">
              <a:solidFill>
                <a:srgbClr val="000000"/>
              </a:solidFill>
              <a:latin typeface="+mn-lt"/>
              <a:ea typeface="+mn-lt"/>
              <a:cs typeface="+mn-lt"/>
            </a:rPr>
            <a:t>L</a:t>
          </a:r>
        </a:p>
      </xdr:txBody>
    </xdr:sp>
    <xdr:clientData/>
  </xdr:twoCellAnchor>
  <xdr:twoCellAnchor>
    <xdr:from>
      <xdr:col>14</xdr:col>
      <xdr:colOff>160860</xdr:colOff>
      <xdr:row>10</xdr:row>
      <xdr:rowOff>9525</xdr:rowOff>
    </xdr:from>
    <xdr:to>
      <xdr:col>14</xdr:col>
      <xdr:colOff>448860</xdr:colOff>
      <xdr:row>10</xdr:row>
      <xdr:rowOff>160401</xdr:rowOff>
    </xdr:to>
    <xdr:sp macro="" textlink="">
      <xdr:nvSpPr>
        <xdr:cNvPr id="86" name="Oval 639">
          <a:extLst>
            <a:ext uri="{FF2B5EF4-FFF2-40B4-BE49-F238E27FC236}">
              <a16:creationId xmlns:a16="http://schemas.microsoft.com/office/drawing/2014/main" id="{A3646ED3-797D-41C0-89BD-1491C41B10F9}"/>
            </a:ext>
            <a:ext uri="{147F2762-F138-4A5C-976F-8EAC2B608ADB}">
              <a16:predDERef xmlns:a16="http://schemas.microsoft.com/office/drawing/2014/main" pred="{5E7A05B1-0413-41FA-981A-13EFDA9D534A}"/>
            </a:ext>
          </a:extLst>
        </xdr:cNvPr>
        <xdr:cNvSpPr/>
      </xdr:nvSpPr>
      <xdr:spPr>
        <a:xfrm>
          <a:off x="8695260" y="1851025"/>
          <a:ext cx="288000" cy="150876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1">
              <a:solidFill>
                <a:srgbClr val="000000"/>
              </a:solidFill>
              <a:latin typeface="+mn-lt"/>
              <a:ea typeface="+mn-lt"/>
              <a:cs typeface="+mn-lt"/>
            </a:rPr>
            <a:t>L</a:t>
          </a:r>
        </a:p>
      </xdr:txBody>
    </xdr:sp>
    <xdr:clientData/>
  </xdr:twoCellAnchor>
  <xdr:twoCellAnchor>
    <xdr:from>
      <xdr:col>12</xdr:col>
      <xdr:colOff>159696</xdr:colOff>
      <xdr:row>10</xdr:row>
      <xdr:rowOff>9525</xdr:rowOff>
    </xdr:from>
    <xdr:to>
      <xdr:col>12</xdr:col>
      <xdr:colOff>447696</xdr:colOff>
      <xdr:row>10</xdr:row>
      <xdr:rowOff>160725</xdr:rowOff>
    </xdr:to>
    <xdr:sp macro="" textlink="">
      <xdr:nvSpPr>
        <xdr:cNvPr id="87" name="Oval 641">
          <a:extLst>
            <a:ext uri="{FF2B5EF4-FFF2-40B4-BE49-F238E27FC236}">
              <a16:creationId xmlns:a16="http://schemas.microsoft.com/office/drawing/2014/main" id="{5DC9F860-8163-4A7A-A81C-C0A3AB2F4187}"/>
            </a:ext>
            <a:ext uri="{147F2762-F138-4A5C-976F-8EAC2B608ADB}">
              <a16:predDERef xmlns:a16="http://schemas.microsoft.com/office/drawing/2014/main" pred="{1652C35F-DD08-4E60-9121-C129F5F73B6D}"/>
            </a:ext>
          </a:extLst>
        </xdr:cNvPr>
        <xdr:cNvSpPr/>
      </xdr:nvSpPr>
      <xdr:spPr>
        <a:xfrm>
          <a:off x="7455441" y="1867238"/>
          <a:ext cx="288000" cy="151200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1">
              <a:solidFill>
                <a:srgbClr val="000000"/>
              </a:solidFill>
              <a:latin typeface="+mn-lt"/>
              <a:ea typeface="+mn-lt"/>
              <a:cs typeface="+mn-lt"/>
            </a:rPr>
            <a:t>L</a:t>
          </a:r>
        </a:p>
      </xdr:txBody>
    </xdr:sp>
    <xdr:clientData/>
  </xdr:twoCellAnchor>
  <xdr:twoCellAnchor>
    <xdr:from>
      <xdr:col>11</xdr:col>
      <xdr:colOff>166687</xdr:colOff>
      <xdr:row>10</xdr:row>
      <xdr:rowOff>18142</xdr:rowOff>
    </xdr:from>
    <xdr:to>
      <xdr:col>11</xdr:col>
      <xdr:colOff>454687</xdr:colOff>
      <xdr:row>10</xdr:row>
      <xdr:rowOff>169342</xdr:rowOff>
    </xdr:to>
    <xdr:sp macro="" textlink="">
      <xdr:nvSpPr>
        <xdr:cNvPr id="88" name="Oval 642">
          <a:extLst>
            <a:ext uri="{FF2B5EF4-FFF2-40B4-BE49-F238E27FC236}">
              <a16:creationId xmlns:a16="http://schemas.microsoft.com/office/drawing/2014/main" id="{25D121F4-D473-4686-B738-EC3CA5A5C8C6}"/>
            </a:ext>
            <a:ext uri="{147F2762-F138-4A5C-976F-8EAC2B608ADB}">
              <a16:predDERef xmlns:a16="http://schemas.microsoft.com/office/drawing/2014/main" pred="{812DBDFA-4CBE-428B-9926-1DCCF68EBF03}"/>
            </a:ext>
          </a:extLst>
        </xdr:cNvPr>
        <xdr:cNvSpPr/>
      </xdr:nvSpPr>
      <xdr:spPr>
        <a:xfrm>
          <a:off x="6860645" y="1870225"/>
          <a:ext cx="288000" cy="151200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1">
              <a:solidFill>
                <a:srgbClr val="000000"/>
              </a:solidFill>
              <a:latin typeface="+mn-lt"/>
              <a:ea typeface="+mn-lt"/>
              <a:cs typeface="+mn-lt"/>
            </a:rPr>
            <a:t>L</a:t>
          </a:r>
        </a:p>
      </xdr:txBody>
    </xdr:sp>
    <xdr:clientData/>
  </xdr:twoCellAnchor>
  <xdr:twoCellAnchor>
    <xdr:from>
      <xdr:col>13</xdr:col>
      <xdr:colOff>165760</xdr:colOff>
      <xdr:row>10</xdr:row>
      <xdr:rowOff>19845</xdr:rowOff>
    </xdr:from>
    <xdr:to>
      <xdr:col>13</xdr:col>
      <xdr:colOff>453760</xdr:colOff>
      <xdr:row>10</xdr:row>
      <xdr:rowOff>171045</xdr:rowOff>
    </xdr:to>
    <xdr:sp macro="" textlink="">
      <xdr:nvSpPr>
        <xdr:cNvPr id="89" name="Oval 22">
          <a:extLst>
            <a:ext uri="{FF2B5EF4-FFF2-40B4-BE49-F238E27FC236}">
              <a16:creationId xmlns:a16="http://schemas.microsoft.com/office/drawing/2014/main" id="{CCDA323C-E3CB-4135-A9FA-073415AD21C1}"/>
            </a:ext>
            <a:ext uri="{147F2762-F138-4A5C-976F-8EAC2B608ADB}">
              <a16:predDERef xmlns:a16="http://schemas.microsoft.com/office/drawing/2014/main" pred="{2C98A5F1-4806-4292-80D7-0522DBEF9E3A}"/>
            </a:ext>
          </a:extLst>
        </xdr:cNvPr>
        <xdr:cNvSpPr/>
      </xdr:nvSpPr>
      <xdr:spPr>
        <a:xfrm>
          <a:off x="8069483" y="1877558"/>
          <a:ext cx="288000" cy="151200"/>
        </a:xfrm>
        <a:prstGeom prst="ellipse">
          <a:avLst/>
        </a:prstGeom>
        <a:solidFill>
          <a:schemeClr val="bg2">
            <a:lumMod val="90000"/>
          </a:schemeClr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AE" sz="1100" b="1">
              <a:solidFill>
                <a:srgbClr val="000000"/>
              </a:solidFill>
            </a:rPr>
            <a:t>NI</a:t>
          </a:r>
        </a:p>
      </xdr:txBody>
    </xdr:sp>
    <xdr:clientData/>
  </xdr:twoCellAnchor>
  <xdr:twoCellAnchor>
    <xdr:from>
      <xdr:col>12</xdr:col>
      <xdr:colOff>150818</xdr:colOff>
      <xdr:row>11</xdr:row>
      <xdr:rowOff>18420</xdr:rowOff>
    </xdr:from>
    <xdr:to>
      <xdr:col>12</xdr:col>
      <xdr:colOff>438818</xdr:colOff>
      <xdr:row>11</xdr:row>
      <xdr:rowOff>169296</xdr:rowOff>
    </xdr:to>
    <xdr:sp macro="" textlink="">
      <xdr:nvSpPr>
        <xdr:cNvPr id="90" name="Oval 3">
          <a:extLst>
            <a:ext uri="{FF2B5EF4-FFF2-40B4-BE49-F238E27FC236}">
              <a16:creationId xmlns:a16="http://schemas.microsoft.com/office/drawing/2014/main" id="{37F04435-7F5D-41C1-AD9A-A271DE73C8E4}"/>
            </a:ext>
            <a:ext uri="{147F2762-F138-4A5C-976F-8EAC2B608ADB}">
              <a16:predDERef xmlns:a16="http://schemas.microsoft.com/office/drawing/2014/main" pred="{0DFF78F2-5FA3-4520-904F-F2251E2819C2}"/>
            </a:ext>
          </a:extLst>
        </xdr:cNvPr>
        <xdr:cNvSpPr/>
      </xdr:nvSpPr>
      <xdr:spPr>
        <a:xfrm>
          <a:off x="8291518" y="8394070"/>
          <a:ext cx="288000" cy="150876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1">
              <a:solidFill>
                <a:srgbClr val="000000"/>
              </a:solidFill>
              <a:latin typeface="+mn-lt"/>
              <a:ea typeface="+mn-lt"/>
              <a:cs typeface="+mn-lt"/>
            </a:rPr>
            <a:t>L</a:t>
          </a:r>
        </a:p>
      </xdr:txBody>
    </xdr:sp>
    <xdr:clientData/>
  </xdr:twoCellAnchor>
  <xdr:twoCellAnchor>
    <xdr:from>
      <xdr:col>13</xdr:col>
      <xdr:colOff>165760</xdr:colOff>
      <xdr:row>11</xdr:row>
      <xdr:rowOff>18258</xdr:rowOff>
    </xdr:from>
    <xdr:to>
      <xdr:col>13</xdr:col>
      <xdr:colOff>453760</xdr:colOff>
      <xdr:row>11</xdr:row>
      <xdr:rowOff>169458</xdr:rowOff>
    </xdr:to>
    <xdr:sp macro="" textlink="">
      <xdr:nvSpPr>
        <xdr:cNvPr id="91" name="Oval 25">
          <a:extLst>
            <a:ext uri="{FF2B5EF4-FFF2-40B4-BE49-F238E27FC236}">
              <a16:creationId xmlns:a16="http://schemas.microsoft.com/office/drawing/2014/main" id="{829F2035-CD37-4972-BA7F-C5A6A6ABBD09}"/>
            </a:ext>
            <a:ext uri="{147F2762-F138-4A5C-976F-8EAC2B608ADB}">
              <a16:predDERef xmlns:a16="http://schemas.microsoft.com/office/drawing/2014/main" pred="{E9061A8A-8D7E-4963-A6E9-B1D532CC4DF6}"/>
            </a:ext>
          </a:extLst>
        </xdr:cNvPr>
        <xdr:cNvSpPr/>
      </xdr:nvSpPr>
      <xdr:spPr>
        <a:xfrm>
          <a:off x="8069483" y="2061742"/>
          <a:ext cx="288000" cy="151200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1">
              <a:solidFill>
                <a:srgbClr val="000000"/>
              </a:solidFill>
              <a:latin typeface="+mn-lt"/>
              <a:ea typeface="+mn-lt"/>
              <a:cs typeface="+mn-lt"/>
            </a:rPr>
            <a:t>L</a:t>
          </a:r>
        </a:p>
      </xdr:txBody>
    </xdr:sp>
    <xdr:clientData/>
  </xdr:twoCellAnchor>
  <xdr:twoCellAnchor>
    <xdr:from>
      <xdr:col>14</xdr:col>
      <xdr:colOff>160860</xdr:colOff>
      <xdr:row>11</xdr:row>
      <xdr:rowOff>18420</xdr:rowOff>
    </xdr:from>
    <xdr:to>
      <xdr:col>14</xdr:col>
      <xdr:colOff>448860</xdr:colOff>
      <xdr:row>11</xdr:row>
      <xdr:rowOff>169296</xdr:rowOff>
    </xdr:to>
    <xdr:sp macro="" textlink="">
      <xdr:nvSpPr>
        <xdr:cNvPr id="92" name="Oval 22">
          <a:extLst>
            <a:ext uri="{FF2B5EF4-FFF2-40B4-BE49-F238E27FC236}">
              <a16:creationId xmlns:a16="http://schemas.microsoft.com/office/drawing/2014/main" id="{6AEA255F-BFAD-4E07-9677-C0AD31272A14}"/>
            </a:ext>
            <a:ext uri="{147F2762-F138-4A5C-976F-8EAC2B608ADB}">
              <a16:predDERef xmlns:a16="http://schemas.microsoft.com/office/drawing/2014/main" pred="{6658DAC2-48D1-4019-93D1-275E25059D17}"/>
            </a:ext>
          </a:extLst>
        </xdr:cNvPr>
        <xdr:cNvSpPr/>
      </xdr:nvSpPr>
      <xdr:spPr>
        <a:xfrm>
          <a:off x="8695260" y="2044070"/>
          <a:ext cx="288000" cy="150876"/>
        </a:xfrm>
        <a:prstGeom prst="ellipse">
          <a:avLst/>
        </a:prstGeom>
        <a:solidFill>
          <a:schemeClr val="bg2">
            <a:lumMod val="90000"/>
          </a:schemeClr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AE" sz="1100" b="1">
              <a:solidFill>
                <a:srgbClr val="000000"/>
              </a:solidFill>
            </a:rPr>
            <a:t>NI</a:t>
          </a:r>
        </a:p>
      </xdr:txBody>
    </xdr:sp>
    <xdr:clientData/>
  </xdr:twoCellAnchor>
  <xdr:twoCellAnchor>
    <xdr:from>
      <xdr:col>15</xdr:col>
      <xdr:colOff>154786</xdr:colOff>
      <xdr:row>11</xdr:row>
      <xdr:rowOff>18420</xdr:rowOff>
    </xdr:from>
    <xdr:to>
      <xdr:col>15</xdr:col>
      <xdr:colOff>442786</xdr:colOff>
      <xdr:row>11</xdr:row>
      <xdr:rowOff>169296</xdr:rowOff>
    </xdr:to>
    <xdr:sp macro="" textlink="">
      <xdr:nvSpPr>
        <xdr:cNvPr id="93" name="Oval 14">
          <a:extLst>
            <a:ext uri="{FF2B5EF4-FFF2-40B4-BE49-F238E27FC236}">
              <a16:creationId xmlns:a16="http://schemas.microsoft.com/office/drawing/2014/main" id="{9683C332-12C1-4574-A9F7-FE9899B36A01}"/>
            </a:ext>
            <a:ext uri="{147F2762-F138-4A5C-976F-8EAC2B608ADB}">
              <a16:predDERef xmlns:a16="http://schemas.microsoft.com/office/drawing/2014/main" pred="{47D23336-A99C-40F2-8E2F-9188D1C75041}"/>
            </a:ext>
          </a:extLst>
        </xdr:cNvPr>
        <xdr:cNvSpPr/>
      </xdr:nvSpPr>
      <xdr:spPr>
        <a:xfrm>
          <a:off x="10124286" y="8394070"/>
          <a:ext cx="288000" cy="150876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1">
              <a:solidFill>
                <a:srgbClr val="000000"/>
              </a:solidFill>
              <a:latin typeface="+mn-lt"/>
              <a:ea typeface="+mn-lt"/>
              <a:cs typeface="+mn-lt"/>
            </a:rPr>
            <a:t>L</a:t>
          </a:r>
        </a:p>
      </xdr:txBody>
    </xdr:sp>
    <xdr:clientData/>
  </xdr:twoCellAnchor>
  <xdr:twoCellAnchor>
    <xdr:from>
      <xdr:col>16</xdr:col>
      <xdr:colOff>157956</xdr:colOff>
      <xdr:row>11</xdr:row>
      <xdr:rowOff>18420</xdr:rowOff>
    </xdr:from>
    <xdr:to>
      <xdr:col>16</xdr:col>
      <xdr:colOff>445956</xdr:colOff>
      <xdr:row>11</xdr:row>
      <xdr:rowOff>169296</xdr:rowOff>
    </xdr:to>
    <xdr:sp macro="" textlink="">
      <xdr:nvSpPr>
        <xdr:cNvPr id="94" name="Oval 14">
          <a:extLst>
            <a:ext uri="{FF2B5EF4-FFF2-40B4-BE49-F238E27FC236}">
              <a16:creationId xmlns:a16="http://schemas.microsoft.com/office/drawing/2014/main" id="{19FCA0DD-AB69-4AFA-9242-BFD60FC59A54}"/>
            </a:ext>
            <a:ext uri="{147F2762-F138-4A5C-976F-8EAC2B608ADB}">
              <a16:predDERef xmlns:a16="http://schemas.microsoft.com/office/drawing/2014/main" pred="{C438CE10-61F1-4BCA-AFEB-9DD7FF436483}"/>
            </a:ext>
          </a:extLst>
        </xdr:cNvPr>
        <xdr:cNvSpPr/>
      </xdr:nvSpPr>
      <xdr:spPr>
        <a:xfrm>
          <a:off x="9911556" y="2044070"/>
          <a:ext cx="288000" cy="150876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1">
              <a:solidFill>
                <a:srgbClr val="000000"/>
              </a:solidFill>
              <a:latin typeface="+mn-lt"/>
              <a:ea typeface="+mn-lt"/>
              <a:cs typeface="+mn-lt"/>
            </a:rPr>
            <a:t>L</a:t>
          </a:r>
        </a:p>
      </xdr:txBody>
    </xdr:sp>
    <xdr:clientData/>
  </xdr:twoCellAnchor>
  <xdr:twoCellAnchor>
    <xdr:from>
      <xdr:col>17</xdr:col>
      <xdr:colOff>157162</xdr:colOff>
      <xdr:row>11</xdr:row>
      <xdr:rowOff>18258</xdr:rowOff>
    </xdr:from>
    <xdr:to>
      <xdr:col>17</xdr:col>
      <xdr:colOff>445162</xdr:colOff>
      <xdr:row>11</xdr:row>
      <xdr:rowOff>169458</xdr:rowOff>
    </xdr:to>
    <xdr:sp macro="" textlink="">
      <xdr:nvSpPr>
        <xdr:cNvPr id="95" name="Oval 14">
          <a:extLst>
            <a:ext uri="{FF2B5EF4-FFF2-40B4-BE49-F238E27FC236}">
              <a16:creationId xmlns:a16="http://schemas.microsoft.com/office/drawing/2014/main" id="{759C7A72-DE61-44D4-B1CE-F14C30359ADC}"/>
            </a:ext>
            <a:ext uri="{147F2762-F138-4A5C-976F-8EAC2B608ADB}">
              <a16:predDERef xmlns:a16="http://schemas.microsoft.com/office/drawing/2014/main" pred="{06CEAD78-9847-405A-826A-ADB4B0781323}"/>
            </a:ext>
          </a:extLst>
        </xdr:cNvPr>
        <xdr:cNvSpPr/>
      </xdr:nvSpPr>
      <xdr:spPr>
        <a:xfrm>
          <a:off x="10514527" y="2047684"/>
          <a:ext cx="288000" cy="151200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1">
              <a:solidFill>
                <a:srgbClr val="000000"/>
              </a:solidFill>
              <a:latin typeface="+mn-lt"/>
              <a:ea typeface="+mn-lt"/>
              <a:cs typeface="+mn-lt"/>
            </a:rPr>
            <a:t>L</a:t>
          </a:r>
        </a:p>
      </xdr:txBody>
    </xdr:sp>
    <xdr:clientData/>
  </xdr:twoCellAnchor>
  <xdr:twoCellAnchor>
    <xdr:from>
      <xdr:col>18</xdr:col>
      <xdr:colOff>152400</xdr:colOff>
      <xdr:row>11</xdr:row>
      <xdr:rowOff>18258</xdr:rowOff>
    </xdr:from>
    <xdr:to>
      <xdr:col>18</xdr:col>
      <xdr:colOff>440400</xdr:colOff>
      <xdr:row>11</xdr:row>
      <xdr:rowOff>169458</xdr:rowOff>
    </xdr:to>
    <xdr:sp macro="" textlink="">
      <xdr:nvSpPr>
        <xdr:cNvPr id="96" name="Oval 14">
          <a:extLst>
            <a:ext uri="{FF2B5EF4-FFF2-40B4-BE49-F238E27FC236}">
              <a16:creationId xmlns:a16="http://schemas.microsoft.com/office/drawing/2014/main" id="{57B42F05-DA0E-4194-B5D2-91C70F16C0C7}"/>
            </a:ext>
            <a:ext uri="{147F2762-F138-4A5C-976F-8EAC2B608ADB}">
              <a16:predDERef xmlns:a16="http://schemas.microsoft.com/office/drawing/2014/main" pred="{7EA9FB0F-164F-4FF6-BB1E-461F6C37C313}"/>
            </a:ext>
          </a:extLst>
        </xdr:cNvPr>
        <xdr:cNvSpPr/>
      </xdr:nvSpPr>
      <xdr:spPr>
        <a:xfrm>
          <a:off x="11119022" y="2047684"/>
          <a:ext cx="288000" cy="151200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1">
              <a:solidFill>
                <a:srgbClr val="000000"/>
              </a:solidFill>
              <a:latin typeface="+mn-lt"/>
              <a:ea typeface="+mn-lt"/>
              <a:cs typeface="+mn-lt"/>
            </a:rPr>
            <a:t>L</a:t>
          </a:r>
        </a:p>
      </xdr:txBody>
    </xdr:sp>
    <xdr:clientData/>
  </xdr:twoCellAnchor>
  <xdr:twoCellAnchor>
    <xdr:from>
      <xdr:col>11</xdr:col>
      <xdr:colOff>166687</xdr:colOff>
      <xdr:row>11</xdr:row>
      <xdr:rowOff>19050</xdr:rowOff>
    </xdr:from>
    <xdr:to>
      <xdr:col>11</xdr:col>
      <xdr:colOff>454687</xdr:colOff>
      <xdr:row>11</xdr:row>
      <xdr:rowOff>169926</xdr:rowOff>
    </xdr:to>
    <xdr:sp macro="" textlink="">
      <xdr:nvSpPr>
        <xdr:cNvPr id="97" name="Oval 49">
          <a:extLst>
            <a:ext uri="{FF2B5EF4-FFF2-40B4-BE49-F238E27FC236}">
              <a16:creationId xmlns:a16="http://schemas.microsoft.com/office/drawing/2014/main" id="{C10ED0A1-FF7C-4886-B4F9-5746D3377C4D}"/>
            </a:ext>
            <a:ext uri="{147F2762-F138-4A5C-976F-8EAC2B608ADB}">
              <a16:predDERef xmlns:a16="http://schemas.microsoft.com/office/drawing/2014/main" pred="{5479D363-9C3B-464A-890D-419B923003CF}"/>
            </a:ext>
          </a:extLst>
        </xdr:cNvPr>
        <xdr:cNvSpPr/>
      </xdr:nvSpPr>
      <xdr:spPr>
        <a:xfrm>
          <a:off x="6860645" y="2056342"/>
          <a:ext cx="288000" cy="150876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1">
              <a:solidFill>
                <a:srgbClr val="000000"/>
              </a:solidFill>
              <a:latin typeface="+mn-lt"/>
              <a:ea typeface="+mn-lt"/>
              <a:cs typeface="+mn-lt"/>
            </a:rPr>
            <a:t>L</a:t>
          </a:r>
        </a:p>
      </xdr:txBody>
    </xdr:sp>
    <xdr:clientData/>
  </xdr:twoCellAnchor>
  <xdr:twoCellAnchor>
    <xdr:from>
      <xdr:col>11</xdr:col>
      <xdr:colOff>166687</xdr:colOff>
      <xdr:row>12</xdr:row>
      <xdr:rowOff>19050</xdr:rowOff>
    </xdr:from>
    <xdr:to>
      <xdr:col>11</xdr:col>
      <xdr:colOff>454687</xdr:colOff>
      <xdr:row>12</xdr:row>
      <xdr:rowOff>170250</xdr:rowOff>
    </xdr:to>
    <xdr:sp macro="" textlink="">
      <xdr:nvSpPr>
        <xdr:cNvPr id="98" name="Oval 191">
          <a:extLst>
            <a:ext uri="{FF2B5EF4-FFF2-40B4-BE49-F238E27FC236}">
              <a16:creationId xmlns:a16="http://schemas.microsoft.com/office/drawing/2014/main" id="{DD4BDAEE-C3CA-4CAA-8E03-DAF2AC231C45}"/>
            </a:ext>
            <a:ext uri="{147F2762-F138-4A5C-976F-8EAC2B608ADB}">
              <a16:predDERef xmlns:a16="http://schemas.microsoft.com/office/drawing/2014/main" pred="{89573FB2-8AA5-413F-947D-9864E64FE593}"/>
            </a:ext>
          </a:extLst>
        </xdr:cNvPr>
        <xdr:cNvSpPr/>
      </xdr:nvSpPr>
      <xdr:spPr>
        <a:xfrm>
          <a:off x="6860645" y="2241550"/>
          <a:ext cx="288000" cy="151200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1">
              <a:solidFill>
                <a:srgbClr val="000000"/>
              </a:solidFill>
              <a:latin typeface="+mn-lt"/>
              <a:ea typeface="+mn-lt"/>
              <a:cs typeface="+mn-lt"/>
            </a:rPr>
            <a:t>L</a:t>
          </a:r>
        </a:p>
      </xdr:txBody>
    </xdr:sp>
    <xdr:clientData/>
  </xdr:twoCellAnchor>
  <xdr:twoCellAnchor>
    <xdr:from>
      <xdr:col>12</xdr:col>
      <xdr:colOff>159696</xdr:colOff>
      <xdr:row>12</xdr:row>
      <xdr:rowOff>9525</xdr:rowOff>
    </xdr:from>
    <xdr:to>
      <xdr:col>12</xdr:col>
      <xdr:colOff>447696</xdr:colOff>
      <xdr:row>12</xdr:row>
      <xdr:rowOff>160725</xdr:rowOff>
    </xdr:to>
    <xdr:sp macro="" textlink="">
      <xdr:nvSpPr>
        <xdr:cNvPr id="99" name="Oval 192">
          <a:extLst>
            <a:ext uri="{FF2B5EF4-FFF2-40B4-BE49-F238E27FC236}">
              <a16:creationId xmlns:a16="http://schemas.microsoft.com/office/drawing/2014/main" id="{25128107-31CA-4B34-94EB-0F4122FD92B4}"/>
            </a:ext>
            <a:ext uri="{147F2762-F138-4A5C-976F-8EAC2B608ADB}">
              <a16:predDERef xmlns:a16="http://schemas.microsoft.com/office/drawing/2014/main" pred="{A31CD70A-033C-41B5-AF45-DEDBCF0F0E87}"/>
            </a:ext>
          </a:extLst>
        </xdr:cNvPr>
        <xdr:cNvSpPr/>
      </xdr:nvSpPr>
      <xdr:spPr>
        <a:xfrm>
          <a:off x="7455441" y="2238780"/>
          <a:ext cx="288000" cy="151200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1">
              <a:solidFill>
                <a:srgbClr val="000000"/>
              </a:solidFill>
              <a:latin typeface="+mn-lt"/>
              <a:ea typeface="+mn-lt"/>
              <a:cs typeface="+mn-lt"/>
            </a:rPr>
            <a:t>L</a:t>
          </a:r>
        </a:p>
      </xdr:txBody>
    </xdr:sp>
    <xdr:clientData/>
  </xdr:twoCellAnchor>
  <xdr:twoCellAnchor>
    <xdr:from>
      <xdr:col>14</xdr:col>
      <xdr:colOff>160860</xdr:colOff>
      <xdr:row>12</xdr:row>
      <xdr:rowOff>9525</xdr:rowOff>
    </xdr:from>
    <xdr:to>
      <xdr:col>14</xdr:col>
      <xdr:colOff>448860</xdr:colOff>
      <xdr:row>12</xdr:row>
      <xdr:rowOff>160725</xdr:rowOff>
    </xdr:to>
    <xdr:sp macro="" textlink="">
      <xdr:nvSpPr>
        <xdr:cNvPr id="100" name="Oval 194">
          <a:extLst>
            <a:ext uri="{FF2B5EF4-FFF2-40B4-BE49-F238E27FC236}">
              <a16:creationId xmlns:a16="http://schemas.microsoft.com/office/drawing/2014/main" id="{440F75B7-C327-426D-803F-05CF9F0497D0}"/>
            </a:ext>
            <a:ext uri="{147F2762-F138-4A5C-976F-8EAC2B608ADB}">
              <a16:predDERef xmlns:a16="http://schemas.microsoft.com/office/drawing/2014/main" pred="{A455E552-3BD4-47AD-97A3-5524EE96A84A}"/>
            </a:ext>
          </a:extLst>
        </xdr:cNvPr>
        <xdr:cNvSpPr/>
      </xdr:nvSpPr>
      <xdr:spPr>
        <a:xfrm>
          <a:off x="8695260" y="2219325"/>
          <a:ext cx="288000" cy="151200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1">
              <a:solidFill>
                <a:srgbClr val="000000"/>
              </a:solidFill>
              <a:latin typeface="+mn-lt"/>
              <a:ea typeface="+mn-lt"/>
              <a:cs typeface="+mn-lt"/>
            </a:rPr>
            <a:t>L</a:t>
          </a:r>
        </a:p>
      </xdr:txBody>
    </xdr:sp>
    <xdr:clientData/>
  </xdr:twoCellAnchor>
  <xdr:twoCellAnchor>
    <xdr:from>
      <xdr:col>15</xdr:col>
      <xdr:colOff>152400</xdr:colOff>
      <xdr:row>12</xdr:row>
      <xdr:rowOff>9525</xdr:rowOff>
    </xdr:from>
    <xdr:to>
      <xdr:col>15</xdr:col>
      <xdr:colOff>440400</xdr:colOff>
      <xdr:row>12</xdr:row>
      <xdr:rowOff>160725</xdr:rowOff>
    </xdr:to>
    <xdr:sp macro="" textlink="">
      <xdr:nvSpPr>
        <xdr:cNvPr id="101" name="Oval 195">
          <a:extLst>
            <a:ext uri="{FF2B5EF4-FFF2-40B4-BE49-F238E27FC236}">
              <a16:creationId xmlns:a16="http://schemas.microsoft.com/office/drawing/2014/main" id="{EEFA8713-F878-4B20-A11D-87A42A46E519}"/>
            </a:ext>
            <a:ext uri="{147F2762-F138-4A5C-976F-8EAC2B608ADB}">
              <a16:predDERef xmlns:a16="http://schemas.microsoft.com/office/drawing/2014/main" pred="{70F1D967-37DA-4C27-B437-6CFF1A62669E}"/>
            </a:ext>
          </a:extLst>
        </xdr:cNvPr>
        <xdr:cNvSpPr/>
      </xdr:nvSpPr>
      <xdr:spPr>
        <a:xfrm>
          <a:off x="10121900" y="13357225"/>
          <a:ext cx="288000" cy="151200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1">
              <a:solidFill>
                <a:srgbClr val="000000"/>
              </a:solidFill>
              <a:latin typeface="+mn-lt"/>
              <a:ea typeface="+mn-lt"/>
              <a:cs typeface="+mn-lt"/>
            </a:rPr>
            <a:t>L</a:t>
          </a:r>
        </a:p>
      </xdr:txBody>
    </xdr:sp>
    <xdr:clientData/>
  </xdr:twoCellAnchor>
  <xdr:twoCellAnchor>
    <xdr:from>
      <xdr:col>16</xdr:col>
      <xdr:colOff>161925</xdr:colOff>
      <xdr:row>12</xdr:row>
      <xdr:rowOff>9525</xdr:rowOff>
    </xdr:from>
    <xdr:to>
      <xdr:col>16</xdr:col>
      <xdr:colOff>449925</xdr:colOff>
      <xdr:row>12</xdr:row>
      <xdr:rowOff>160725</xdr:rowOff>
    </xdr:to>
    <xdr:sp macro="" textlink="">
      <xdr:nvSpPr>
        <xdr:cNvPr id="102" name="Oval 196">
          <a:extLst>
            <a:ext uri="{FF2B5EF4-FFF2-40B4-BE49-F238E27FC236}">
              <a16:creationId xmlns:a16="http://schemas.microsoft.com/office/drawing/2014/main" id="{BE781C97-ECBF-478F-828A-F5699DD60774}"/>
            </a:ext>
            <a:ext uri="{147F2762-F138-4A5C-976F-8EAC2B608ADB}">
              <a16:predDERef xmlns:a16="http://schemas.microsoft.com/office/drawing/2014/main" pred="{6A1F2462-6FD7-403F-B4B3-C52701354ABE}"/>
            </a:ext>
          </a:extLst>
        </xdr:cNvPr>
        <xdr:cNvSpPr/>
      </xdr:nvSpPr>
      <xdr:spPr>
        <a:xfrm>
          <a:off x="10741025" y="13357225"/>
          <a:ext cx="288000" cy="151200"/>
        </a:xfrm>
        <a:prstGeom prst="ellipse">
          <a:avLst/>
        </a:prstGeom>
        <a:solidFill>
          <a:srgbClr val="FF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AE" sz="1100" b="1">
              <a:solidFill>
                <a:srgbClr val="000000"/>
              </a:solidFill>
            </a:rPr>
            <a:t>M</a:t>
          </a:r>
        </a:p>
      </xdr:txBody>
    </xdr:sp>
    <xdr:clientData/>
  </xdr:twoCellAnchor>
  <xdr:twoCellAnchor>
    <xdr:from>
      <xdr:col>18</xdr:col>
      <xdr:colOff>152400</xdr:colOff>
      <xdr:row>12</xdr:row>
      <xdr:rowOff>0</xdr:rowOff>
    </xdr:from>
    <xdr:to>
      <xdr:col>18</xdr:col>
      <xdr:colOff>440400</xdr:colOff>
      <xdr:row>12</xdr:row>
      <xdr:rowOff>151200</xdr:rowOff>
    </xdr:to>
    <xdr:sp macro="" textlink="">
      <xdr:nvSpPr>
        <xdr:cNvPr id="103" name="Oval 197">
          <a:extLst>
            <a:ext uri="{FF2B5EF4-FFF2-40B4-BE49-F238E27FC236}">
              <a16:creationId xmlns:a16="http://schemas.microsoft.com/office/drawing/2014/main" id="{98FE2DB1-4E23-4FB6-A1D4-918334CFC69F}"/>
            </a:ext>
            <a:ext uri="{147F2762-F138-4A5C-976F-8EAC2B608ADB}">
              <a16:predDERef xmlns:a16="http://schemas.microsoft.com/office/drawing/2014/main" pred="{08268382-CCE1-45FF-8A67-F0521FD32DC2}"/>
            </a:ext>
          </a:extLst>
        </xdr:cNvPr>
        <xdr:cNvSpPr/>
      </xdr:nvSpPr>
      <xdr:spPr>
        <a:xfrm>
          <a:off x="11119022" y="2213919"/>
          <a:ext cx="288000" cy="151200"/>
        </a:xfrm>
        <a:prstGeom prst="ellipse">
          <a:avLst/>
        </a:prstGeom>
        <a:solidFill>
          <a:srgbClr val="FF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AE" sz="1100" b="1">
              <a:solidFill>
                <a:srgbClr val="000000"/>
              </a:solidFill>
            </a:rPr>
            <a:t>M</a:t>
          </a:r>
        </a:p>
      </xdr:txBody>
    </xdr:sp>
    <xdr:clientData/>
  </xdr:twoCellAnchor>
  <xdr:twoCellAnchor>
    <xdr:from>
      <xdr:col>17</xdr:col>
      <xdr:colOff>157162</xdr:colOff>
      <xdr:row>12</xdr:row>
      <xdr:rowOff>19845</xdr:rowOff>
    </xdr:from>
    <xdr:to>
      <xdr:col>17</xdr:col>
      <xdr:colOff>445162</xdr:colOff>
      <xdr:row>12</xdr:row>
      <xdr:rowOff>171045</xdr:rowOff>
    </xdr:to>
    <xdr:sp macro="" textlink="">
      <xdr:nvSpPr>
        <xdr:cNvPr id="104" name="Oval 41">
          <a:extLst>
            <a:ext uri="{FF2B5EF4-FFF2-40B4-BE49-F238E27FC236}">
              <a16:creationId xmlns:a16="http://schemas.microsoft.com/office/drawing/2014/main" id="{B45DD397-D676-489A-B16A-DBA39C03B7B4}"/>
            </a:ext>
            <a:ext uri="{147F2762-F138-4A5C-976F-8EAC2B608ADB}">
              <a16:predDERef xmlns:a16="http://schemas.microsoft.com/office/drawing/2014/main" pred="{E3490F49-3B5B-48F8-B2FC-4EE0629005E3}"/>
            </a:ext>
          </a:extLst>
        </xdr:cNvPr>
        <xdr:cNvSpPr/>
      </xdr:nvSpPr>
      <xdr:spPr>
        <a:xfrm>
          <a:off x="10514527" y="2233764"/>
          <a:ext cx="288000" cy="151200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1">
              <a:solidFill>
                <a:srgbClr val="000000"/>
              </a:solidFill>
              <a:latin typeface="+mn-lt"/>
              <a:ea typeface="+mn-lt"/>
              <a:cs typeface="+mn-lt"/>
            </a:rPr>
            <a:t>L</a:t>
          </a:r>
        </a:p>
      </xdr:txBody>
    </xdr:sp>
    <xdr:clientData/>
  </xdr:twoCellAnchor>
  <xdr:twoCellAnchor>
    <xdr:from>
      <xdr:col>13</xdr:col>
      <xdr:colOff>165760</xdr:colOff>
      <xdr:row>12</xdr:row>
      <xdr:rowOff>19845</xdr:rowOff>
    </xdr:from>
    <xdr:to>
      <xdr:col>13</xdr:col>
      <xdr:colOff>453760</xdr:colOff>
      <xdr:row>12</xdr:row>
      <xdr:rowOff>171045</xdr:rowOff>
    </xdr:to>
    <xdr:sp macro="" textlink="">
      <xdr:nvSpPr>
        <xdr:cNvPr id="105" name="Oval 22">
          <a:extLst>
            <a:ext uri="{FF2B5EF4-FFF2-40B4-BE49-F238E27FC236}">
              <a16:creationId xmlns:a16="http://schemas.microsoft.com/office/drawing/2014/main" id="{DE02A848-C306-4EAB-89CE-EE865A3F6B03}"/>
            </a:ext>
            <a:ext uri="{147F2762-F138-4A5C-976F-8EAC2B608ADB}">
              <a16:predDERef xmlns:a16="http://schemas.microsoft.com/office/drawing/2014/main" pred="{C15AC8F8-3586-4C03-9847-A58FF6F46F77}"/>
            </a:ext>
          </a:extLst>
        </xdr:cNvPr>
        <xdr:cNvSpPr/>
      </xdr:nvSpPr>
      <xdr:spPr>
        <a:xfrm>
          <a:off x="8069483" y="2249100"/>
          <a:ext cx="288000" cy="151200"/>
        </a:xfrm>
        <a:prstGeom prst="ellipse">
          <a:avLst/>
        </a:prstGeom>
        <a:solidFill>
          <a:schemeClr val="bg2">
            <a:lumMod val="90000"/>
          </a:schemeClr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AE" sz="1100" b="1">
              <a:solidFill>
                <a:srgbClr val="000000"/>
              </a:solidFill>
            </a:rPr>
            <a:t>NI</a:t>
          </a:r>
        </a:p>
      </xdr:txBody>
    </xdr:sp>
    <xdr:clientData/>
  </xdr:twoCellAnchor>
  <xdr:twoCellAnchor>
    <xdr:from>
      <xdr:col>12</xdr:col>
      <xdr:colOff>159696</xdr:colOff>
      <xdr:row>13</xdr:row>
      <xdr:rowOff>9525</xdr:rowOff>
    </xdr:from>
    <xdr:to>
      <xdr:col>12</xdr:col>
      <xdr:colOff>447696</xdr:colOff>
      <xdr:row>13</xdr:row>
      <xdr:rowOff>160725</xdr:rowOff>
    </xdr:to>
    <xdr:sp macro="" textlink="">
      <xdr:nvSpPr>
        <xdr:cNvPr id="106" name="Oval 192">
          <a:extLst>
            <a:ext uri="{FF2B5EF4-FFF2-40B4-BE49-F238E27FC236}">
              <a16:creationId xmlns:a16="http://schemas.microsoft.com/office/drawing/2014/main" id="{0248E5C6-7ABB-47A5-9E06-F034A9884D7E}"/>
            </a:ext>
            <a:ext uri="{147F2762-F138-4A5C-976F-8EAC2B608ADB}">
              <a16:predDERef xmlns:a16="http://schemas.microsoft.com/office/drawing/2014/main" pred="{CBF4F51E-78A2-4212-8701-43AB9C32C24A}"/>
            </a:ext>
          </a:extLst>
        </xdr:cNvPr>
        <xdr:cNvSpPr/>
      </xdr:nvSpPr>
      <xdr:spPr>
        <a:xfrm>
          <a:off x="7455441" y="2424552"/>
          <a:ext cx="288000" cy="151200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1">
              <a:solidFill>
                <a:srgbClr val="000000"/>
              </a:solidFill>
              <a:latin typeface="+mn-lt"/>
              <a:ea typeface="+mn-lt"/>
              <a:cs typeface="+mn-lt"/>
            </a:rPr>
            <a:t>L</a:t>
          </a:r>
        </a:p>
      </xdr:txBody>
    </xdr:sp>
    <xdr:clientData/>
  </xdr:twoCellAnchor>
  <xdr:twoCellAnchor>
    <xdr:from>
      <xdr:col>15</xdr:col>
      <xdr:colOff>152400</xdr:colOff>
      <xdr:row>13</xdr:row>
      <xdr:rowOff>9525</xdr:rowOff>
    </xdr:from>
    <xdr:to>
      <xdr:col>15</xdr:col>
      <xdr:colOff>440400</xdr:colOff>
      <xdr:row>13</xdr:row>
      <xdr:rowOff>160725</xdr:rowOff>
    </xdr:to>
    <xdr:sp macro="" textlink="">
      <xdr:nvSpPr>
        <xdr:cNvPr id="107" name="Oval 195">
          <a:extLst>
            <a:ext uri="{FF2B5EF4-FFF2-40B4-BE49-F238E27FC236}">
              <a16:creationId xmlns:a16="http://schemas.microsoft.com/office/drawing/2014/main" id="{D415D341-AB66-4969-87F1-96C9E5026E68}"/>
            </a:ext>
            <a:ext uri="{147F2762-F138-4A5C-976F-8EAC2B608ADB}">
              <a16:predDERef xmlns:a16="http://schemas.microsoft.com/office/drawing/2014/main" pred="{65BDDBC4-86A1-47BF-8C53-59721D3D5DB6}"/>
            </a:ext>
          </a:extLst>
        </xdr:cNvPr>
        <xdr:cNvSpPr/>
      </xdr:nvSpPr>
      <xdr:spPr>
        <a:xfrm>
          <a:off x="10121900" y="13725525"/>
          <a:ext cx="288000" cy="151200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1">
              <a:solidFill>
                <a:srgbClr val="000000"/>
              </a:solidFill>
              <a:latin typeface="+mn-lt"/>
              <a:ea typeface="+mn-lt"/>
              <a:cs typeface="+mn-lt"/>
            </a:rPr>
            <a:t>L</a:t>
          </a:r>
        </a:p>
      </xdr:txBody>
    </xdr:sp>
    <xdr:clientData/>
  </xdr:twoCellAnchor>
  <xdr:twoCellAnchor>
    <xdr:from>
      <xdr:col>16</xdr:col>
      <xdr:colOff>153987</xdr:colOff>
      <xdr:row>13</xdr:row>
      <xdr:rowOff>9525</xdr:rowOff>
    </xdr:from>
    <xdr:to>
      <xdr:col>16</xdr:col>
      <xdr:colOff>441987</xdr:colOff>
      <xdr:row>13</xdr:row>
      <xdr:rowOff>160725</xdr:rowOff>
    </xdr:to>
    <xdr:sp macro="" textlink="">
      <xdr:nvSpPr>
        <xdr:cNvPr id="108" name="Oval 196">
          <a:extLst>
            <a:ext uri="{FF2B5EF4-FFF2-40B4-BE49-F238E27FC236}">
              <a16:creationId xmlns:a16="http://schemas.microsoft.com/office/drawing/2014/main" id="{5954A4CC-896A-43F8-A886-6D082A1F2564}"/>
            </a:ext>
            <a:ext uri="{147F2762-F138-4A5C-976F-8EAC2B608ADB}">
              <a16:predDERef xmlns:a16="http://schemas.microsoft.com/office/drawing/2014/main" pred="{AC04698D-78F3-49EB-AFE1-5F4B4BF2E027}"/>
            </a:ext>
          </a:extLst>
        </xdr:cNvPr>
        <xdr:cNvSpPr/>
      </xdr:nvSpPr>
      <xdr:spPr>
        <a:xfrm>
          <a:off x="9907587" y="2403475"/>
          <a:ext cx="288000" cy="151200"/>
        </a:xfrm>
        <a:prstGeom prst="ellipse">
          <a:avLst/>
        </a:prstGeom>
        <a:solidFill>
          <a:srgbClr val="FF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AE" sz="1100" b="1">
              <a:solidFill>
                <a:srgbClr val="000000"/>
              </a:solidFill>
            </a:rPr>
            <a:t>M</a:t>
          </a:r>
        </a:p>
      </xdr:txBody>
    </xdr:sp>
    <xdr:clientData/>
  </xdr:twoCellAnchor>
  <xdr:twoCellAnchor>
    <xdr:from>
      <xdr:col>18</xdr:col>
      <xdr:colOff>152400</xdr:colOff>
      <xdr:row>13</xdr:row>
      <xdr:rowOff>0</xdr:rowOff>
    </xdr:from>
    <xdr:to>
      <xdr:col>18</xdr:col>
      <xdr:colOff>440400</xdr:colOff>
      <xdr:row>13</xdr:row>
      <xdr:rowOff>151200</xdr:rowOff>
    </xdr:to>
    <xdr:sp macro="" textlink="">
      <xdr:nvSpPr>
        <xdr:cNvPr id="109" name="Oval 197">
          <a:extLst>
            <a:ext uri="{FF2B5EF4-FFF2-40B4-BE49-F238E27FC236}">
              <a16:creationId xmlns:a16="http://schemas.microsoft.com/office/drawing/2014/main" id="{12130311-7C22-4F9E-BD30-DA3753F428FE}"/>
            </a:ext>
            <a:ext uri="{147F2762-F138-4A5C-976F-8EAC2B608ADB}">
              <a16:predDERef xmlns:a16="http://schemas.microsoft.com/office/drawing/2014/main" pred="{92431E08-E802-4078-AC6D-74341E1B733C}"/>
            </a:ext>
          </a:extLst>
        </xdr:cNvPr>
        <xdr:cNvSpPr/>
      </xdr:nvSpPr>
      <xdr:spPr>
        <a:xfrm>
          <a:off x="11119022" y="2398412"/>
          <a:ext cx="288000" cy="151200"/>
        </a:xfrm>
        <a:prstGeom prst="ellipse">
          <a:avLst/>
        </a:prstGeom>
        <a:solidFill>
          <a:srgbClr val="FF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AE" sz="1100" b="1">
              <a:solidFill>
                <a:srgbClr val="000000"/>
              </a:solidFill>
            </a:rPr>
            <a:t>M</a:t>
          </a:r>
        </a:p>
      </xdr:txBody>
    </xdr:sp>
    <xdr:clientData/>
  </xdr:twoCellAnchor>
  <xdr:twoCellAnchor>
    <xdr:from>
      <xdr:col>17</xdr:col>
      <xdr:colOff>157162</xdr:colOff>
      <xdr:row>13</xdr:row>
      <xdr:rowOff>19845</xdr:rowOff>
    </xdr:from>
    <xdr:to>
      <xdr:col>17</xdr:col>
      <xdr:colOff>445162</xdr:colOff>
      <xdr:row>13</xdr:row>
      <xdr:rowOff>171045</xdr:rowOff>
    </xdr:to>
    <xdr:sp macro="" textlink="">
      <xdr:nvSpPr>
        <xdr:cNvPr id="110" name="Oval 41">
          <a:extLst>
            <a:ext uri="{FF2B5EF4-FFF2-40B4-BE49-F238E27FC236}">
              <a16:creationId xmlns:a16="http://schemas.microsoft.com/office/drawing/2014/main" id="{91F2C431-97EA-4F95-A179-64F8DF15757B}"/>
            </a:ext>
            <a:ext uri="{147F2762-F138-4A5C-976F-8EAC2B608ADB}">
              <a16:predDERef xmlns:a16="http://schemas.microsoft.com/office/drawing/2014/main" pred="{D1FC01BE-A3C8-4928-B65F-7A511710AD7B}"/>
            </a:ext>
          </a:extLst>
        </xdr:cNvPr>
        <xdr:cNvSpPr/>
      </xdr:nvSpPr>
      <xdr:spPr>
        <a:xfrm>
          <a:off x="10514527" y="2418257"/>
          <a:ext cx="288000" cy="151200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1">
              <a:solidFill>
                <a:srgbClr val="000000"/>
              </a:solidFill>
              <a:latin typeface="+mn-lt"/>
              <a:ea typeface="+mn-lt"/>
              <a:cs typeface="+mn-lt"/>
            </a:rPr>
            <a:t>L</a:t>
          </a:r>
        </a:p>
      </xdr:txBody>
    </xdr:sp>
    <xdr:clientData/>
  </xdr:twoCellAnchor>
  <xdr:twoCellAnchor>
    <xdr:from>
      <xdr:col>11</xdr:col>
      <xdr:colOff>166687</xdr:colOff>
      <xdr:row>13</xdr:row>
      <xdr:rowOff>19845</xdr:rowOff>
    </xdr:from>
    <xdr:to>
      <xdr:col>11</xdr:col>
      <xdr:colOff>454687</xdr:colOff>
      <xdr:row>13</xdr:row>
      <xdr:rowOff>171045</xdr:rowOff>
    </xdr:to>
    <xdr:sp macro="" textlink="">
      <xdr:nvSpPr>
        <xdr:cNvPr id="111" name="Oval 2">
          <a:extLst>
            <a:ext uri="{FF2B5EF4-FFF2-40B4-BE49-F238E27FC236}">
              <a16:creationId xmlns:a16="http://schemas.microsoft.com/office/drawing/2014/main" id="{103D2C2E-8786-486F-8111-F607169A6926}"/>
            </a:ext>
            <a:ext uri="{147F2762-F138-4A5C-976F-8EAC2B608ADB}">
              <a16:predDERef xmlns:a16="http://schemas.microsoft.com/office/drawing/2014/main" pred="{E414AA15-D9E1-4BD5-91F9-694F2CDF5D35}"/>
            </a:ext>
          </a:extLst>
        </xdr:cNvPr>
        <xdr:cNvSpPr/>
      </xdr:nvSpPr>
      <xdr:spPr>
        <a:xfrm>
          <a:off x="6860645" y="2427553"/>
          <a:ext cx="288000" cy="151200"/>
        </a:xfrm>
        <a:prstGeom prst="ellipse">
          <a:avLst/>
        </a:prstGeom>
        <a:solidFill>
          <a:srgbClr val="FF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AE" sz="1100" b="1">
              <a:solidFill>
                <a:srgbClr val="000000"/>
              </a:solidFill>
            </a:rPr>
            <a:t>M</a:t>
          </a:r>
        </a:p>
      </xdr:txBody>
    </xdr:sp>
    <xdr:clientData/>
  </xdr:twoCellAnchor>
  <xdr:twoCellAnchor>
    <xdr:from>
      <xdr:col>14</xdr:col>
      <xdr:colOff>160860</xdr:colOff>
      <xdr:row>13</xdr:row>
      <xdr:rowOff>9525</xdr:rowOff>
    </xdr:from>
    <xdr:to>
      <xdr:col>14</xdr:col>
      <xdr:colOff>448860</xdr:colOff>
      <xdr:row>13</xdr:row>
      <xdr:rowOff>160725</xdr:rowOff>
    </xdr:to>
    <xdr:sp macro="" textlink="">
      <xdr:nvSpPr>
        <xdr:cNvPr id="112" name="Oval 194">
          <a:extLst>
            <a:ext uri="{FF2B5EF4-FFF2-40B4-BE49-F238E27FC236}">
              <a16:creationId xmlns:a16="http://schemas.microsoft.com/office/drawing/2014/main" id="{00948D06-B874-414A-8458-815BA9088D97}"/>
            </a:ext>
            <a:ext uri="{147F2762-F138-4A5C-976F-8EAC2B608ADB}">
              <a16:predDERef xmlns:a16="http://schemas.microsoft.com/office/drawing/2014/main" pred="{443F8E29-7BFD-48B3-A304-29F9FE05D0C0}"/>
            </a:ext>
          </a:extLst>
        </xdr:cNvPr>
        <xdr:cNvSpPr/>
      </xdr:nvSpPr>
      <xdr:spPr>
        <a:xfrm>
          <a:off x="8695260" y="2403475"/>
          <a:ext cx="288000" cy="151200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1">
              <a:solidFill>
                <a:srgbClr val="000000"/>
              </a:solidFill>
              <a:latin typeface="+mn-lt"/>
              <a:ea typeface="+mn-lt"/>
              <a:cs typeface="+mn-lt"/>
            </a:rPr>
            <a:t>L</a:t>
          </a:r>
        </a:p>
      </xdr:txBody>
    </xdr:sp>
    <xdr:clientData/>
  </xdr:twoCellAnchor>
  <xdr:twoCellAnchor>
    <xdr:from>
      <xdr:col>13</xdr:col>
      <xdr:colOff>165760</xdr:colOff>
      <xdr:row>13</xdr:row>
      <xdr:rowOff>19845</xdr:rowOff>
    </xdr:from>
    <xdr:to>
      <xdr:col>13</xdr:col>
      <xdr:colOff>453760</xdr:colOff>
      <xdr:row>13</xdr:row>
      <xdr:rowOff>171045</xdr:rowOff>
    </xdr:to>
    <xdr:sp macro="" textlink="">
      <xdr:nvSpPr>
        <xdr:cNvPr id="113" name="Oval 22">
          <a:extLst>
            <a:ext uri="{FF2B5EF4-FFF2-40B4-BE49-F238E27FC236}">
              <a16:creationId xmlns:a16="http://schemas.microsoft.com/office/drawing/2014/main" id="{061F31D1-2FC8-4734-84F4-C33214FFBC56}"/>
            </a:ext>
            <a:ext uri="{147F2762-F138-4A5C-976F-8EAC2B608ADB}">
              <a16:predDERef xmlns:a16="http://schemas.microsoft.com/office/drawing/2014/main" pred="{D06D447B-06DA-491A-B48C-06EEE1A85A1C}"/>
            </a:ext>
          </a:extLst>
        </xdr:cNvPr>
        <xdr:cNvSpPr/>
      </xdr:nvSpPr>
      <xdr:spPr>
        <a:xfrm>
          <a:off x="8069483" y="2434872"/>
          <a:ext cx="288000" cy="151200"/>
        </a:xfrm>
        <a:prstGeom prst="ellipse">
          <a:avLst/>
        </a:prstGeom>
        <a:solidFill>
          <a:schemeClr val="bg2">
            <a:lumMod val="90000"/>
          </a:schemeClr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AE" sz="1100" b="1">
              <a:solidFill>
                <a:srgbClr val="000000"/>
              </a:solidFill>
            </a:rPr>
            <a:t>NI</a:t>
          </a:r>
        </a:p>
      </xdr:txBody>
    </xdr:sp>
    <xdr:clientData/>
  </xdr:twoCellAnchor>
  <xdr:twoCellAnchor>
    <xdr:from>
      <xdr:col>12</xdr:col>
      <xdr:colOff>159696</xdr:colOff>
      <xdr:row>14</xdr:row>
      <xdr:rowOff>9525</xdr:rowOff>
    </xdr:from>
    <xdr:to>
      <xdr:col>12</xdr:col>
      <xdr:colOff>447696</xdr:colOff>
      <xdr:row>14</xdr:row>
      <xdr:rowOff>160725</xdr:rowOff>
    </xdr:to>
    <xdr:sp macro="" textlink="">
      <xdr:nvSpPr>
        <xdr:cNvPr id="114" name="Oval 192">
          <a:extLst>
            <a:ext uri="{FF2B5EF4-FFF2-40B4-BE49-F238E27FC236}">
              <a16:creationId xmlns:a16="http://schemas.microsoft.com/office/drawing/2014/main" id="{99FA2273-B50A-42FB-A277-2B7F39B3A705}"/>
            </a:ext>
            <a:ext uri="{147F2762-F138-4A5C-976F-8EAC2B608ADB}">
              <a16:predDERef xmlns:a16="http://schemas.microsoft.com/office/drawing/2014/main" pred="{B1562F2B-063C-48BC-A54D-7C83CB05990E}"/>
            </a:ext>
          </a:extLst>
        </xdr:cNvPr>
        <xdr:cNvSpPr/>
      </xdr:nvSpPr>
      <xdr:spPr>
        <a:xfrm>
          <a:off x="7455441" y="2610323"/>
          <a:ext cx="288000" cy="151200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1">
              <a:solidFill>
                <a:srgbClr val="000000"/>
              </a:solidFill>
              <a:latin typeface="+mn-lt"/>
              <a:ea typeface="+mn-lt"/>
              <a:cs typeface="+mn-lt"/>
            </a:rPr>
            <a:t>L</a:t>
          </a:r>
        </a:p>
      </xdr:txBody>
    </xdr:sp>
    <xdr:clientData/>
  </xdr:twoCellAnchor>
  <xdr:twoCellAnchor>
    <xdr:from>
      <xdr:col>15</xdr:col>
      <xdr:colOff>152400</xdr:colOff>
      <xdr:row>14</xdr:row>
      <xdr:rowOff>9525</xdr:rowOff>
    </xdr:from>
    <xdr:to>
      <xdr:col>15</xdr:col>
      <xdr:colOff>440400</xdr:colOff>
      <xdr:row>14</xdr:row>
      <xdr:rowOff>160725</xdr:rowOff>
    </xdr:to>
    <xdr:sp macro="" textlink="">
      <xdr:nvSpPr>
        <xdr:cNvPr id="115" name="Oval 195">
          <a:extLst>
            <a:ext uri="{FF2B5EF4-FFF2-40B4-BE49-F238E27FC236}">
              <a16:creationId xmlns:a16="http://schemas.microsoft.com/office/drawing/2014/main" id="{ACCC4B94-C497-428A-80EF-953751852A95}"/>
            </a:ext>
            <a:ext uri="{147F2762-F138-4A5C-976F-8EAC2B608ADB}">
              <a16:predDERef xmlns:a16="http://schemas.microsoft.com/office/drawing/2014/main" pred="{25B5EF02-22A8-4BF7-AC66-4E712D73C7CC}"/>
            </a:ext>
          </a:extLst>
        </xdr:cNvPr>
        <xdr:cNvSpPr/>
      </xdr:nvSpPr>
      <xdr:spPr>
        <a:xfrm>
          <a:off x="10121900" y="14093825"/>
          <a:ext cx="288000" cy="151200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1">
              <a:solidFill>
                <a:srgbClr val="000000"/>
              </a:solidFill>
              <a:latin typeface="+mn-lt"/>
              <a:ea typeface="+mn-lt"/>
              <a:cs typeface="+mn-lt"/>
            </a:rPr>
            <a:t>L</a:t>
          </a:r>
        </a:p>
      </xdr:txBody>
    </xdr:sp>
    <xdr:clientData/>
  </xdr:twoCellAnchor>
  <xdr:twoCellAnchor>
    <xdr:from>
      <xdr:col>16</xdr:col>
      <xdr:colOff>153987</xdr:colOff>
      <xdr:row>14</xdr:row>
      <xdr:rowOff>9525</xdr:rowOff>
    </xdr:from>
    <xdr:to>
      <xdr:col>16</xdr:col>
      <xdr:colOff>441987</xdr:colOff>
      <xdr:row>14</xdr:row>
      <xdr:rowOff>160725</xdr:rowOff>
    </xdr:to>
    <xdr:sp macro="" textlink="">
      <xdr:nvSpPr>
        <xdr:cNvPr id="116" name="Oval 196">
          <a:extLst>
            <a:ext uri="{FF2B5EF4-FFF2-40B4-BE49-F238E27FC236}">
              <a16:creationId xmlns:a16="http://schemas.microsoft.com/office/drawing/2014/main" id="{7FDE1A9C-BF49-4614-9E34-7D51705E6A3D}"/>
            </a:ext>
            <a:ext uri="{147F2762-F138-4A5C-976F-8EAC2B608ADB}">
              <a16:predDERef xmlns:a16="http://schemas.microsoft.com/office/drawing/2014/main" pred="{7F92D583-289B-4474-AD78-E8444E62C29C}"/>
            </a:ext>
          </a:extLst>
        </xdr:cNvPr>
        <xdr:cNvSpPr/>
      </xdr:nvSpPr>
      <xdr:spPr>
        <a:xfrm>
          <a:off x="9907587" y="2587625"/>
          <a:ext cx="288000" cy="151200"/>
        </a:xfrm>
        <a:prstGeom prst="ellipse">
          <a:avLst/>
        </a:prstGeom>
        <a:solidFill>
          <a:srgbClr val="FF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AE" sz="1100" b="1">
              <a:solidFill>
                <a:srgbClr val="000000"/>
              </a:solidFill>
            </a:rPr>
            <a:t>M</a:t>
          </a:r>
        </a:p>
      </xdr:txBody>
    </xdr:sp>
    <xdr:clientData/>
  </xdr:twoCellAnchor>
  <xdr:twoCellAnchor>
    <xdr:from>
      <xdr:col>18</xdr:col>
      <xdr:colOff>152400</xdr:colOff>
      <xdr:row>13</xdr:row>
      <xdr:rowOff>184493</xdr:rowOff>
    </xdr:from>
    <xdr:to>
      <xdr:col>18</xdr:col>
      <xdr:colOff>440400</xdr:colOff>
      <xdr:row>14</xdr:row>
      <xdr:rowOff>151200</xdr:rowOff>
    </xdr:to>
    <xdr:sp macro="" textlink="">
      <xdr:nvSpPr>
        <xdr:cNvPr id="117" name="Oval 197">
          <a:extLst>
            <a:ext uri="{FF2B5EF4-FFF2-40B4-BE49-F238E27FC236}">
              <a16:creationId xmlns:a16="http://schemas.microsoft.com/office/drawing/2014/main" id="{7F5C9CDD-DCEF-445A-9A74-939B005D8F60}"/>
            </a:ext>
            <a:ext uri="{147F2762-F138-4A5C-976F-8EAC2B608ADB}">
              <a16:predDERef xmlns:a16="http://schemas.microsoft.com/office/drawing/2014/main" pred="{CE8C1F7C-C7A8-4A4C-8821-EDB3DFCC7FC5}"/>
            </a:ext>
          </a:extLst>
        </xdr:cNvPr>
        <xdr:cNvSpPr/>
      </xdr:nvSpPr>
      <xdr:spPr>
        <a:xfrm>
          <a:off x="11119022" y="2582905"/>
          <a:ext cx="288000" cy="151200"/>
        </a:xfrm>
        <a:prstGeom prst="ellipse">
          <a:avLst/>
        </a:prstGeom>
        <a:solidFill>
          <a:srgbClr val="FF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AE" sz="1100" b="1">
              <a:solidFill>
                <a:srgbClr val="000000"/>
              </a:solidFill>
            </a:rPr>
            <a:t>M</a:t>
          </a:r>
        </a:p>
      </xdr:txBody>
    </xdr:sp>
    <xdr:clientData/>
  </xdr:twoCellAnchor>
  <xdr:twoCellAnchor>
    <xdr:from>
      <xdr:col>17</xdr:col>
      <xdr:colOff>157162</xdr:colOff>
      <xdr:row>14</xdr:row>
      <xdr:rowOff>19845</xdr:rowOff>
    </xdr:from>
    <xdr:to>
      <xdr:col>17</xdr:col>
      <xdr:colOff>445162</xdr:colOff>
      <xdr:row>14</xdr:row>
      <xdr:rowOff>171045</xdr:rowOff>
    </xdr:to>
    <xdr:sp macro="" textlink="">
      <xdr:nvSpPr>
        <xdr:cNvPr id="118" name="Oval 41">
          <a:extLst>
            <a:ext uri="{FF2B5EF4-FFF2-40B4-BE49-F238E27FC236}">
              <a16:creationId xmlns:a16="http://schemas.microsoft.com/office/drawing/2014/main" id="{6A1E74FF-840E-4B72-9E53-66EA1EFA9064}"/>
            </a:ext>
            <a:ext uri="{147F2762-F138-4A5C-976F-8EAC2B608ADB}">
              <a16:predDERef xmlns:a16="http://schemas.microsoft.com/office/drawing/2014/main" pred="{94C515BA-515B-4B45-8385-96DB7149D872}"/>
            </a:ext>
          </a:extLst>
        </xdr:cNvPr>
        <xdr:cNvSpPr/>
      </xdr:nvSpPr>
      <xdr:spPr>
        <a:xfrm>
          <a:off x="10514527" y="2602750"/>
          <a:ext cx="288000" cy="151200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1">
              <a:solidFill>
                <a:srgbClr val="000000"/>
              </a:solidFill>
              <a:latin typeface="+mn-lt"/>
              <a:ea typeface="+mn-lt"/>
              <a:cs typeface="+mn-lt"/>
            </a:rPr>
            <a:t>L</a:t>
          </a:r>
        </a:p>
      </xdr:txBody>
    </xdr:sp>
    <xdr:clientData/>
  </xdr:twoCellAnchor>
  <xdr:twoCellAnchor>
    <xdr:from>
      <xdr:col>14</xdr:col>
      <xdr:colOff>160860</xdr:colOff>
      <xdr:row>14</xdr:row>
      <xdr:rowOff>9525</xdr:rowOff>
    </xdr:from>
    <xdr:to>
      <xdr:col>14</xdr:col>
      <xdr:colOff>448860</xdr:colOff>
      <xdr:row>14</xdr:row>
      <xdr:rowOff>160725</xdr:rowOff>
    </xdr:to>
    <xdr:sp macro="" textlink="">
      <xdr:nvSpPr>
        <xdr:cNvPr id="119" name="Oval 194">
          <a:extLst>
            <a:ext uri="{FF2B5EF4-FFF2-40B4-BE49-F238E27FC236}">
              <a16:creationId xmlns:a16="http://schemas.microsoft.com/office/drawing/2014/main" id="{F1413C37-EF5A-4BE4-819D-FF451E7AB0D7}"/>
            </a:ext>
            <a:ext uri="{147F2762-F138-4A5C-976F-8EAC2B608ADB}">
              <a16:predDERef xmlns:a16="http://schemas.microsoft.com/office/drawing/2014/main" pred="{86CB415C-9398-4423-BBCD-7FAFF7FCEA8C}"/>
            </a:ext>
          </a:extLst>
        </xdr:cNvPr>
        <xdr:cNvSpPr/>
      </xdr:nvSpPr>
      <xdr:spPr>
        <a:xfrm>
          <a:off x="8695260" y="2587625"/>
          <a:ext cx="288000" cy="151200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1">
              <a:solidFill>
                <a:srgbClr val="000000"/>
              </a:solidFill>
              <a:latin typeface="+mn-lt"/>
              <a:ea typeface="+mn-lt"/>
              <a:cs typeface="+mn-lt"/>
            </a:rPr>
            <a:t>L</a:t>
          </a:r>
        </a:p>
      </xdr:txBody>
    </xdr:sp>
    <xdr:clientData/>
  </xdr:twoCellAnchor>
  <xdr:twoCellAnchor>
    <xdr:from>
      <xdr:col>13</xdr:col>
      <xdr:colOff>165760</xdr:colOff>
      <xdr:row>14</xdr:row>
      <xdr:rowOff>19845</xdr:rowOff>
    </xdr:from>
    <xdr:to>
      <xdr:col>13</xdr:col>
      <xdr:colOff>453760</xdr:colOff>
      <xdr:row>14</xdr:row>
      <xdr:rowOff>171045</xdr:rowOff>
    </xdr:to>
    <xdr:sp macro="" textlink="">
      <xdr:nvSpPr>
        <xdr:cNvPr id="120" name="Oval 17">
          <a:extLst>
            <a:ext uri="{FF2B5EF4-FFF2-40B4-BE49-F238E27FC236}">
              <a16:creationId xmlns:a16="http://schemas.microsoft.com/office/drawing/2014/main" id="{B209A466-D3F8-4851-944F-52EAAF8E4072}"/>
            </a:ext>
            <a:ext uri="{147F2762-F138-4A5C-976F-8EAC2B608ADB}">
              <a16:predDERef xmlns:a16="http://schemas.microsoft.com/office/drawing/2014/main" pred="{029B30C9-65AD-42FC-8D9F-C348C37B40D9}"/>
            </a:ext>
          </a:extLst>
        </xdr:cNvPr>
        <xdr:cNvSpPr/>
      </xdr:nvSpPr>
      <xdr:spPr>
        <a:xfrm>
          <a:off x="8069483" y="2620643"/>
          <a:ext cx="288000" cy="151200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1">
              <a:solidFill>
                <a:srgbClr val="000000"/>
              </a:solidFill>
              <a:latin typeface="+mn-lt"/>
              <a:ea typeface="+mn-lt"/>
              <a:cs typeface="+mn-lt"/>
            </a:rPr>
            <a:t>L</a:t>
          </a:r>
        </a:p>
      </xdr:txBody>
    </xdr:sp>
    <xdr:clientData/>
  </xdr:twoCellAnchor>
  <xdr:twoCellAnchor>
    <xdr:from>
      <xdr:col>11</xdr:col>
      <xdr:colOff>166687</xdr:colOff>
      <xdr:row>14</xdr:row>
      <xdr:rowOff>19050</xdr:rowOff>
    </xdr:from>
    <xdr:to>
      <xdr:col>11</xdr:col>
      <xdr:colOff>454687</xdr:colOff>
      <xdr:row>14</xdr:row>
      <xdr:rowOff>170250</xdr:rowOff>
    </xdr:to>
    <xdr:sp macro="" textlink="">
      <xdr:nvSpPr>
        <xdr:cNvPr id="121" name="Oval 191">
          <a:extLst>
            <a:ext uri="{FF2B5EF4-FFF2-40B4-BE49-F238E27FC236}">
              <a16:creationId xmlns:a16="http://schemas.microsoft.com/office/drawing/2014/main" id="{FA80CC50-D23F-4B13-A67D-A303990C4F14}"/>
            </a:ext>
            <a:ext uri="{147F2762-F138-4A5C-976F-8EAC2B608ADB}">
              <a16:predDERef xmlns:a16="http://schemas.microsoft.com/office/drawing/2014/main" pred="{A882F128-ACD3-4606-8FE0-BC3C1308C29A}"/>
            </a:ext>
          </a:extLst>
        </xdr:cNvPr>
        <xdr:cNvSpPr/>
      </xdr:nvSpPr>
      <xdr:spPr>
        <a:xfrm>
          <a:off x="6860645" y="2611967"/>
          <a:ext cx="288000" cy="151200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1">
              <a:solidFill>
                <a:srgbClr val="000000"/>
              </a:solidFill>
              <a:latin typeface="+mn-lt"/>
              <a:ea typeface="+mn-lt"/>
              <a:cs typeface="+mn-lt"/>
            </a:rPr>
            <a:t>L</a:t>
          </a:r>
        </a:p>
      </xdr:txBody>
    </xdr:sp>
    <xdr:clientData/>
  </xdr:twoCellAnchor>
  <xdr:twoCellAnchor>
    <xdr:from>
      <xdr:col>11</xdr:col>
      <xdr:colOff>166687</xdr:colOff>
      <xdr:row>15</xdr:row>
      <xdr:rowOff>19050</xdr:rowOff>
    </xdr:from>
    <xdr:to>
      <xdr:col>11</xdr:col>
      <xdr:colOff>454687</xdr:colOff>
      <xdr:row>15</xdr:row>
      <xdr:rowOff>170250</xdr:rowOff>
    </xdr:to>
    <xdr:sp macro="" textlink="">
      <xdr:nvSpPr>
        <xdr:cNvPr id="122" name="Oval 191">
          <a:extLst>
            <a:ext uri="{FF2B5EF4-FFF2-40B4-BE49-F238E27FC236}">
              <a16:creationId xmlns:a16="http://schemas.microsoft.com/office/drawing/2014/main" id="{748D4302-F3DC-4C05-A960-EC1488D948FF}"/>
            </a:ext>
            <a:ext uri="{147F2762-F138-4A5C-976F-8EAC2B608ADB}">
              <a16:predDERef xmlns:a16="http://schemas.microsoft.com/office/drawing/2014/main" pred="{E26CD61B-26BC-41D5-819D-3F0A82CBE06D}"/>
            </a:ext>
          </a:extLst>
        </xdr:cNvPr>
        <xdr:cNvSpPr/>
      </xdr:nvSpPr>
      <xdr:spPr>
        <a:xfrm>
          <a:off x="6860645" y="2797175"/>
          <a:ext cx="288000" cy="151200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1">
              <a:solidFill>
                <a:srgbClr val="000000"/>
              </a:solidFill>
              <a:latin typeface="+mn-lt"/>
              <a:ea typeface="+mn-lt"/>
              <a:cs typeface="+mn-lt"/>
            </a:rPr>
            <a:t>L</a:t>
          </a:r>
        </a:p>
      </xdr:txBody>
    </xdr:sp>
    <xdr:clientData/>
  </xdr:twoCellAnchor>
  <xdr:twoCellAnchor>
    <xdr:from>
      <xdr:col>12</xdr:col>
      <xdr:colOff>159696</xdr:colOff>
      <xdr:row>15</xdr:row>
      <xdr:rowOff>9525</xdr:rowOff>
    </xdr:from>
    <xdr:to>
      <xdr:col>12</xdr:col>
      <xdr:colOff>447696</xdr:colOff>
      <xdr:row>15</xdr:row>
      <xdr:rowOff>160725</xdr:rowOff>
    </xdr:to>
    <xdr:sp macro="" textlink="">
      <xdr:nvSpPr>
        <xdr:cNvPr id="123" name="Oval 192">
          <a:extLst>
            <a:ext uri="{FF2B5EF4-FFF2-40B4-BE49-F238E27FC236}">
              <a16:creationId xmlns:a16="http://schemas.microsoft.com/office/drawing/2014/main" id="{66B5F238-0F16-4505-B159-1560EC7D79B7}"/>
            </a:ext>
            <a:ext uri="{147F2762-F138-4A5C-976F-8EAC2B608ADB}">
              <a16:predDERef xmlns:a16="http://schemas.microsoft.com/office/drawing/2014/main" pred="{CEDAAB25-10D4-438F-A854-E9DD5581071B}"/>
            </a:ext>
          </a:extLst>
        </xdr:cNvPr>
        <xdr:cNvSpPr/>
      </xdr:nvSpPr>
      <xdr:spPr>
        <a:xfrm>
          <a:off x="7455441" y="2796094"/>
          <a:ext cx="288000" cy="151200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1">
              <a:solidFill>
                <a:srgbClr val="000000"/>
              </a:solidFill>
              <a:latin typeface="+mn-lt"/>
              <a:ea typeface="+mn-lt"/>
              <a:cs typeface="+mn-lt"/>
            </a:rPr>
            <a:t>L</a:t>
          </a:r>
        </a:p>
      </xdr:txBody>
    </xdr:sp>
    <xdr:clientData/>
  </xdr:twoCellAnchor>
  <xdr:twoCellAnchor>
    <xdr:from>
      <xdr:col>14</xdr:col>
      <xdr:colOff>160860</xdr:colOff>
      <xdr:row>15</xdr:row>
      <xdr:rowOff>9525</xdr:rowOff>
    </xdr:from>
    <xdr:to>
      <xdr:col>14</xdr:col>
      <xdr:colOff>448860</xdr:colOff>
      <xdr:row>15</xdr:row>
      <xdr:rowOff>160725</xdr:rowOff>
    </xdr:to>
    <xdr:sp macro="" textlink="">
      <xdr:nvSpPr>
        <xdr:cNvPr id="124" name="Oval 194">
          <a:extLst>
            <a:ext uri="{FF2B5EF4-FFF2-40B4-BE49-F238E27FC236}">
              <a16:creationId xmlns:a16="http://schemas.microsoft.com/office/drawing/2014/main" id="{8EB53689-7218-4434-A4AD-59C0D3C6A6AF}"/>
            </a:ext>
            <a:ext uri="{147F2762-F138-4A5C-976F-8EAC2B608ADB}">
              <a16:predDERef xmlns:a16="http://schemas.microsoft.com/office/drawing/2014/main" pred="{FC39CCA0-81E4-4A74-B329-65C2A1D3C859}"/>
            </a:ext>
          </a:extLst>
        </xdr:cNvPr>
        <xdr:cNvSpPr/>
      </xdr:nvSpPr>
      <xdr:spPr>
        <a:xfrm>
          <a:off x="8695260" y="2771775"/>
          <a:ext cx="288000" cy="151200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1">
              <a:solidFill>
                <a:srgbClr val="000000"/>
              </a:solidFill>
              <a:latin typeface="+mn-lt"/>
              <a:ea typeface="+mn-lt"/>
              <a:cs typeface="+mn-lt"/>
            </a:rPr>
            <a:t>L</a:t>
          </a:r>
        </a:p>
      </xdr:txBody>
    </xdr:sp>
    <xdr:clientData/>
  </xdr:twoCellAnchor>
  <xdr:twoCellAnchor>
    <xdr:from>
      <xdr:col>15</xdr:col>
      <xdr:colOff>152400</xdr:colOff>
      <xdr:row>15</xdr:row>
      <xdr:rowOff>9525</xdr:rowOff>
    </xdr:from>
    <xdr:to>
      <xdr:col>15</xdr:col>
      <xdr:colOff>440400</xdr:colOff>
      <xdr:row>15</xdr:row>
      <xdr:rowOff>160725</xdr:rowOff>
    </xdr:to>
    <xdr:sp macro="" textlink="">
      <xdr:nvSpPr>
        <xdr:cNvPr id="125" name="Oval 195">
          <a:extLst>
            <a:ext uri="{FF2B5EF4-FFF2-40B4-BE49-F238E27FC236}">
              <a16:creationId xmlns:a16="http://schemas.microsoft.com/office/drawing/2014/main" id="{78A3D479-8676-46F8-8D46-38FD7B1AD316}"/>
            </a:ext>
            <a:ext uri="{147F2762-F138-4A5C-976F-8EAC2B608ADB}">
              <a16:predDERef xmlns:a16="http://schemas.microsoft.com/office/drawing/2014/main" pred="{076F49DB-B45A-49A2-9A6F-38352D44D837}"/>
            </a:ext>
          </a:extLst>
        </xdr:cNvPr>
        <xdr:cNvSpPr/>
      </xdr:nvSpPr>
      <xdr:spPr>
        <a:xfrm>
          <a:off x="10121900" y="11699875"/>
          <a:ext cx="288000" cy="151200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1">
              <a:solidFill>
                <a:srgbClr val="000000"/>
              </a:solidFill>
              <a:latin typeface="+mn-lt"/>
              <a:ea typeface="+mn-lt"/>
              <a:cs typeface="+mn-lt"/>
            </a:rPr>
            <a:t>L</a:t>
          </a:r>
        </a:p>
      </xdr:txBody>
    </xdr:sp>
    <xdr:clientData/>
  </xdr:twoCellAnchor>
  <xdr:twoCellAnchor>
    <xdr:from>
      <xdr:col>16</xdr:col>
      <xdr:colOff>153987</xdr:colOff>
      <xdr:row>15</xdr:row>
      <xdr:rowOff>9525</xdr:rowOff>
    </xdr:from>
    <xdr:to>
      <xdr:col>16</xdr:col>
      <xdr:colOff>441987</xdr:colOff>
      <xdr:row>15</xdr:row>
      <xdr:rowOff>160725</xdr:rowOff>
    </xdr:to>
    <xdr:sp macro="" textlink="">
      <xdr:nvSpPr>
        <xdr:cNvPr id="126" name="Oval 196">
          <a:extLst>
            <a:ext uri="{FF2B5EF4-FFF2-40B4-BE49-F238E27FC236}">
              <a16:creationId xmlns:a16="http://schemas.microsoft.com/office/drawing/2014/main" id="{649C2651-682B-4C94-8C62-9980F400D480}"/>
            </a:ext>
            <a:ext uri="{147F2762-F138-4A5C-976F-8EAC2B608ADB}">
              <a16:predDERef xmlns:a16="http://schemas.microsoft.com/office/drawing/2014/main" pred="{8C066730-3BD1-487C-A217-1A248D126258}"/>
            </a:ext>
          </a:extLst>
        </xdr:cNvPr>
        <xdr:cNvSpPr/>
      </xdr:nvSpPr>
      <xdr:spPr>
        <a:xfrm>
          <a:off x="9907587" y="2771775"/>
          <a:ext cx="288000" cy="151200"/>
        </a:xfrm>
        <a:prstGeom prst="ellipse">
          <a:avLst/>
        </a:prstGeom>
        <a:solidFill>
          <a:srgbClr val="FF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AE" sz="1100" b="1">
              <a:solidFill>
                <a:srgbClr val="000000"/>
              </a:solidFill>
            </a:rPr>
            <a:t>M</a:t>
          </a:r>
        </a:p>
      </xdr:txBody>
    </xdr:sp>
    <xdr:clientData/>
  </xdr:twoCellAnchor>
  <xdr:twoCellAnchor>
    <xdr:from>
      <xdr:col>18</xdr:col>
      <xdr:colOff>152400</xdr:colOff>
      <xdr:row>15</xdr:row>
      <xdr:rowOff>0</xdr:rowOff>
    </xdr:from>
    <xdr:to>
      <xdr:col>18</xdr:col>
      <xdr:colOff>440400</xdr:colOff>
      <xdr:row>15</xdr:row>
      <xdr:rowOff>151200</xdr:rowOff>
    </xdr:to>
    <xdr:sp macro="" textlink="">
      <xdr:nvSpPr>
        <xdr:cNvPr id="127" name="Oval 197">
          <a:extLst>
            <a:ext uri="{FF2B5EF4-FFF2-40B4-BE49-F238E27FC236}">
              <a16:creationId xmlns:a16="http://schemas.microsoft.com/office/drawing/2014/main" id="{7F08103C-E57F-4562-8A7D-CB96356366B0}"/>
            </a:ext>
            <a:ext uri="{147F2762-F138-4A5C-976F-8EAC2B608ADB}">
              <a16:predDERef xmlns:a16="http://schemas.microsoft.com/office/drawing/2014/main" pred="{47511588-9F12-462A-BEA4-5280C02CE9F6}"/>
            </a:ext>
          </a:extLst>
        </xdr:cNvPr>
        <xdr:cNvSpPr/>
      </xdr:nvSpPr>
      <xdr:spPr>
        <a:xfrm>
          <a:off x="11119022" y="2767399"/>
          <a:ext cx="288000" cy="151200"/>
        </a:xfrm>
        <a:prstGeom prst="ellipse">
          <a:avLst/>
        </a:prstGeom>
        <a:solidFill>
          <a:srgbClr val="FF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AE" sz="1100" b="1">
              <a:solidFill>
                <a:srgbClr val="000000"/>
              </a:solidFill>
            </a:rPr>
            <a:t>M</a:t>
          </a:r>
        </a:p>
      </xdr:txBody>
    </xdr:sp>
    <xdr:clientData/>
  </xdr:twoCellAnchor>
  <xdr:twoCellAnchor>
    <xdr:from>
      <xdr:col>17</xdr:col>
      <xdr:colOff>157162</xdr:colOff>
      <xdr:row>15</xdr:row>
      <xdr:rowOff>9525</xdr:rowOff>
    </xdr:from>
    <xdr:to>
      <xdr:col>17</xdr:col>
      <xdr:colOff>445162</xdr:colOff>
      <xdr:row>15</xdr:row>
      <xdr:rowOff>160401</xdr:rowOff>
    </xdr:to>
    <xdr:sp macro="" textlink="">
      <xdr:nvSpPr>
        <xdr:cNvPr id="128" name="Oval 203">
          <a:extLst>
            <a:ext uri="{FF2B5EF4-FFF2-40B4-BE49-F238E27FC236}">
              <a16:creationId xmlns:a16="http://schemas.microsoft.com/office/drawing/2014/main" id="{CA737DE6-DFC0-4C49-8B3D-778DC5AAEAF8}"/>
            </a:ext>
            <a:ext uri="{147F2762-F138-4A5C-976F-8EAC2B608ADB}">
              <a16:predDERef xmlns:a16="http://schemas.microsoft.com/office/drawing/2014/main" pred="{3E6A0061-A1CB-48FD-B9D7-EB9D236A7ACA}"/>
            </a:ext>
          </a:extLst>
        </xdr:cNvPr>
        <xdr:cNvSpPr/>
      </xdr:nvSpPr>
      <xdr:spPr>
        <a:xfrm>
          <a:off x="10514527" y="2776924"/>
          <a:ext cx="288000" cy="150876"/>
        </a:xfrm>
        <a:prstGeom prst="ellipse">
          <a:avLst/>
        </a:prstGeom>
        <a:solidFill>
          <a:schemeClr val="bg2">
            <a:lumMod val="90000"/>
          </a:schemeClr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AE" sz="1100" b="1">
              <a:solidFill>
                <a:srgbClr val="000000"/>
              </a:solidFill>
            </a:rPr>
            <a:t>NI</a:t>
          </a:r>
        </a:p>
      </xdr:txBody>
    </xdr:sp>
    <xdr:clientData/>
  </xdr:twoCellAnchor>
  <xdr:twoCellAnchor>
    <xdr:from>
      <xdr:col>13</xdr:col>
      <xdr:colOff>165760</xdr:colOff>
      <xdr:row>15</xdr:row>
      <xdr:rowOff>19845</xdr:rowOff>
    </xdr:from>
    <xdr:to>
      <xdr:col>13</xdr:col>
      <xdr:colOff>453760</xdr:colOff>
      <xdr:row>15</xdr:row>
      <xdr:rowOff>171045</xdr:rowOff>
    </xdr:to>
    <xdr:sp macro="" textlink="">
      <xdr:nvSpPr>
        <xdr:cNvPr id="129" name="Oval 22">
          <a:extLst>
            <a:ext uri="{FF2B5EF4-FFF2-40B4-BE49-F238E27FC236}">
              <a16:creationId xmlns:a16="http://schemas.microsoft.com/office/drawing/2014/main" id="{BAA7CF6B-EE04-4D10-BE0A-7DCD563CF55C}"/>
            </a:ext>
            <a:ext uri="{147F2762-F138-4A5C-976F-8EAC2B608ADB}">
              <a16:predDERef xmlns:a16="http://schemas.microsoft.com/office/drawing/2014/main" pred="{307DF0A2-1957-40FF-A281-19CA8267356E}"/>
            </a:ext>
          </a:extLst>
        </xdr:cNvPr>
        <xdr:cNvSpPr/>
      </xdr:nvSpPr>
      <xdr:spPr>
        <a:xfrm>
          <a:off x="8069483" y="2806414"/>
          <a:ext cx="288000" cy="151200"/>
        </a:xfrm>
        <a:prstGeom prst="ellipse">
          <a:avLst/>
        </a:prstGeom>
        <a:solidFill>
          <a:schemeClr val="bg2">
            <a:lumMod val="90000"/>
          </a:schemeClr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AE" sz="1100" b="1">
              <a:solidFill>
                <a:srgbClr val="000000"/>
              </a:solidFill>
            </a:rPr>
            <a:t>NI</a:t>
          </a:r>
        </a:p>
      </xdr:txBody>
    </xdr:sp>
    <xdr:clientData/>
  </xdr:twoCellAnchor>
  <xdr:twoCellAnchor>
    <xdr:from>
      <xdr:col>14</xdr:col>
      <xdr:colOff>160860</xdr:colOff>
      <xdr:row>16</xdr:row>
      <xdr:rowOff>22387</xdr:rowOff>
    </xdr:from>
    <xdr:to>
      <xdr:col>14</xdr:col>
      <xdr:colOff>448860</xdr:colOff>
      <xdr:row>16</xdr:row>
      <xdr:rowOff>173263</xdr:rowOff>
    </xdr:to>
    <xdr:sp macro="" textlink="">
      <xdr:nvSpPr>
        <xdr:cNvPr id="130" name="Oval 129">
          <a:extLst>
            <a:ext uri="{FF2B5EF4-FFF2-40B4-BE49-F238E27FC236}">
              <a16:creationId xmlns:a16="http://schemas.microsoft.com/office/drawing/2014/main" id="{922FE9F6-068C-4E36-ACC7-0F0CF7A0DF07}"/>
            </a:ext>
            <a:ext uri="{147F2762-F138-4A5C-976F-8EAC2B608ADB}">
              <a16:predDERef xmlns:a16="http://schemas.microsoft.com/office/drawing/2014/main" pred="{A00374A6-8DAA-4F98-89D3-8F6DA0713FFE}"/>
            </a:ext>
          </a:extLst>
        </xdr:cNvPr>
        <xdr:cNvSpPr/>
      </xdr:nvSpPr>
      <xdr:spPr>
        <a:xfrm>
          <a:off x="8695260" y="2968787"/>
          <a:ext cx="288000" cy="150876"/>
        </a:xfrm>
        <a:prstGeom prst="ellipse">
          <a:avLst/>
        </a:prstGeom>
        <a:solidFill>
          <a:srgbClr val="66FF33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1">
              <a:solidFill>
                <a:srgbClr val="000000"/>
              </a:solidFill>
              <a:latin typeface="+mn-lt"/>
              <a:ea typeface="+mn-lt"/>
              <a:cs typeface="+mn-lt"/>
            </a:rPr>
            <a:t>L</a:t>
          </a:r>
        </a:p>
      </xdr:txBody>
    </xdr:sp>
    <xdr:clientData/>
  </xdr:twoCellAnchor>
  <xdr:twoCellAnchor>
    <xdr:from>
      <xdr:col>15</xdr:col>
      <xdr:colOff>156257</xdr:colOff>
      <xdr:row>16</xdr:row>
      <xdr:rowOff>22387</xdr:rowOff>
    </xdr:from>
    <xdr:to>
      <xdr:col>15</xdr:col>
      <xdr:colOff>444257</xdr:colOff>
      <xdr:row>16</xdr:row>
      <xdr:rowOff>173263</xdr:rowOff>
    </xdr:to>
    <xdr:sp macro="" textlink="">
      <xdr:nvSpPr>
        <xdr:cNvPr id="131" name="Oval 130">
          <a:extLst>
            <a:ext uri="{FF2B5EF4-FFF2-40B4-BE49-F238E27FC236}">
              <a16:creationId xmlns:a16="http://schemas.microsoft.com/office/drawing/2014/main" id="{6D4F9995-F21F-4202-9650-9142634363FE}"/>
            </a:ext>
            <a:ext uri="{147F2762-F138-4A5C-976F-8EAC2B608ADB}">
              <a16:predDERef xmlns:a16="http://schemas.microsoft.com/office/drawing/2014/main" pred="{E4E3F546-7DDE-4055-9823-0DA0B6D80FEB}"/>
            </a:ext>
          </a:extLst>
        </xdr:cNvPr>
        <xdr:cNvSpPr/>
      </xdr:nvSpPr>
      <xdr:spPr>
        <a:xfrm>
          <a:off x="10125757" y="15821187"/>
          <a:ext cx="288000" cy="150876"/>
        </a:xfrm>
        <a:prstGeom prst="ellipse">
          <a:avLst/>
        </a:prstGeom>
        <a:solidFill>
          <a:srgbClr val="66FF33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1">
              <a:solidFill>
                <a:srgbClr val="000000"/>
              </a:solidFill>
              <a:latin typeface="+mn-lt"/>
              <a:ea typeface="+mn-lt"/>
              <a:cs typeface="+mn-lt"/>
            </a:rPr>
            <a:t>L</a:t>
          </a:r>
        </a:p>
      </xdr:txBody>
    </xdr:sp>
    <xdr:clientData/>
  </xdr:twoCellAnchor>
  <xdr:twoCellAnchor>
    <xdr:from>
      <xdr:col>17</xdr:col>
      <xdr:colOff>157162</xdr:colOff>
      <xdr:row>16</xdr:row>
      <xdr:rowOff>22387</xdr:rowOff>
    </xdr:from>
    <xdr:to>
      <xdr:col>17</xdr:col>
      <xdr:colOff>445162</xdr:colOff>
      <xdr:row>16</xdr:row>
      <xdr:rowOff>173263</xdr:rowOff>
    </xdr:to>
    <xdr:sp macro="" textlink="">
      <xdr:nvSpPr>
        <xdr:cNvPr id="132" name="Oval 131">
          <a:extLst>
            <a:ext uri="{FF2B5EF4-FFF2-40B4-BE49-F238E27FC236}">
              <a16:creationId xmlns:a16="http://schemas.microsoft.com/office/drawing/2014/main" id="{35AF3635-080B-4452-B013-277C8E672DAC}"/>
            </a:ext>
            <a:ext uri="{147F2762-F138-4A5C-976F-8EAC2B608ADB}">
              <a16:predDERef xmlns:a16="http://schemas.microsoft.com/office/drawing/2014/main" pred="{F8237134-A817-47FC-BE36-AEFE39805C5F}"/>
            </a:ext>
          </a:extLst>
        </xdr:cNvPr>
        <xdr:cNvSpPr/>
      </xdr:nvSpPr>
      <xdr:spPr>
        <a:xfrm>
          <a:off x="10514527" y="2974279"/>
          <a:ext cx="288000" cy="150876"/>
        </a:xfrm>
        <a:prstGeom prst="ellipse">
          <a:avLst/>
        </a:prstGeom>
        <a:solidFill>
          <a:srgbClr val="66FF33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1">
              <a:solidFill>
                <a:srgbClr val="000000"/>
              </a:solidFill>
              <a:latin typeface="+mn-lt"/>
              <a:ea typeface="+mn-lt"/>
              <a:cs typeface="+mn-lt"/>
            </a:rPr>
            <a:t>L</a:t>
          </a:r>
        </a:p>
      </xdr:txBody>
    </xdr:sp>
    <xdr:clientData/>
  </xdr:twoCellAnchor>
  <xdr:twoCellAnchor>
    <xdr:from>
      <xdr:col>18</xdr:col>
      <xdr:colOff>152400</xdr:colOff>
      <xdr:row>16</xdr:row>
      <xdr:rowOff>22387</xdr:rowOff>
    </xdr:from>
    <xdr:to>
      <xdr:col>18</xdr:col>
      <xdr:colOff>440400</xdr:colOff>
      <xdr:row>16</xdr:row>
      <xdr:rowOff>173263</xdr:rowOff>
    </xdr:to>
    <xdr:sp macro="" textlink="">
      <xdr:nvSpPr>
        <xdr:cNvPr id="133" name="Oval 132">
          <a:extLst>
            <a:ext uri="{FF2B5EF4-FFF2-40B4-BE49-F238E27FC236}">
              <a16:creationId xmlns:a16="http://schemas.microsoft.com/office/drawing/2014/main" id="{DF542C49-63F8-48FE-8829-D4C1F57AA2E8}"/>
            </a:ext>
            <a:ext uri="{147F2762-F138-4A5C-976F-8EAC2B608ADB}">
              <a16:predDERef xmlns:a16="http://schemas.microsoft.com/office/drawing/2014/main" pred="{8351B08B-CF09-4D5B-99DB-FCBC6FB4AFCF}"/>
            </a:ext>
          </a:extLst>
        </xdr:cNvPr>
        <xdr:cNvSpPr/>
      </xdr:nvSpPr>
      <xdr:spPr>
        <a:xfrm>
          <a:off x="11119022" y="2974279"/>
          <a:ext cx="288000" cy="150876"/>
        </a:xfrm>
        <a:prstGeom prst="ellipse">
          <a:avLst/>
        </a:prstGeom>
        <a:solidFill>
          <a:srgbClr val="66FF33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1">
              <a:solidFill>
                <a:srgbClr val="000000"/>
              </a:solidFill>
              <a:latin typeface="+mn-lt"/>
              <a:ea typeface="+mn-lt"/>
              <a:cs typeface="+mn-lt"/>
            </a:rPr>
            <a:t>L</a:t>
          </a:r>
        </a:p>
      </xdr:txBody>
    </xdr:sp>
    <xdr:clientData/>
  </xdr:twoCellAnchor>
  <xdr:twoCellAnchor>
    <xdr:from>
      <xdr:col>16</xdr:col>
      <xdr:colOff>153987</xdr:colOff>
      <xdr:row>16</xdr:row>
      <xdr:rowOff>22225</xdr:rowOff>
    </xdr:from>
    <xdr:to>
      <xdr:col>16</xdr:col>
      <xdr:colOff>441987</xdr:colOff>
      <xdr:row>16</xdr:row>
      <xdr:rowOff>173425</xdr:rowOff>
    </xdr:to>
    <xdr:sp macro="" textlink="">
      <xdr:nvSpPr>
        <xdr:cNvPr id="134" name="Oval 510">
          <a:extLst>
            <a:ext uri="{FF2B5EF4-FFF2-40B4-BE49-F238E27FC236}">
              <a16:creationId xmlns:a16="http://schemas.microsoft.com/office/drawing/2014/main" id="{4E85C2B1-B352-4E95-913B-0CA7F22CE012}"/>
            </a:ext>
            <a:ext uri="{147F2762-F138-4A5C-976F-8EAC2B608ADB}">
              <a16:predDERef xmlns:a16="http://schemas.microsoft.com/office/drawing/2014/main" pred="{FA7C8ECC-F504-48A1-A405-6E3A851D1706}"/>
            </a:ext>
          </a:extLst>
        </xdr:cNvPr>
        <xdr:cNvSpPr/>
      </xdr:nvSpPr>
      <xdr:spPr>
        <a:xfrm>
          <a:off x="9907587" y="2968625"/>
          <a:ext cx="288000" cy="151200"/>
        </a:xfrm>
        <a:prstGeom prst="ellipse">
          <a:avLst/>
        </a:prstGeom>
        <a:solidFill>
          <a:schemeClr val="bg2">
            <a:lumMod val="90000"/>
          </a:schemeClr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AE" sz="1100" b="1">
              <a:solidFill>
                <a:srgbClr val="000000"/>
              </a:solidFill>
            </a:rPr>
            <a:t>NI</a:t>
          </a:r>
        </a:p>
      </xdr:txBody>
    </xdr:sp>
    <xdr:clientData/>
  </xdr:twoCellAnchor>
  <xdr:twoCellAnchor>
    <xdr:from>
      <xdr:col>11</xdr:col>
      <xdr:colOff>166687</xdr:colOff>
      <xdr:row>16</xdr:row>
      <xdr:rowOff>22387</xdr:rowOff>
    </xdr:from>
    <xdr:to>
      <xdr:col>11</xdr:col>
      <xdr:colOff>454687</xdr:colOff>
      <xdr:row>16</xdr:row>
      <xdr:rowOff>173263</xdr:rowOff>
    </xdr:to>
    <xdr:sp macro="" textlink="">
      <xdr:nvSpPr>
        <xdr:cNvPr id="135" name="Oval 511">
          <a:extLst>
            <a:ext uri="{FF2B5EF4-FFF2-40B4-BE49-F238E27FC236}">
              <a16:creationId xmlns:a16="http://schemas.microsoft.com/office/drawing/2014/main" id="{CCE22F02-06B6-4091-A37E-C521D601414D}"/>
            </a:ext>
            <a:ext uri="{147F2762-F138-4A5C-976F-8EAC2B608ADB}">
              <a16:predDERef xmlns:a16="http://schemas.microsoft.com/office/drawing/2014/main" pred="{F7184739-C703-4993-86C0-8762795C3B3F}"/>
            </a:ext>
          </a:extLst>
        </xdr:cNvPr>
        <xdr:cNvSpPr/>
      </xdr:nvSpPr>
      <xdr:spPr>
        <a:xfrm>
          <a:off x="6860645" y="2985720"/>
          <a:ext cx="288000" cy="150876"/>
        </a:xfrm>
        <a:prstGeom prst="ellipse">
          <a:avLst/>
        </a:prstGeom>
        <a:solidFill>
          <a:srgbClr val="66FF33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1">
              <a:solidFill>
                <a:srgbClr val="000000"/>
              </a:solidFill>
              <a:latin typeface="+mn-lt"/>
              <a:ea typeface="+mn-lt"/>
              <a:cs typeface="+mn-lt"/>
            </a:rPr>
            <a:t>L</a:t>
          </a:r>
        </a:p>
      </xdr:txBody>
    </xdr:sp>
    <xdr:clientData/>
  </xdr:twoCellAnchor>
  <xdr:twoCellAnchor>
    <xdr:from>
      <xdr:col>12</xdr:col>
      <xdr:colOff>159696</xdr:colOff>
      <xdr:row>16</xdr:row>
      <xdr:rowOff>22387</xdr:rowOff>
    </xdr:from>
    <xdr:to>
      <xdr:col>12</xdr:col>
      <xdr:colOff>447696</xdr:colOff>
      <xdr:row>16</xdr:row>
      <xdr:rowOff>173263</xdr:rowOff>
    </xdr:to>
    <xdr:sp macro="" textlink="">
      <xdr:nvSpPr>
        <xdr:cNvPr id="136" name="Oval 511">
          <a:extLst>
            <a:ext uri="{FF2B5EF4-FFF2-40B4-BE49-F238E27FC236}">
              <a16:creationId xmlns:a16="http://schemas.microsoft.com/office/drawing/2014/main" id="{4D1ADDB0-60DB-4ABA-A811-E9804DC64BB0}"/>
            </a:ext>
            <a:ext uri="{147F2762-F138-4A5C-976F-8EAC2B608ADB}">
              <a16:predDERef xmlns:a16="http://schemas.microsoft.com/office/drawing/2014/main" pred="{4C2B62E1-817B-4E3C-9D9B-2DF0714A5DCA}"/>
            </a:ext>
          </a:extLst>
        </xdr:cNvPr>
        <xdr:cNvSpPr/>
      </xdr:nvSpPr>
      <xdr:spPr>
        <a:xfrm>
          <a:off x="7455441" y="2994727"/>
          <a:ext cx="288000" cy="150876"/>
        </a:xfrm>
        <a:prstGeom prst="ellipse">
          <a:avLst/>
        </a:prstGeom>
        <a:solidFill>
          <a:srgbClr val="66FF33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1">
              <a:solidFill>
                <a:srgbClr val="000000"/>
              </a:solidFill>
              <a:latin typeface="+mn-lt"/>
              <a:ea typeface="+mn-lt"/>
              <a:cs typeface="+mn-lt"/>
            </a:rPr>
            <a:t>L</a:t>
          </a:r>
        </a:p>
      </xdr:txBody>
    </xdr:sp>
    <xdr:clientData/>
  </xdr:twoCellAnchor>
  <xdr:twoCellAnchor>
    <xdr:from>
      <xdr:col>13</xdr:col>
      <xdr:colOff>165760</xdr:colOff>
      <xdr:row>16</xdr:row>
      <xdr:rowOff>22387</xdr:rowOff>
    </xdr:from>
    <xdr:to>
      <xdr:col>13</xdr:col>
      <xdr:colOff>453760</xdr:colOff>
      <xdr:row>16</xdr:row>
      <xdr:rowOff>173263</xdr:rowOff>
    </xdr:to>
    <xdr:sp macro="" textlink="">
      <xdr:nvSpPr>
        <xdr:cNvPr id="137" name="Oval 511">
          <a:extLst>
            <a:ext uri="{FF2B5EF4-FFF2-40B4-BE49-F238E27FC236}">
              <a16:creationId xmlns:a16="http://schemas.microsoft.com/office/drawing/2014/main" id="{EF66BC60-DF3D-4A47-8364-97BEB16CA843}"/>
            </a:ext>
            <a:ext uri="{147F2762-F138-4A5C-976F-8EAC2B608ADB}">
              <a16:predDERef xmlns:a16="http://schemas.microsoft.com/office/drawing/2014/main" pred="{CA0E7E83-98F3-4D4A-84D1-3154F55E2E0F}"/>
            </a:ext>
          </a:extLst>
        </xdr:cNvPr>
        <xdr:cNvSpPr/>
      </xdr:nvSpPr>
      <xdr:spPr>
        <a:xfrm>
          <a:off x="8069483" y="2994727"/>
          <a:ext cx="288000" cy="150876"/>
        </a:xfrm>
        <a:prstGeom prst="ellipse">
          <a:avLst/>
        </a:prstGeom>
        <a:solidFill>
          <a:srgbClr val="66FF33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1">
              <a:solidFill>
                <a:srgbClr val="000000"/>
              </a:solidFill>
              <a:latin typeface="+mn-lt"/>
              <a:ea typeface="+mn-lt"/>
              <a:cs typeface="+mn-lt"/>
            </a:rPr>
            <a:t>L</a:t>
          </a:r>
        </a:p>
      </xdr:txBody>
    </xdr:sp>
    <xdr:clientData/>
  </xdr:twoCellAnchor>
  <xdr:twoCellAnchor>
    <xdr:from>
      <xdr:col>18</xdr:col>
      <xdr:colOff>152400</xdr:colOff>
      <xdr:row>17</xdr:row>
      <xdr:rowOff>19050</xdr:rowOff>
    </xdr:from>
    <xdr:to>
      <xdr:col>18</xdr:col>
      <xdr:colOff>440400</xdr:colOff>
      <xdr:row>17</xdr:row>
      <xdr:rowOff>170250</xdr:rowOff>
    </xdr:to>
    <xdr:sp macro="" textlink="">
      <xdr:nvSpPr>
        <xdr:cNvPr id="138" name="Oval 137">
          <a:extLst>
            <a:ext uri="{FF2B5EF4-FFF2-40B4-BE49-F238E27FC236}">
              <a16:creationId xmlns:a16="http://schemas.microsoft.com/office/drawing/2014/main" id="{6450C960-23ED-4545-8F39-EFCD65D72E5C}"/>
            </a:ext>
            <a:ext uri="{147F2762-F138-4A5C-976F-8EAC2B608ADB}">
              <a16:predDERef xmlns:a16="http://schemas.microsoft.com/office/drawing/2014/main" pred="{303A0370-C6FF-40E8-A85B-0191E0305802}"/>
            </a:ext>
          </a:extLst>
        </xdr:cNvPr>
        <xdr:cNvSpPr/>
      </xdr:nvSpPr>
      <xdr:spPr>
        <a:xfrm>
          <a:off x="11119022" y="3155435"/>
          <a:ext cx="288000" cy="151200"/>
        </a:xfrm>
        <a:prstGeom prst="ellipse">
          <a:avLst/>
        </a:prstGeom>
        <a:solidFill>
          <a:srgbClr val="FF00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1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C</a:t>
          </a:r>
        </a:p>
      </xdr:txBody>
    </xdr:sp>
    <xdr:clientData/>
  </xdr:twoCellAnchor>
  <xdr:twoCellAnchor>
    <xdr:from>
      <xdr:col>17</xdr:col>
      <xdr:colOff>157162</xdr:colOff>
      <xdr:row>17</xdr:row>
      <xdr:rowOff>9525</xdr:rowOff>
    </xdr:from>
    <xdr:to>
      <xdr:col>17</xdr:col>
      <xdr:colOff>445162</xdr:colOff>
      <xdr:row>17</xdr:row>
      <xdr:rowOff>160401</xdr:rowOff>
    </xdr:to>
    <xdr:sp macro="" textlink="">
      <xdr:nvSpPr>
        <xdr:cNvPr id="139" name="Oval 138">
          <a:extLst>
            <a:ext uri="{FF2B5EF4-FFF2-40B4-BE49-F238E27FC236}">
              <a16:creationId xmlns:a16="http://schemas.microsoft.com/office/drawing/2014/main" id="{187A2D9D-537E-4D4B-8A9D-0599465AEE14}"/>
            </a:ext>
            <a:ext uri="{147F2762-F138-4A5C-976F-8EAC2B608ADB}">
              <a16:predDERef xmlns:a16="http://schemas.microsoft.com/office/drawing/2014/main" pred="{A8FCBCAD-9046-4E5E-A17A-16D492CB9AF5}"/>
            </a:ext>
          </a:extLst>
        </xdr:cNvPr>
        <xdr:cNvSpPr/>
      </xdr:nvSpPr>
      <xdr:spPr>
        <a:xfrm>
          <a:off x="10514527" y="3145910"/>
          <a:ext cx="288000" cy="150876"/>
        </a:xfrm>
        <a:prstGeom prst="ellipse">
          <a:avLst/>
        </a:prstGeom>
        <a:solidFill>
          <a:schemeClr val="bg2">
            <a:lumMod val="90000"/>
          </a:schemeClr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AE" sz="1100" b="1">
              <a:solidFill>
                <a:srgbClr val="000000"/>
              </a:solidFill>
            </a:rPr>
            <a:t>NI</a:t>
          </a:r>
        </a:p>
      </xdr:txBody>
    </xdr:sp>
    <xdr:clientData/>
  </xdr:twoCellAnchor>
  <xdr:twoCellAnchor>
    <xdr:from>
      <xdr:col>15</xdr:col>
      <xdr:colOff>152400</xdr:colOff>
      <xdr:row>17</xdr:row>
      <xdr:rowOff>9525</xdr:rowOff>
    </xdr:from>
    <xdr:to>
      <xdr:col>15</xdr:col>
      <xdr:colOff>440400</xdr:colOff>
      <xdr:row>17</xdr:row>
      <xdr:rowOff>160725</xdr:rowOff>
    </xdr:to>
    <xdr:sp macro="" textlink="">
      <xdr:nvSpPr>
        <xdr:cNvPr id="141" name="Oval 140">
          <a:extLst>
            <a:ext uri="{FF2B5EF4-FFF2-40B4-BE49-F238E27FC236}">
              <a16:creationId xmlns:a16="http://schemas.microsoft.com/office/drawing/2014/main" id="{9D791F04-94E9-4310-91A5-DCB99DEAAA64}"/>
            </a:ext>
            <a:ext uri="{147F2762-F138-4A5C-976F-8EAC2B608ADB}">
              <a16:predDERef xmlns:a16="http://schemas.microsoft.com/office/drawing/2014/main" pred="{D321BC48-F45D-46A2-8726-A9ADF5204A73}"/>
            </a:ext>
          </a:extLst>
        </xdr:cNvPr>
        <xdr:cNvSpPr/>
      </xdr:nvSpPr>
      <xdr:spPr>
        <a:xfrm>
          <a:off x="10121900" y="11884025"/>
          <a:ext cx="288000" cy="151200"/>
        </a:xfrm>
        <a:prstGeom prst="ellipse">
          <a:avLst/>
        </a:prstGeom>
        <a:solidFill>
          <a:srgbClr val="FF00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1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C</a:t>
          </a:r>
        </a:p>
      </xdr:txBody>
    </xdr:sp>
    <xdr:clientData/>
  </xdr:twoCellAnchor>
  <xdr:twoCellAnchor>
    <xdr:from>
      <xdr:col>14</xdr:col>
      <xdr:colOff>160860</xdr:colOff>
      <xdr:row>17</xdr:row>
      <xdr:rowOff>9525</xdr:rowOff>
    </xdr:from>
    <xdr:to>
      <xdr:col>14</xdr:col>
      <xdr:colOff>448860</xdr:colOff>
      <xdr:row>17</xdr:row>
      <xdr:rowOff>160401</xdr:rowOff>
    </xdr:to>
    <xdr:sp macro="" textlink="">
      <xdr:nvSpPr>
        <xdr:cNvPr id="142" name="Oval 141">
          <a:extLst>
            <a:ext uri="{FF2B5EF4-FFF2-40B4-BE49-F238E27FC236}">
              <a16:creationId xmlns:a16="http://schemas.microsoft.com/office/drawing/2014/main" id="{08292412-65E7-4858-BBD6-89D246012FFA}"/>
            </a:ext>
            <a:ext uri="{147F2762-F138-4A5C-976F-8EAC2B608ADB}">
              <a16:predDERef xmlns:a16="http://schemas.microsoft.com/office/drawing/2014/main" pred="{EFC1A2F5-DA4A-4999-9621-82BB4EC973CA}"/>
            </a:ext>
          </a:extLst>
        </xdr:cNvPr>
        <xdr:cNvSpPr/>
      </xdr:nvSpPr>
      <xdr:spPr>
        <a:xfrm>
          <a:off x="8695260" y="3140075"/>
          <a:ext cx="288000" cy="150876"/>
        </a:xfrm>
        <a:prstGeom prst="ellipse">
          <a:avLst/>
        </a:prstGeom>
        <a:solidFill>
          <a:schemeClr val="bg2">
            <a:lumMod val="90000"/>
          </a:schemeClr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AE" sz="1100" b="1">
              <a:solidFill>
                <a:srgbClr val="000000"/>
              </a:solidFill>
            </a:rPr>
            <a:t>NI</a:t>
          </a:r>
        </a:p>
      </xdr:txBody>
    </xdr:sp>
    <xdr:clientData/>
  </xdr:twoCellAnchor>
  <xdr:twoCellAnchor>
    <xdr:from>
      <xdr:col>13</xdr:col>
      <xdr:colOff>165760</xdr:colOff>
      <xdr:row>17</xdr:row>
      <xdr:rowOff>19050</xdr:rowOff>
    </xdr:from>
    <xdr:to>
      <xdr:col>13</xdr:col>
      <xdr:colOff>453760</xdr:colOff>
      <xdr:row>17</xdr:row>
      <xdr:rowOff>169926</xdr:rowOff>
    </xdr:to>
    <xdr:sp macro="" textlink="">
      <xdr:nvSpPr>
        <xdr:cNvPr id="143" name="Oval 142">
          <a:extLst>
            <a:ext uri="{FF2B5EF4-FFF2-40B4-BE49-F238E27FC236}">
              <a16:creationId xmlns:a16="http://schemas.microsoft.com/office/drawing/2014/main" id="{FB7DABDA-F68D-4801-81E9-B2A998D0743E}"/>
            </a:ext>
            <a:ext uri="{147F2762-F138-4A5C-976F-8EAC2B608ADB}">
              <a16:predDERef xmlns:a16="http://schemas.microsoft.com/office/drawing/2014/main" pred="{B74F8FD7-4923-457D-B01C-F2F3C9F86246}"/>
            </a:ext>
          </a:extLst>
        </xdr:cNvPr>
        <xdr:cNvSpPr/>
      </xdr:nvSpPr>
      <xdr:spPr>
        <a:xfrm>
          <a:off x="8069483" y="3177162"/>
          <a:ext cx="288000" cy="150876"/>
        </a:xfrm>
        <a:prstGeom prst="ellipse">
          <a:avLst/>
        </a:prstGeom>
        <a:solidFill>
          <a:srgbClr val="FF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AE" sz="1100" b="1">
              <a:solidFill>
                <a:srgbClr val="000000"/>
              </a:solidFill>
            </a:rPr>
            <a:t>M</a:t>
          </a:r>
        </a:p>
      </xdr:txBody>
    </xdr:sp>
    <xdr:clientData/>
  </xdr:twoCellAnchor>
  <xdr:twoCellAnchor>
    <xdr:from>
      <xdr:col>12</xdr:col>
      <xdr:colOff>161925</xdr:colOff>
      <xdr:row>17</xdr:row>
      <xdr:rowOff>19050</xdr:rowOff>
    </xdr:from>
    <xdr:to>
      <xdr:col>12</xdr:col>
      <xdr:colOff>449925</xdr:colOff>
      <xdr:row>17</xdr:row>
      <xdr:rowOff>169926</xdr:rowOff>
    </xdr:to>
    <xdr:sp macro="" textlink="">
      <xdr:nvSpPr>
        <xdr:cNvPr id="144" name="Oval 143">
          <a:extLst>
            <a:ext uri="{FF2B5EF4-FFF2-40B4-BE49-F238E27FC236}">
              <a16:creationId xmlns:a16="http://schemas.microsoft.com/office/drawing/2014/main" id="{02EDC74A-DD61-464E-BEA0-5B41B6377459}"/>
            </a:ext>
            <a:ext uri="{147F2762-F138-4A5C-976F-8EAC2B608ADB}">
              <a16:predDERef xmlns:a16="http://schemas.microsoft.com/office/drawing/2014/main" pred="{6A94148A-5FC0-4185-B254-7A5E64BA9CA7}"/>
            </a:ext>
          </a:extLst>
        </xdr:cNvPr>
        <xdr:cNvSpPr/>
      </xdr:nvSpPr>
      <xdr:spPr>
        <a:xfrm>
          <a:off x="8302625" y="11893550"/>
          <a:ext cx="288000" cy="150876"/>
        </a:xfrm>
        <a:prstGeom prst="ellipse">
          <a:avLst/>
        </a:prstGeom>
        <a:solidFill>
          <a:srgbClr val="FF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AE" sz="1100" b="1">
              <a:solidFill>
                <a:srgbClr val="000000"/>
              </a:solidFill>
            </a:rPr>
            <a:t>M</a:t>
          </a:r>
        </a:p>
      </xdr:txBody>
    </xdr:sp>
    <xdr:clientData/>
  </xdr:twoCellAnchor>
  <xdr:twoCellAnchor>
    <xdr:from>
      <xdr:col>15</xdr:col>
      <xdr:colOff>154786</xdr:colOff>
      <xdr:row>18</xdr:row>
      <xdr:rowOff>20800</xdr:rowOff>
    </xdr:from>
    <xdr:to>
      <xdr:col>15</xdr:col>
      <xdr:colOff>442786</xdr:colOff>
      <xdr:row>18</xdr:row>
      <xdr:rowOff>171676</xdr:rowOff>
    </xdr:to>
    <xdr:sp macro="" textlink="">
      <xdr:nvSpPr>
        <xdr:cNvPr id="146" name="Oval 10">
          <a:extLst>
            <a:ext uri="{FF2B5EF4-FFF2-40B4-BE49-F238E27FC236}">
              <a16:creationId xmlns:a16="http://schemas.microsoft.com/office/drawing/2014/main" id="{89CF5FEB-1D07-4175-9790-81995A4BB217}"/>
            </a:ext>
            <a:ext uri="{147F2762-F138-4A5C-976F-8EAC2B608ADB}">
              <a16:predDERef xmlns:a16="http://schemas.microsoft.com/office/drawing/2014/main" pred="{4FD2FE35-3949-4C5C-A302-9C51E9B3FFA1}"/>
            </a:ext>
          </a:extLst>
        </xdr:cNvPr>
        <xdr:cNvSpPr/>
      </xdr:nvSpPr>
      <xdr:spPr>
        <a:xfrm>
          <a:off x="10124286" y="17292800"/>
          <a:ext cx="288000" cy="150876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1">
              <a:solidFill>
                <a:srgbClr val="000000"/>
              </a:solidFill>
              <a:latin typeface="+mn-lt"/>
              <a:ea typeface="+mn-lt"/>
              <a:cs typeface="+mn-lt"/>
            </a:rPr>
            <a:t>L</a:t>
          </a:r>
        </a:p>
      </xdr:txBody>
    </xdr:sp>
    <xdr:clientData/>
  </xdr:twoCellAnchor>
  <xdr:twoCellAnchor>
    <xdr:from>
      <xdr:col>11</xdr:col>
      <xdr:colOff>166687</xdr:colOff>
      <xdr:row>17</xdr:row>
      <xdr:rowOff>9525</xdr:rowOff>
    </xdr:from>
    <xdr:to>
      <xdr:col>11</xdr:col>
      <xdr:colOff>454687</xdr:colOff>
      <xdr:row>17</xdr:row>
      <xdr:rowOff>160725</xdr:rowOff>
    </xdr:to>
    <xdr:sp macro="" textlink="">
      <xdr:nvSpPr>
        <xdr:cNvPr id="145" name="Oval 144">
          <a:extLst>
            <a:ext uri="{FF2B5EF4-FFF2-40B4-BE49-F238E27FC236}">
              <a16:creationId xmlns:a16="http://schemas.microsoft.com/office/drawing/2014/main" id="{04016327-0ACC-46FB-A637-01A30A21520B}"/>
            </a:ext>
            <a:ext uri="{147F2762-F138-4A5C-976F-8EAC2B608ADB}">
              <a16:predDERef xmlns:a16="http://schemas.microsoft.com/office/drawing/2014/main" pred="{16A8E90E-61F6-45F8-A06A-768EDF91DCD1}"/>
            </a:ext>
          </a:extLst>
        </xdr:cNvPr>
        <xdr:cNvSpPr/>
      </xdr:nvSpPr>
      <xdr:spPr>
        <a:xfrm>
          <a:off x="6860645" y="3158067"/>
          <a:ext cx="288000" cy="151200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1">
              <a:solidFill>
                <a:srgbClr val="000000"/>
              </a:solidFill>
              <a:latin typeface="+mn-lt"/>
              <a:ea typeface="+mn-lt"/>
              <a:cs typeface="+mn-lt"/>
            </a:rPr>
            <a:t>L</a:t>
          </a:r>
        </a:p>
      </xdr:txBody>
    </xdr:sp>
    <xdr:clientData/>
  </xdr:twoCellAnchor>
  <xdr:twoCellAnchor>
    <xdr:from>
      <xdr:col>16</xdr:col>
      <xdr:colOff>153987</xdr:colOff>
      <xdr:row>18</xdr:row>
      <xdr:rowOff>20800</xdr:rowOff>
    </xdr:from>
    <xdr:to>
      <xdr:col>16</xdr:col>
      <xdr:colOff>441987</xdr:colOff>
      <xdr:row>18</xdr:row>
      <xdr:rowOff>171676</xdr:rowOff>
    </xdr:to>
    <xdr:sp macro="" textlink="">
      <xdr:nvSpPr>
        <xdr:cNvPr id="147" name="Oval 10">
          <a:extLst>
            <a:ext uri="{FF2B5EF4-FFF2-40B4-BE49-F238E27FC236}">
              <a16:creationId xmlns:a16="http://schemas.microsoft.com/office/drawing/2014/main" id="{0D5A60D4-A0EC-46FE-8149-EC732DBAFE2F}"/>
            </a:ext>
            <a:ext uri="{147F2762-F138-4A5C-976F-8EAC2B608ADB}">
              <a16:predDERef xmlns:a16="http://schemas.microsoft.com/office/drawing/2014/main" pred="{68E42AE8-A11E-4AD3-B9E4-0F1D18E30F2A}"/>
            </a:ext>
          </a:extLst>
        </xdr:cNvPr>
        <xdr:cNvSpPr/>
      </xdr:nvSpPr>
      <xdr:spPr>
        <a:xfrm>
          <a:off x="9907587" y="3335500"/>
          <a:ext cx="288000" cy="150876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1">
              <a:solidFill>
                <a:srgbClr val="000000"/>
              </a:solidFill>
              <a:latin typeface="+mn-lt"/>
              <a:ea typeface="+mn-lt"/>
              <a:cs typeface="+mn-lt"/>
            </a:rPr>
            <a:t>L</a:t>
          </a:r>
        </a:p>
      </xdr:txBody>
    </xdr:sp>
    <xdr:clientData/>
  </xdr:twoCellAnchor>
  <xdr:twoCellAnchor>
    <xdr:from>
      <xdr:col>17</xdr:col>
      <xdr:colOff>157162</xdr:colOff>
      <xdr:row>18</xdr:row>
      <xdr:rowOff>20638</xdr:rowOff>
    </xdr:from>
    <xdr:to>
      <xdr:col>17</xdr:col>
      <xdr:colOff>445162</xdr:colOff>
      <xdr:row>18</xdr:row>
      <xdr:rowOff>171838</xdr:rowOff>
    </xdr:to>
    <xdr:sp macro="" textlink="">
      <xdr:nvSpPr>
        <xdr:cNvPr id="148" name="Oval 10">
          <a:extLst>
            <a:ext uri="{FF2B5EF4-FFF2-40B4-BE49-F238E27FC236}">
              <a16:creationId xmlns:a16="http://schemas.microsoft.com/office/drawing/2014/main" id="{900DB9A6-51C7-4855-B0BA-F372C976091A}"/>
            </a:ext>
            <a:ext uri="{147F2762-F138-4A5C-976F-8EAC2B608ADB}">
              <a16:predDERef xmlns:a16="http://schemas.microsoft.com/office/drawing/2014/main" pred="{89FC8827-9B14-40F5-AA7C-BB5404E528FB}"/>
            </a:ext>
          </a:extLst>
        </xdr:cNvPr>
        <xdr:cNvSpPr/>
      </xdr:nvSpPr>
      <xdr:spPr>
        <a:xfrm>
          <a:off x="10514527" y="3341516"/>
          <a:ext cx="288000" cy="151200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1">
              <a:solidFill>
                <a:srgbClr val="000000"/>
              </a:solidFill>
              <a:latin typeface="+mn-lt"/>
              <a:ea typeface="+mn-lt"/>
              <a:cs typeface="+mn-lt"/>
            </a:rPr>
            <a:t>L</a:t>
          </a:r>
        </a:p>
      </xdr:txBody>
    </xdr:sp>
    <xdr:clientData/>
  </xdr:twoCellAnchor>
  <xdr:twoCellAnchor>
    <xdr:from>
      <xdr:col>13</xdr:col>
      <xdr:colOff>165760</xdr:colOff>
      <xdr:row>18</xdr:row>
      <xdr:rowOff>24059</xdr:rowOff>
    </xdr:from>
    <xdr:to>
      <xdr:col>13</xdr:col>
      <xdr:colOff>453760</xdr:colOff>
      <xdr:row>18</xdr:row>
      <xdr:rowOff>175259</xdr:rowOff>
    </xdr:to>
    <xdr:sp macro="" textlink="">
      <xdr:nvSpPr>
        <xdr:cNvPr id="150" name="Oval 558">
          <a:extLst>
            <a:ext uri="{FF2B5EF4-FFF2-40B4-BE49-F238E27FC236}">
              <a16:creationId xmlns:a16="http://schemas.microsoft.com/office/drawing/2014/main" id="{C0E4AC04-40D5-430E-B1AE-8BDEC836938A}"/>
            </a:ext>
            <a:ext uri="{147F2762-F138-4A5C-976F-8EAC2B608ADB}">
              <a16:predDERef xmlns:a16="http://schemas.microsoft.com/office/drawing/2014/main" pred="{464FC145-DAB4-46D1-B6D2-0941D94DAE45}"/>
            </a:ext>
          </a:extLst>
        </xdr:cNvPr>
        <xdr:cNvSpPr/>
      </xdr:nvSpPr>
      <xdr:spPr>
        <a:xfrm>
          <a:off x="8069483" y="3367942"/>
          <a:ext cx="288000" cy="151200"/>
        </a:xfrm>
        <a:prstGeom prst="ellipse">
          <a:avLst/>
        </a:prstGeom>
        <a:solidFill>
          <a:srgbClr val="FF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100" b="1">
              <a:solidFill>
                <a:srgbClr val="000000"/>
              </a:solidFill>
            </a:rPr>
            <a:t>M</a:t>
          </a:r>
        </a:p>
      </xdr:txBody>
    </xdr:sp>
    <xdr:clientData/>
  </xdr:twoCellAnchor>
  <xdr:twoCellAnchor>
    <xdr:from>
      <xdr:col>11</xdr:col>
      <xdr:colOff>166687</xdr:colOff>
      <xdr:row>18</xdr:row>
      <xdr:rowOff>24059</xdr:rowOff>
    </xdr:from>
    <xdr:to>
      <xdr:col>11</xdr:col>
      <xdr:colOff>454687</xdr:colOff>
      <xdr:row>18</xdr:row>
      <xdr:rowOff>175259</xdr:rowOff>
    </xdr:to>
    <xdr:sp macro="" textlink="">
      <xdr:nvSpPr>
        <xdr:cNvPr id="149" name="Oval 558">
          <a:extLst>
            <a:ext uri="{FF2B5EF4-FFF2-40B4-BE49-F238E27FC236}">
              <a16:creationId xmlns:a16="http://schemas.microsoft.com/office/drawing/2014/main" id="{266C0BD4-96FF-406F-9EC8-A70DD1E1E820}"/>
            </a:ext>
            <a:ext uri="{147F2762-F138-4A5C-976F-8EAC2B608ADB}">
              <a16:predDERef xmlns:a16="http://schemas.microsoft.com/office/drawing/2014/main" pred="{B4415EF5-36C8-4389-9566-AB0B04FDB977}"/>
            </a:ext>
          </a:extLst>
        </xdr:cNvPr>
        <xdr:cNvSpPr/>
      </xdr:nvSpPr>
      <xdr:spPr>
        <a:xfrm>
          <a:off x="6860645" y="3357809"/>
          <a:ext cx="288000" cy="151200"/>
        </a:xfrm>
        <a:prstGeom prst="ellipse">
          <a:avLst/>
        </a:prstGeom>
        <a:solidFill>
          <a:srgbClr val="FF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100" b="1">
              <a:solidFill>
                <a:srgbClr val="000000"/>
              </a:solidFill>
            </a:rPr>
            <a:t>M</a:t>
          </a:r>
        </a:p>
      </xdr:txBody>
    </xdr:sp>
    <xdr:clientData/>
  </xdr:twoCellAnchor>
  <xdr:twoCellAnchor>
    <xdr:from>
      <xdr:col>12</xdr:col>
      <xdr:colOff>159696</xdr:colOff>
      <xdr:row>18</xdr:row>
      <xdr:rowOff>14449</xdr:rowOff>
    </xdr:from>
    <xdr:to>
      <xdr:col>12</xdr:col>
      <xdr:colOff>447696</xdr:colOff>
      <xdr:row>18</xdr:row>
      <xdr:rowOff>165325</xdr:rowOff>
    </xdr:to>
    <xdr:sp macro="" textlink="">
      <xdr:nvSpPr>
        <xdr:cNvPr id="151" name="Oval 554">
          <a:extLst>
            <a:ext uri="{FF2B5EF4-FFF2-40B4-BE49-F238E27FC236}">
              <a16:creationId xmlns:a16="http://schemas.microsoft.com/office/drawing/2014/main" id="{94EFE784-FE02-4A6C-BCB7-1F4A36A43905}"/>
            </a:ext>
            <a:ext uri="{147F2762-F138-4A5C-976F-8EAC2B608ADB}">
              <a16:predDERef xmlns:a16="http://schemas.microsoft.com/office/drawing/2014/main" pred="{B43C0A51-A99A-48EB-B227-0F6C07856704}"/>
            </a:ext>
          </a:extLst>
        </xdr:cNvPr>
        <xdr:cNvSpPr/>
      </xdr:nvSpPr>
      <xdr:spPr>
        <a:xfrm>
          <a:off x="7455441" y="3358332"/>
          <a:ext cx="288000" cy="150876"/>
        </a:xfrm>
        <a:prstGeom prst="ellipse">
          <a:avLst/>
        </a:prstGeom>
        <a:solidFill>
          <a:schemeClr val="bg2">
            <a:lumMod val="90000"/>
          </a:schemeClr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AE" sz="1100" b="1">
              <a:solidFill>
                <a:srgbClr val="000000"/>
              </a:solidFill>
            </a:rPr>
            <a:t>NI</a:t>
          </a:r>
        </a:p>
      </xdr:txBody>
    </xdr:sp>
    <xdr:clientData/>
  </xdr:twoCellAnchor>
  <xdr:twoCellAnchor>
    <xdr:from>
      <xdr:col>14</xdr:col>
      <xdr:colOff>160860</xdr:colOff>
      <xdr:row>18</xdr:row>
      <xdr:rowOff>24221</xdr:rowOff>
    </xdr:from>
    <xdr:to>
      <xdr:col>14</xdr:col>
      <xdr:colOff>448860</xdr:colOff>
      <xdr:row>18</xdr:row>
      <xdr:rowOff>175097</xdr:rowOff>
    </xdr:to>
    <xdr:sp macro="" textlink="">
      <xdr:nvSpPr>
        <xdr:cNvPr id="152" name="Oval 560">
          <a:extLst>
            <a:ext uri="{FF2B5EF4-FFF2-40B4-BE49-F238E27FC236}">
              <a16:creationId xmlns:a16="http://schemas.microsoft.com/office/drawing/2014/main" id="{2D71A738-A434-4C3E-B33A-91D6ABA4FA00}"/>
            </a:ext>
            <a:ext uri="{147F2762-F138-4A5C-976F-8EAC2B608ADB}">
              <a16:predDERef xmlns:a16="http://schemas.microsoft.com/office/drawing/2014/main" pred="{AC463841-FFB5-4218-97FA-4E426857BB4D}"/>
            </a:ext>
          </a:extLst>
        </xdr:cNvPr>
        <xdr:cNvSpPr/>
      </xdr:nvSpPr>
      <xdr:spPr>
        <a:xfrm>
          <a:off x="8695260" y="3338921"/>
          <a:ext cx="288000" cy="150876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100" b="1">
              <a:solidFill>
                <a:srgbClr val="000000"/>
              </a:solidFill>
            </a:rPr>
            <a:t>L</a:t>
          </a:r>
        </a:p>
      </xdr:txBody>
    </xdr:sp>
    <xdr:clientData/>
  </xdr:twoCellAnchor>
  <xdr:twoCellAnchor>
    <xdr:from>
      <xdr:col>11</xdr:col>
      <xdr:colOff>166687</xdr:colOff>
      <xdr:row>19</xdr:row>
      <xdr:rowOff>24059</xdr:rowOff>
    </xdr:from>
    <xdr:to>
      <xdr:col>11</xdr:col>
      <xdr:colOff>454687</xdr:colOff>
      <xdr:row>19</xdr:row>
      <xdr:rowOff>175259</xdr:rowOff>
    </xdr:to>
    <xdr:sp macro="" textlink="">
      <xdr:nvSpPr>
        <xdr:cNvPr id="154" name="Oval 428">
          <a:extLst>
            <a:ext uri="{FF2B5EF4-FFF2-40B4-BE49-F238E27FC236}">
              <a16:creationId xmlns:a16="http://schemas.microsoft.com/office/drawing/2014/main" id="{6CF8507E-705D-4D93-8ADD-B7860C30487D}"/>
            </a:ext>
            <a:ext uri="{147F2762-F138-4A5C-976F-8EAC2B608ADB}">
              <a16:predDERef xmlns:a16="http://schemas.microsoft.com/office/drawing/2014/main" pred="{F05DD33E-3358-471A-8A98-EF0A68F34737}"/>
            </a:ext>
          </a:extLst>
        </xdr:cNvPr>
        <xdr:cNvSpPr/>
      </xdr:nvSpPr>
      <xdr:spPr>
        <a:xfrm>
          <a:off x="6860645" y="3543017"/>
          <a:ext cx="288000" cy="151200"/>
        </a:xfrm>
        <a:prstGeom prst="ellipse">
          <a:avLst/>
        </a:prstGeom>
        <a:solidFill>
          <a:srgbClr val="66FF33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100" b="1">
              <a:solidFill>
                <a:srgbClr val="000000"/>
              </a:solidFill>
            </a:rPr>
            <a:t>L</a:t>
          </a:r>
        </a:p>
      </xdr:txBody>
    </xdr:sp>
    <xdr:clientData/>
  </xdr:twoCellAnchor>
  <xdr:twoCellAnchor>
    <xdr:from>
      <xdr:col>17</xdr:col>
      <xdr:colOff>157162</xdr:colOff>
      <xdr:row>19</xdr:row>
      <xdr:rowOff>24221</xdr:rowOff>
    </xdr:from>
    <xdr:to>
      <xdr:col>17</xdr:col>
      <xdr:colOff>445162</xdr:colOff>
      <xdr:row>19</xdr:row>
      <xdr:rowOff>175097</xdr:rowOff>
    </xdr:to>
    <xdr:sp macro="" textlink="">
      <xdr:nvSpPr>
        <xdr:cNvPr id="155" name="Oval 435">
          <a:extLst>
            <a:ext uri="{FF2B5EF4-FFF2-40B4-BE49-F238E27FC236}">
              <a16:creationId xmlns:a16="http://schemas.microsoft.com/office/drawing/2014/main" id="{DF1E4FE8-1B45-497B-9788-C6B548BBC647}"/>
            </a:ext>
            <a:ext uri="{147F2762-F138-4A5C-976F-8EAC2B608ADB}">
              <a16:predDERef xmlns:a16="http://schemas.microsoft.com/office/drawing/2014/main" pred="{69DBC2B6-4CC2-4257-9DD7-07255677ED34}"/>
            </a:ext>
          </a:extLst>
        </xdr:cNvPr>
        <xdr:cNvSpPr/>
      </xdr:nvSpPr>
      <xdr:spPr>
        <a:xfrm>
          <a:off x="10514527" y="3529593"/>
          <a:ext cx="288000" cy="150876"/>
        </a:xfrm>
        <a:prstGeom prst="ellipse">
          <a:avLst/>
        </a:prstGeom>
        <a:solidFill>
          <a:srgbClr val="66FF33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100" b="1">
              <a:solidFill>
                <a:srgbClr val="000000"/>
              </a:solidFill>
            </a:rPr>
            <a:t>L</a:t>
          </a:r>
        </a:p>
      </xdr:txBody>
    </xdr:sp>
    <xdr:clientData/>
  </xdr:twoCellAnchor>
  <xdr:twoCellAnchor>
    <xdr:from>
      <xdr:col>15</xdr:col>
      <xdr:colOff>160309</xdr:colOff>
      <xdr:row>19</xdr:row>
      <xdr:rowOff>24221</xdr:rowOff>
    </xdr:from>
    <xdr:to>
      <xdr:col>15</xdr:col>
      <xdr:colOff>448309</xdr:colOff>
      <xdr:row>19</xdr:row>
      <xdr:rowOff>175097</xdr:rowOff>
    </xdr:to>
    <xdr:sp macro="" textlink="">
      <xdr:nvSpPr>
        <xdr:cNvPr id="158" name="Oval 435">
          <a:extLst>
            <a:ext uri="{FF2B5EF4-FFF2-40B4-BE49-F238E27FC236}">
              <a16:creationId xmlns:a16="http://schemas.microsoft.com/office/drawing/2014/main" id="{8B1D10AE-7C15-4590-B5B0-475E3C6BF133}"/>
            </a:ext>
            <a:ext uri="{147F2762-F138-4A5C-976F-8EAC2B608ADB}">
              <a16:predDERef xmlns:a16="http://schemas.microsoft.com/office/drawing/2014/main" pred="{A1A5E36A-45AD-4D5B-82CF-F42CBE5835E0}"/>
            </a:ext>
          </a:extLst>
        </xdr:cNvPr>
        <xdr:cNvSpPr/>
      </xdr:nvSpPr>
      <xdr:spPr>
        <a:xfrm>
          <a:off x="10129809" y="16191321"/>
          <a:ext cx="288000" cy="150876"/>
        </a:xfrm>
        <a:prstGeom prst="ellipse">
          <a:avLst/>
        </a:prstGeom>
        <a:solidFill>
          <a:srgbClr val="66FF33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100" b="1">
              <a:solidFill>
                <a:srgbClr val="000000"/>
              </a:solidFill>
            </a:rPr>
            <a:t>L</a:t>
          </a:r>
        </a:p>
      </xdr:txBody>
    </xdr:sp>
    <xdr:clientData/>
  </xdr:twoCellAnchor>
  <xdr:twoCellAnchor>
    <xdr:from>
      <xdr:col>14</xdr:col>
      <xdr:colOff>160860</xdr:colOff>
      <xdr:row>19</xdr:row>
      <xdr:rowOff>24221</xdr:rowOff>
    </xdr:from>
    <xdr:to>
      <xdr:col>14</xdr:col>
      <xdr:colOff>448860</xdr:colOff>
      <xdr:row>19</xdr:row>
      <xdr:rowOff>175097</xdr:rowOff>
    </xdr:to>
    <xdr:sp macro="" textlink="">
      <xdr:nvSpPr>
        <xdr:cNvPr id="159" name="Oval 435">
          <a:extLst>
            <a:ext uri="{FF2B5EF4-FFF2-40B4-BE49-F238E27FC236}">
              <a16:creationId xmlns:a16="http://schemas.microsoft.com/office/drawing/2014/main" id="{3EE33D9E-8CE7-4D09-8444-A3E1B29CAE10}"/>
            </a:ext>
            <a:ext uri="{147F2762-F138-4A5C-976F-8EAC2B608ADB}">
              <a16:predDERef xmlns:a16="http://schemas.microsoft.com/office/drawing/2014/main" pred="{550118B2-2619-488A-BC2D-C8C686D079C4}"/>
            </a:ext>
          </a:extLst>
        </xdr:cNvPr>
        <xdr:cNvSpPr/>
      </xdr:nvSpPr>
      <xdr:spPr>
        <a:xfrm>
          <a:off x="8695260" y="3523071"/>
          <a:ext cx="288000" cy="150876"/>
        </a:xfrm>
        <a:prstGeom prst="ellipse">
          <a:avLst/>
        </a:prstGeom>
        <a:solidFill>
          <a:srgbClr val="66FF33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100" b="1">
              <a:solidFill>
                <a:srgbClr val="000000"/>
              </a:solidFill>
            </a:rPr>
            <a:t>L</a:t>
          </a:r>
        </a:p>
      </xdr:txBody>
    </xdr:sp>
    <xdr:clientData/>
  </xdr:twoCellAnchor>
  <xdr:twoCellAnchor>
    <xdr:from>
      <xdr:col>13</xdr:col>
      <xdr:colOff>165760</xdr:colOff>
      <xdr:row>19</xdr:row>
      <xdr:rowOff>19051</xdr:rowOff>
    </xdr:from>
    <xdr:to>
      <xdr:col>13</xdr:col>
      <xdr:colOff>453760</xdr:colOff>
      <xdr:row>19</xdr:row>
      <xdr:rowOff>170251</xdr:rowOff>
    </xdr:to>
    <xdr:sp macro="" textlink="">
      <xdr:nvSpPr>
        <xdr:cNvPr id="160" name="Oval 2">
          <a:extLst>
            <a:ext uri="{FF2B5EF4-FFF2-40B4-BE49-F238E27FC236}">
              <a16:creationId xmlns:a16="http://schemas.microsoft.com/office/drawing/2014/main" id="{3DBAEE83-90F2-4526-A743-0A9714C274E8}"/>
            </a:ext>
            <a:ext uri="{147F2762-F138-4A5C-976F-8EAC2B608ADB}">
              <a16:predDERef xmlns:a16="http://schemas.microsoft.com/office/drawing/2014/main" pred="{9497C75C-9348-48E2-B638-7A737D1DEDCB}"/>
            </a:ext>
          </a:extLst>
        </xdr:cNvPr>
        <xdr:cNvSpPr/>
      </xdr:nvSpPr>
      <xdr:spPr>
        <a:xfrm>
          <a:off x="8069483" y="3548705"/>
          <a:ext cx="288000" cy="151200"/>
        </a:xfrm>
        <a:prstGeom prst="ellipse">
          <a:avLst/>
        </a:prstGeom>
        <a:solidFill>
          <a:srgbClr val="FF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AE" sz="1100" b="1">
              <a:solidFill>
                <a:srgbClr val="000000"/>
              </a:solidFill>
            </a:rPr>
            <a:t>M</a:t>
          </a:r>
        </a:p>
      </xdr:txBody>
    </xdr:sp>
    <xdr:clientData/>
  </xdr:twoCellAnchor>
  <xdr:twoCellAnchor>
    <xdr:from>
      <xdr:col>12</xdr:col>
      <xdr:colOff>159696</xdr:colOff>
      <xdr:row>19</xdr:row>
      <xdr:rowOff>24221</xdr:rowOff>
    </xdr:from>
    <xdr:to>
      <xdr:col>12</xdr:col>
      <xdr:colOff>447696</xdr:colOff>
      <xdr:row>19</xdr:row>
      <xdr:rowOff>175097</xdr:rowOff>
    </xdr:to>
    <xdr:sp macro="" textlink="">
      <xdr:nvSpPr>
        <xdr:cNvPr id="161" name="Oval 421">
          <a:extLst>
            <a:ext uri="{FF2B5EF4-FFF2-40B4-BE49-F238E27FC236}">
              <a16:creationId xmlns:a16="http://schemas.microsoft.com/office/drawing/2014/main" id="{850BBCBB-9C9D-448E-A1B2-D40B23EEA957}"/>
            </a:ext>
            <a:ext uri="{147F2762-F138-4A5C-976F-8EAC2B608ADB}">
              <a16:predDERef xmlns:a16="http://schemas.microsoft.com/office/drawing/2014/main" pred="{5615B8DF-30D5-4B85-AD08-76FC13F03754}"/>
            </a:ext>
          </a:extLst>
        </xdr:cNvPr>
        <xdr:cNvSpPr/>
      </xdr:nvSpPr>
      <xdr:spPr>
        <a:xfrm>
          <a:off x="7455441" y="3553875"/>
          <a:ext cx="288000" cy="150876"/>
        </a:xfrm>
        <a:prstGeom prst="ellipse">
          <a:avLst/>
        </a:prstGeom>
        <a:solidFill>
          <a:srgbClr val="66FF33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100" b="1">
              <a:solidFill>
                <a:srgbClr val="000000"/>
              </a:solidFill>
            </a:rPr>
            <a:t>L</a:t>
          </a:r>
        </a:p>
      </xdr:txBody>
    </xdr:sp>
    <xdr:clientData/>
  </xdr:twoCellAnchor>
  <xdr:twoCellAnchor>
    <xdr:from>
      <xdr:col>17</xdr:col>
      <xdr:colOff>157162</xdr:colOff>
      <xdr:row>20</xdr:row>
      <xdr:rowOff>24221</xdr:rowOff>
    </xdr:from>
    <xdr:to>
      <xdr:col>17</xdr:col>
      <xdr:colOff>445162</xdr:colOff>
      <xdr:row>20</xdr:row>
      <xdr:rowOff>175097</xdr:rowOff>
    </xdr:to>
    <xdr:sp macro="" textlink="">
      <xdr:nvSpPr>
        <xdr:cNvPr id="162" name="Oval 161">
          <a:extLst>
            <a:ext uri="{FF2B5EF4-FFF2-40B4-BE49-F238E27FC236}">
              <a16:creationId xmlns:a16="http://schemas.microsoft.com/office/drawing/2014/main" id="{5CAA4307-A1AE-437D-A122-5B11FB307378}"/>
            </a:ext>
          </a:extLst>
        </xdr:cNvPr>
        <xdr:cNvSpPr/>
      </xdr:nvSpPr>
      <xdr:spPr>
        <a:xfrm>
          <a:off x="10514527" y="3714086"/>
          <a:ext cx="288000" cy="150876"/>
        </a:xfrm>
        <a:prstGeom prst="ellipse">
          <a:avLst/>
        </a:prstGeom>
        <a:solidFill>
          <a:srgbClr val="66FF33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100" b="1">
              <a:solidFill>
                <a:srgbClr val="000000"/>
              </a:solidFill>
            </a:rPr>
            <a:t>L</a:t>
          </a:r>
        </a:p>
      </xdr:txBody>
    </xdr:sp>
    <xdr:clientData/>
  </xdr:twoCellAnchor>
  <xdr:twoCellAnchor>
    <xdr:from>
      <xdr:col>15</xdr:col>
      <xdr:colOff>160309</xdr:colOff>
      <xdr:row>20</xdr:row>
      <xdr:rowOff>24221</xdr:rowOff>
    </xdr:from>
    <xdr:to>
      <xdr:col>15</xdr:col>
      <xdr:colOff>448309</xdr:colOff>
      <xdr:row>20</xdr:row>
      <xdr:rowOff>175097</xdr:rowOff>
    </xdr:to>
    <xdr:sp macro="" textlink="">
      <xdr:nvSpPr>
        <xdr:cNvPr id="165" name="Oval 435">
          <a:extLst>
            <a:ext uri="{FF2B5EF4-FFF2-40B4-BE49-F238E27FC236}">
              <a16:creationId xmlns:a16="http://schemas.microsoft.com/office/drawing/2014/main" id="{7AB3C930-1FC2-4EB2-9A18-73A322DBF7FF}"/>
            </a:ext>
            <a:ext uri="{147F2762-F138-4A5C-976F-8EAC2B608ADB}">
              <a16:predDERef xmlns:a16="http://schemas.microsoft.com/office/drawing/2014/main" pred="{6B089DBA-CC34-4724-BC2A-89EC741EEA31}"/>
            </a:ext>
          </a:extLst>
        </xdr:cNvPr>
        <xdr:cNvSpPr/>
      </xdr:nvSpPr>
      <xdr:spPr>
        <a:xfrm>
          <a:off x="10129809" y="9136471"/>
          <a:ext cx="288000" cy="150876"/>
        </a:xfrm>
        <a:prstGeom prst="ellipse">
          <a:avLst/>
        </a:prstGeom>
        <a:solidFill>
          <a:srgbClr val="66FF33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100" b="1">
              <a:solidFill>
                <a:srgbClr val="000000"/>
              </a:solidFill>
            </a:rPr>
            <a:t>L</a:t>
          </a:r>
        </a:p>
      </xdr:txBody>
    </xdr:sp>
    <xdr:clientData/>
  </xdr:twoCellAnchor>
  <xdr:twoCellAnchor>
    <xdr:from>
      <xdr:col>14</xdr:col>
      <xdr:colOff>160860</xdr:colOff>
      <xdr:row>20</xdr:row>
      <xdr:rowOff>24221</xdr:rowOff>
    </xdr:from>
    <xdr:to>
      <xdr:col>14</xdr:col>
      <xdr:colOff>448860</xdr:colOff>
      <xdr:row>20</xdr:row>
      <xdr:rowOff>175097</xdr:rowOff>
    </xdr:to>
    <xdr:sp macro="" textlink="">
      <xdr:nvSpPr>
        <xdr:cNvPr id="166" name="Oval 435">
          <a:extLst>
            <a:ext uri="{FF2B5EF4-FFF2-40B4-BE49-F238E27FC236}">
              <a16:creationId xmlns:a16="http://schemas.microsoft.com/office/drawing/2014/main" id="{EC6CB77F-7068-4410-A906-437C4678C851}"/>
            </a:ext>
            <a:ext uri="{147F2762-F138-4A5C-976F-8EAC2B608ADB}">
              <a16:predDERef xmlns:a16="http://schemas.microsoft.com/office/drawing/2014/main" pred="{5D1C6A1F-3336-46C0-B937-8B9232676E7B}"/>
            </a:ext>
          </a:extLst>
        </xdr:cNvPr>
        <xdr:cNvSpPr/>
      </xdr:nvSpPr>
      <xdr:spPr>
        <a:xfrm>
          <a:off x="8695260" y="3707221"/>
          <a:ext cx="288000" cy="150876"/>
        </a:xfrm>
        <a:prstGeom prst="ellipse">
          <a:avLst/>
        </a:prstGeom>
        <a:solidFill>
          <a:srgbClr val="66FF33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100" b="1">
              <a:solidFill>
                <a:srgbClr val="000000"/>
              </a:solidFill>
            </a:rPr>
            <a:t>L</a:t>
          </a:r>
        </a:p>
      </xdr:txBody>
    </xdr:sp>
    <xdr:clientData/>
  </xdr:twoCellAnchor>
  <xdr:twoCellAnchor>
    <xdr:from>
      <xdr:col>12</xdr:col>
      <xdr:colOff>159696</xdr:colOff>
      <xdr:row>20</xdr:row>
      <xdr:rowOff>24221</xdr:rowOff>
    </xdr:from>
    <xdr:to>
      <xdr:col>12</xdr:col>
      <xdr:colOff>447696</xdr:colOff>
      <xdr:row>20</xdr:row>
      <xdr:rowOff>175097</xdr:rowOff>
    </xdr:to>
    <xdr:sp macro="" textlink="">
      <xdr:nvSpPr>
        <xdr:cNvPr id="167" name="Oval 421">
          <a:extLst>
            <a:ext uri="{FF2B5EF4-FFF2-40B4-BE49-F238E27FC236}">
              <a16:creationId xmlns:a16="http://schemas.microsoft.com/office/drawing/2014/main" id="{2392E8FF-E270-409A-8321-AA3D918B691A}"/>
            </a:ext>
            <a:ext uri="{147F2762-F138-4A5C-976F-8EAC2B608ADB}">
              <a16:predDERef xmlns:a16="http://schemas.microsoft.com/office/drawing/2014/main" pred="{63DC4417-FB29-4929-88AE-053664AA05E9}"/>
            </a:ext>
          </a:extLst>
        </xdr:cNvPr>
        <xdr:cNvSpPr/>
      </xdr:nvSpPr>
      <xdr:spPr>
        <a:xfrm>
          <a:off x="7455441" y="3739647"/>
          <a:ext cx="288000" cy="150876"/>
        </a:xfrm>
        <a:prstGeom prst="ellipse">
          <a:avLst/>
        </a:prstGeom>
        <a:solidFill>
          <a:srgbClr val="66FF33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100" b="1">
              <a:solidFill>
                <a:srgbClr val="000000"/>
              </a:solidFill>
            </a:rPr>
            <a:t>L</a:t>
          </a:r>
        </a:p>
      </xdr:txBody>
    </xdr:sp>
    <xdr:clientData/>
  </xdr:twoCellAnchor>
  <xdr:twoCellAnchor>
    <xdr:from>
      <xdr:col>13</xdr:col>
      <xdr:colOff>165760</xdr:colOff>
      <xdr:row>20</xdr:row>
      <xdr:rowOff>20007</xdr:rowOff>
    </xdr:from>
    <xdr:to>
      <xdr:col>13</xdr:col>
      <xdr:colOff>453760</xdr:colOff>
      <xdr:row>20</xdr:row>
      <xdr:rowOff>170883</xdr:rowOff>
    </xdr:to>
    <xdr:sp macro="" textlink="">
      <xdr:nvSpPr>
        <xdr:cNvPr id="168" name="Oval 35">
          <a:extLst>
            <a:ext uri="{FF2B5EF4-FFF2-40B4-BE49-F238E27FC236}">
              <a16:creationId xmlns:a16="http://schemas.microsoft.com/office/drawing/2014/main" id="{63CC318F-9421-4300-8040-69745C4F56E7}"/>
            </a:ext>
            <a:ext uri="{147F2762-F138-4A5C-976F-8EAC2B608ADB}">
              <a16:predDERef xmlns:a16="http://schemas.microsoft.com/office/drawing/2014/main" pred="{DCAAC6D2-FAB1-48B6-836A-2FBCDFBD90F5}"/>
            </a:ext>
          </a:extLst>
        </xdr:cNvPr>
        <xdr:cNvSpPr/>
      </xdr:nvSpPr>
      <xdr:spPr>
        <a:xfrm>
          <a:off x="8069483" y="3735433"/>
          <a:ext cx="288000" cy="150876"/>
        </a:xfrm>
        <a:prstGeom prst="ellipse">
          <a:avLst/>
        </a:prstGeom>
        <a:solidFill>
          <a:schemeClr val="bg2">
            <a:lumMod val="90000"/>
          </a:schemeClr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AE" sz="1100" b="1">
              <a:solidFill>
                <a:srgbClr val="000000"/>
              </a:solidFill>
            </a:rPr>
            <a:t>NI</a:t>
          </a:r>
        </a:p>
      </xdr:txBody>
    </xdr:sp>
    <xdr:clientData/>
  </xdr:twoCellAnchor>
  <xdr:twoCellAnchor>
    <xdr:from>
      <xdr:col>11</xdr:col>
      <xdr:colOff>166687</xdr:colOff>
      <xdr:row>20</xdr:row>
      <xdr:rowOff>19050</xdr:rowOff>
    </xdr:from>
    <xdr:to>
      <xdr:col>11</xdr:col>
      <xdr:colOff>454687</xdr:colOff>
      <xdr:row>20</xdr:row>
      <xdr:rowOff>169926</xdr:rowOff>
    </xdr:to>
    <xdr:sp macro="" textlink="">
      <xdr:nvSpPr>
        <xdr:cNvPr id="169" name="Oval 49">
          <a:extLst>
            <a:ext uri="{FF2B5EF4-FFF2-40B4-BE49-F238E27FC236}">
              <a16:creationId xmlns:a16="http://schemas.microsoft.com/office/drawing/2014/main" id="{B439AFA0-1D03-40A9-B68D-351FC90BBE19}"/>
            </a:ext>
            <a:ext uri="{147F2762-F138-4A5C-976F-8EAC2B608ADB}">
              <a16:predDERef xmlns:a16="http://schemas.microsoft.com/office/drawing/2014/main" pred="{45881EED-9675-4FA0-AA53-63AA458E9138}"/>
            </a:ext>
          </a:extLst>
        </xdr:cNvPr>
        <xdr:cNvSpPr/>
      </xdr:nvSpPr>
      <xdr:spPr>
        <a:xfrm>
          <a:off x="6860645" y="3723217"/>
          <a:ext cx="288000" cy="150876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1">
              <a:solidFill>
                <a:srgbClr val="000000"/>
              </a:solidFill>
              <a:latin typeface="+mn-lt"/>
              <a:ea typeface="+mn-lt"/>
              <a:cs typeface="+mn-lt"/>
            </a:rPr>
            <a:t>L</a:t>
          </a:r>
        </a:p>
      </xdr:txBody>
    </xdr:sp>
    <xdr:clientData/>
  </xdr:twoCellAnchor>
  <xdr:twoCellAnchor>
    <xdr:from>
      <xdr:col>12</xdr:col>
      <xdr:colOff>159696</xdr:colOff>
      <xdr:row>21</xdr:row>
      <xdr:rowOff>19213</xdr:rowOff>
    </xdr:from>
    <xdr:to>
      <xdr:col>12</xdr:col>
      <xdr:colOff>447696</xdr:colOff>
      <xdr:row>21</xdr:row>
      <xdr:rowOff>170089</xdr:rowOff>
    </xdr:to>
    <xdr:sp macro="" textlink="">
      <xdr:nvSpPr>
        <xdr:cNvPr id="170" name="Oval 3">
          <a:extLst>
            <a:ext uri="{FF2B5EF4-FFF2-40B4-BE49-F238E27FC236}">
              <a16:creationId xmlns:a16="http://schemas.microsoft.com/office/drawing/2014/main" id="{25CF0480-E067-4F6B-8D57-877C0599FB51}"/>
            </a:ext>
            <a:ext uri="{147F2762-F138-4A5C-976F-8EAC2B608ADB}">
              <a16:predDERef xmlns:a16="http://schemas.microsoft.com/office/drawing/2014/main" pred="{C85D8DF7-9BB0-44C2-A400-80EB641843A4}"/>
            </a:ext>
          </a:extLst>
        </xdr:cNvPr>
        <xdr:cNvSpPr/>
      </xdr:nvSpPr>
      <xdr:spPr>
        <a:xfrm>
          <a:off x="7455441" y="3920410"/>
          <a:ext cx="288000" cy="150876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1">
              <a:solidFill>
                <a:srgbClr val="000000"/>
              </a:solidFill>
              <a:latin typeface="+mn-lt"/>
              <a:ea typeface="+mn-lt"/>
              <a:cs typeface="+mn-lt"/>
            </a:rPr>
            <a:t>L</a:t>
          </a:r>
        </a:p>
      </xdr:txBody>
    </xdr:sp>
    <xdr:clientData/>
  </xdr:twoCellAnchor>
  <xdr:twoCellAnchor>
    <xdr:from>
      <xdr:col>16</xdr:col>
      <xdr:colOff>153987</xdr:colOff>
      <xdr:row>21</xdr:row>
      <xdr:rowOff>19213</xdr:rowOff>
    </xdr:from>
    <xdr:to>
      <xdr:col>16</xdr:col>
      <xdr:colOff>441987</xdr:colOff>
      <xdr:row>21</xdr:row>
      <xdr:rowOff>170089</xdr:rowOff>
    </xdr:to>
    <xdr:sp macro="" textlink="">
      <xdr:nvSpPr>
        <xdr:cNvPr id="171" name="Oval 7">
          <a:extLst>
            <a:ext uri="{FF2B5EF4-FFF2-40B4-BE49-F238E27FC236}">
              <a16:creationId xmlns:a16="http://schemas.microsoft.com/office/drawing/2014/main" id="{C5D2018E-5D72-4F38-9B53-51AE5CDE4568}"/>
            </a:ext>
            <a:ext uri="{147F2762-F138-4A5C-976F-8EAC2B608ADB}">
              <a16:predDERef xmlns:a16="http://schemas.microsoft.com/office/drawing/2014/main" pred="{8F45DD5C-BDCF-4A6C-8998-0F12C01F201E}"/>
            </a:ext>
          </a:extLst>
        </xdr:cNvPr>
        <xdr:cNvSpPr/>
      </xdr:nvSpPr>
      <xdr:spPr>
        <a:xfrm>
          <a:off x="9907587" y="3886363"/>
          <a:ext cx="288000" cy="150876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1">
              <a:solidFill>
                <a:srgbClr val="000000"/>
              </a:solidFill>
              <a:latin typeface="+mn-lt"/>
              <a:ea typeface="+mn-lt"/>
              <a:cs typeface="+mn-lt"/>
            </a:rPr>
            <a:t>L</a:t>
          </a:r>
        </a:p>
      </xdr:txBody>
    </xdr:sp>
    <xdr:clientData/>
  </xdr:twoCellAnchor>
  <xdr:twoCellAnchor>
    <xdr:from>
      <xdr:col>13</xdr:col>
      <xdr:colOff>165760</xdr:colOff>
      <xdr:row>21</xdr:row>
      <xdr:rowOff>24059</xdr:rowOff>
    </xdr:from>
    <xdr:to>
      <xdr:col>13</xdr:col>
      <xdr:colOff>453760</xdr:colOff>
      <xdr:row>21</xdr:row>
      <xdr:rowOff>175259</xdr:rowOff>
    </xdr:to>
    <xdr:sp macro="" textlink="">
      <xdr:nvSpPr>
        <xdr:cNvPr id="172" name="Oval 382">
          <a:extLst>
            <a:ext uri="{FF2B5EF4-FFF2-40B4-BE49-F238E27FC236}">
              <a16:creationId xmlns:a16="http://schemas.microsoft.com/office/drawing/2014/main" id="{030A5AFE-23AA-4C42-89E3-03520735E698}"/>
            </a:ext>
            <a:ext uri="{147F2762-F138-4A5C-976F-8EAC2B608ADB}">
              <a16:predDERef xmlns:a16="http://schemas.microsoft.com/office/drawing/2014/main" pred="{802ECFF2-5527-4321-A620-0AD0ABB23FAA}"/>
            </a:ext>
          </a:extLst>
        </xdr:cNvPr>
        <xdr:cNvSpPr/>
      </xdr:nvSpPr>
      <xdr:spPr>
        <a:xfrm>
          <a:off x="8069483" y="3925256"/>
          <a:ext cx="288000" cy="151200"/>
        </a:xfrm>
        <a:prstGeom prst="ellipse">
          <a:avLst/>
        </a:prstGeom>
        <a:solidFill>
          <a:schemeClr val="bg2">
            <a:lumMod val="90000"/>
          </a:schemeClr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100" b="1">
              <a:solidFill>
                <a:srgbClr val="000000"/>
              </a:solidFill>
            </a:rPr>
            <a:t>NI</a:t>
          </a:r>
        </a:p>
      </xdr:txBody>
    </xdr:sp>
    <xdr:clientData/>
  </xdr:twoCellAnchor>
  <xdr:twoCellAnchor>
    <xdr:from>
      <xdr:col>14</xdr:col>
      <xdr:colOff>160860</xdr:colOff>
      <xdr:row>21</xdr:row>
      <xdr:rowOff>18418</xdr:rowOff>
    </xdr:from>
    <xdr:to>
      <xdr:col>14</xdr:col>
      <xdr:colOff>448860</xdr:colOff>
      <xdr:row>21</xdr:row>
      <xdr:rowOff>169294</xdr:rowOff>
    </xdr:to>
    <xdr:sp macro="" textlink="">
      <xdr:nvSpPr>
        <xdr:cNvPr id="173" name="Oval 365">
          <a:extLst>
            <a:ext uri="{FF2B5EF4-FFF2-40B4-BE49-F238E27FC236}">
              <a16:creationId xmlns:a16="http://schemas.microsoft.com/office/drawing/2014/main" id="{BC3091B7-B6E3-4470-883D-C846D5D03BAE}"/>
            </a:ext>
            <a:ext uri="{147F2762-F138-4A5C-976F-8EAC2B608ADB}">
              <a16:predDERef xmlns:a16="http://schemas.microsoft.com/office/drawing/2014/main" pred="{B1616433-E397-41BE-8870-A6BE18A42352}"/>
            </a:ext>
          </a:extLst>
        </xdr:cNvPr>
        <xdr:cNvSpPr/>
      </xdr:nvSpPr>
      <xdr:spPr>
        <a:xfrm>
          <a:off x="8695260" y="3885568"/>
          <a:ext cx="288000" cy="150876"/>
        </a:xfrm>
        <a:prstGeom prst="ellipse">
          <a:avLst/>
        </a:prstGeom>
        <a:solidFill>
          <a:srgbClr val="66FF33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AE" sz="1100" b="1">
              <a:solidFill>
                <a:srgbClr val="000000"/>
              </a:solidFill>
            </a:rPr>
            <a:t>L</a:t>
          </a:r>
        </a:p>
      </xdr:txBody>
    </xdr:sp>
    <xdr:clientData/>
  </xdr:twoCellAnchor>
  <xdr:twoCellAnchor>
    <xdr:from>
      <xdr:col>17</xdr:col>
      <xdr:colOff>157162</xdr:colOff>
      <xdr:row>21</xdr:row>
      <xdr:rowOff>18258</xdr:rowOff>
    </xdr:from>
    <xdr:to>
      <xdr:col>17</xdr:col>
      <xdr:colOff>445162</xdr:colOff>
      <xdr:row>21</xdr:row>
      <xdr:rowOff>169458</xdr:rowOff>
    </xdr:to>
    <xdr:sp macro="" textlink="">
      <xdr:nvSpPr>
        <xdr:cNvPr id="176" name="Oval 14">
          <a:extLst>
            <a:ext uri="{FF2B5EF4-FFF2-40B4-BE49-F238E27FC236}">
              <a16:creationId xmlns:a16="http://schemas.microsoft.com/office/drawing/2014/main" id="{D76B1C90-542D-4332-8B9E-BAB85CA75A84}"/>
            </a:ext>
            <a:ext uri="{147F2762-F138-4A5C-976F-8EAC2B608ADB}">
              <a16:predDERef xmlns:a16="http://schemas.microsoft.com/office/drawing/2014/main" pred="{3EAB95C8-1064-45BF-A8EA-64777081729E}"/>
            </a:ext>
          </a:extLst>
        </xdr:cNvPr>
        <xdr:cNvSpPr/>
      </xdr:nvSpPr>
      <xdr:spPr>
        <a:xfrm>
          <a:off x="10514527" y="3892616"/>
          <a:ext cx="288000" cy="151200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1">
              <a:solidFill>
                <a:srgbClr val="000000"/>
              </a:solidFill>
              <a:latin typeface="+mn-lt"/>
              <a:ea typeface="+mn-lt"/>
              <a:cs typeface="+mn-lt"/>
            </a:rPr>
            <a:t>L</a:t>
          </a:r>
        </a:p>
      </xdr:txBody>
    </xdr:sp>
    <xdr:clientData/>
  </xdr:twoCellAnchor>
  <xdr:twoCellAnchor>
    <xdr:from>
      <xdr:col>11</xdr:col>
      <xdr:colOff>166687</xdr:colOff>
      <xdr:row>21</xdr:row>
      <xdr:rowOff>19050</xdr:rowOff>
    </xdr:from>
    <xdr:to>
      <xdr:col>11</xdr:col>
      <xdr:colOff>454687</xdr:colOff>
      <xdr:row>21</xdr:row>
      <xdr:rowOff>169926</xdr:rowOff>
    </xdr:to>
    <xdr:sp macro="" textlink="">
      <xdr:nvSpPr>
        <xdr:cNvPr id="177" name="Oval 49">
          <a:extLst>
            <a:ext uri="{FF2B5EF4-FFF2-40B4-BE49-F238E27FC236}">
              <a16:creationId xmlns:a16="http://schemas.microsoft.com/office/drawing/2014/main" id="{FD9860F1-3F2F-46A1-8E6B-5FD1A83A43CA}"/>
            </a:ext>
            <a:ext uri="{147F2762-F138-4A5C-976F-8EAC2B608ADB}">
              <a16:predDERef xmlns:a16="http://schemas.microsoft.com/office/drawing/2014/main" pred="{11A3A73B-ABB9-47C4-B053-FA7A229A66E9}"/>
            </a:ext>
          </a:extLst>
        </xdr:cNvPr>
        <xdr:cNvSpPr/>
      </xdr:nvSpPr>
      <xdr:spPr>
        <a:xfrm>
          <a:off x="6860645" y="3908425"/>
          <a:ext cx="288000" cy="150876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1">
              <a:solidFill>
                <a:srgbClr val="000000"/>
              </a:solidFill>
              <a:latin typeface="+mn-lt"/>
              <a:ea typeface="+mn-lt"/>
              <a:cs typeface="+mn-lt"/>
            </a:rPr>
            <a:t>L</a:t>
          </a:r>
        </a:p>
      </xdr:txBody>
    </xdr:sp>
    <xdr:clientData/>
  </xdr:twoCellAnchor>
  <xdr:twoCellAnchor>
    <xdr:from>
      <xdr:col>12</xdr:col>
      <xdr:colOff>159696</xdr:colOff>
      <xdr:row>22</xdr:row>
      <xdr:rowOff>24221</xdr:rowOff>
    </xdr:from>
    <xdr:to>
      <xdr:col>12</xdr:col>
      <xdr:colOff>447696</xdr:colOff>
      <xdr:row>22</xdr:row>
      <xdr:rowOff>175097</xdr:rowOff>
    </xdr:to>
    <xdr:sp macro="" textlink="">
      <xdr:nvSpPr>
        <xdr:cNvPr id="178" name="Oval 177">
          <a:extLst>
            <a:ext uri="{FF2B5EF4-FFF2-40B4-BE49-F238E27FC236}">
              <a16:creationId xmlns:a16="http://schemas.microsoft.com/office/drawing/2014/main" id="{10E703AB-C451-445B-A26A-8A8DD7E38BEC}"/>
            </a:ext>
          </a:extLst>
        </xdr:cNvPr>
        <xdr:cNvSpPr/>
      </xdr:nvSpPr>
      <xdr:spPr>
        <a:xfrm>
          <a:off x="7455441" y="4111189"/>
          <a:ext cx="288000" cy="150876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100" b="1">
              <a:solidFill>
                <a:srgbClr val="000000"/>
              </a:solidFill>
            </a:rPr>
            <a:t>L</a:t>
          </a:r>
        </a:p>
      </xdr:txBody>
    </xdr:sp>
    <xdr:clientData/>
  </xdr:twoCellAnchor>
  <xdr:twoCellAnchor>
    <xdr:from>
      <xdr:col>14</xdr:col>
      <xdr:colOff>160860</xdr:colOff>
      <xdr:row>22</xdr:row>
      <xdr:rowOff>24221</xdr:rowOff>
    </xdr:from>
    <xdr:to>
      <xdr:col>14</xdr:col>
      <xdr:colOff>448860</xdr:colOff>
      <xdr:row>22</xdr:row>
      <xdr:rowOff>175097</xdr:rowOff>
    </xdr:to>
    <xdr:sp macro="" textlink="">
      <xdr:nvSpPr>
        <xdr:cNvPr id="179" name="Oval 178">
          <a:extLst>
            <a:ext uri="{FF2B5EF4-FFF2-40B4-BE49-F238E27FC236}">
              <a16:creationId xmlns:a16="http://schemas.microsoft.com/office/drawing/2014/main" id="{7289134B-7F17-4A7A-86E0-8C35720C2B3F}"/>
            </a:ext>
          </a:extLst>
        </xdr:cNvPr>
        <xdr:cNvSpPr/>
      </xdr:nvSpPr>
      <xdr:spPr>
        <a:xfrm>
          <a:off x="8695260" y="4075521"/>
          <a:ext cx="288000" cy="150876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100" b="1">
              <a:solidFill>
                <a:srgbClr val="000000"/>
              </a:solidFill>
            </a:rPr>
            <a:t>L</a:t>
          </a:r>
        </a:p>
      </xdr:txBody>
    </xdr:sp>
    <xdr:clientData/>
  </xdr:twoCellAnchor>
  <xdr:twoCellAnchor>
    <xdr:from>
      <xdr:col>15</xdr:col>
      <xdr:colOff>156257</xdr:colOff>
      <xdr:row>22</xdr:row>
      <xdr:rowOff>24221</xdr:rowOff>
    </xdr:from>
    <xdr:to>
      <xdr:col>15</xdr:col>
      <xdr:colOff>444257</xdr:colOff>
      <xdr:row>22</xdr:row>
      <xdr:rowOff>175097</xdr:rowOff>
    </xdr:to>
    <xdr:sp macro="" textlink="">
      <xdr:nvSpPr>
        <xdr:cNvPr id="180" name="Oval 179">
          <a:extLst>
            <a:ext uri="{FF2B5EF4-FFF2-40B4-BE49-F238E27FC236}">
              <a16:creationId xmlns:a16="http://schemas.microsoft.com/office/drawing/2014/main" id="{072140A0-E683-404A-AD43-F14B277710E9}"/>
            </a:ext>
          </a:extLst>
        </xdr:cNvPr>
        <xdr:cNvSpPr/>
      </xdr:nvSpPr>
      <xdr:spPr>
        <a:xfrm>
          <a:off x="10125757" y="8768171"/>
          <a:ext cx="288000" cy="150876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100" b="1">
              <a:solidFill>
                <a:srgbClr val="000000"/>
              </a:solidFill>
            </a:rPr>
            <a:t>L</a:t>
          </a:r>
        </a:p>
      </xdr:txBody>
    </xdr:sp>
    <xdr:clientData/>
  </xdr:twoCellAnchor>
  <xdr:twoCellAnchor>
    <xdr:from>
      <xdr:col>16</xdr:col>
      <xdr:colOff>153987</xdr:colOff>
      <xdr:row>22</xdr:row>
      <xdr:rowOff>24221</xdr:rowOff>
    </xdr:from>
    <xdr:to>
      <xdr:col>16</xdr:col>
      <xdr:colOff>441987</xdr:colOff>
      <xdr:row>22</xdr:row>
      <xdr:rowOff>175097</xdr:rowOff>
    </xdr:to>
    <xdr:sp macro="" textlink="">
      <xdr:nvSpPr>
        <xdr:cNvPr id="181" name="Oval 180">
          <a:extLst>
            <a:ext uri="{FF2B5EF4-FFF2-40B4-BE49-F238E27FC236}">
              <a16:creationId xmlns:a16="http://schemas.microsoft.com/office/drawing/2014/main" id="{4F3C10DA-5AC0-4D21-A104-03547985F971}"/>
            </a:ext>
          </a:extLst>
        </xdr:cNvPr>
        <xdr:cNvSpPr/>
      </xdr:nvSpPr>
      <xdr:spPr>
        <a:xfrm>
          <a:off x="9907587" y="4075521"/>
          <a:ext cx="288000" cy="150876"/>
        </a:xfrm>
        <a:prstGeom prst="ellipse">
          <a:avLst/>
        </a:prstGeom>
        <a:solidFill>
          <a:srgbClr val="66FF33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100" b="1">
              <a:solidFill>
                <a:srgbClr val="000000"/>
              </a:solidFill>
            </a:rPr>
            <a:t>L</a:t>
          </a:r>
        </a:p>
      </xdr:txBody>
    </xdr:sp>
    <xdr:clientData/>
  </xdr:twoCellAnchor>
  <xdr:twoCellAnchor>
    <xdr:from>
      <xdr:col>17</xdr:col>
      <xdr:colOff>157162</xdr:colOff>
      <xdr:row>22</xdr:row>
      <xdr:rowOff>24221</xdr:rowOff>
    </xdr:from>
    <xdr:to>
      <xdr:col>17</xdr:col>
      <xdr:colOff>445162</xdr:colOff>
      <xdr:row>22</xdr:row>
      <xdr:rowOff>175097</xdr:rowOff>
    </xdr:to>
    <xdr:sp macro="" textlink="">
      <xdr:nvSpPr>
        <xdr:cNvPr id="183" name="Oval 182">
          <a:extLst>
            <a:ext uri="{FF2B5EF4-FFF2-40B4-BE49-F238E27FC236}">
              <a16:creationId xmlns:a16="http://schemas.microsoft.com/office/drawing/2014/main" id="{D7C52B9E-ADF6-48A5-B3D7-2FB780F4F080}"/>
            </a:ext>
          </a:extLst>
        </xdr:cNvPr>
        <xdr:cNvSpPr/>
      </xdr:nvSpPr>
      <xdr:spPr>
        <a:xfrm>
          <a:off x="10514527" y="4083072"/>
          <a:ext cx="288000" cy="150876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100" b="1">
              <a:solidFill>
                <a:srgbClr val="000000"/>
              </a:solidFill>
            </a:rPr>
            <a:t>L</a:t>
          </a:r>
        </a:p>
      </xdr:txBody>
    </xdr:sp>
    <xdr:clientData/>
  </xdr:twoCellAnchor>
  <xdr:twoCellAnchor>
    <xdr:from>
      <xdr:col>13</xdr:col>
      <xdr:colOff>165760</xdr:colOff>
      <xdr:row>22</xdr:row>
      <xdr:rowOff>20007</xdr:rowOff>
    </xdr:from>
    <xdr:to>
      <xdr:col>13</xdr:col>
      <xdr:colOff>453760</xdr:colOff>
      <xdr:row>22</xdr:row>
      <xdr:rowOff>170883</xdr:rowOff>
    </xdr:to>
    <xdr:sp macro="" textlink="">
      <xdr:nvSpPr>
        <xdr:cNvPr id="184" name="Oval 35">
          <a:extLst>
            <a:ext uri="{FF2B5EF4-FFF2-40B4-BE49-F238E27FC236}">
              <a16:creationId xmlns:a16="http://schemas.microsoft.com/office/drawing/2014/main" id="{B5DDDF9A-6D68-4FFF-A91C-B8CE6457F514}"/>
            </a:ext>
            <a:ext uri="{147F2762-F138-4A5C-976F-8EAC2B608ADB}">
              <a16:predDERef xmlns:a16="http://schemas.microsoft.com/office/drawing/2014/main" pred="{B20FA211-CF21-4973-9487-2FD9CE94349F}"/>
            </a:ext>
          </a:extLst>
        </xdr:cNvPr>
        <xdr:cNvSpPr/>
      </xdr:nvSpPr>
      <xdr:spPr>
        <a:xfrm>
          <a:off x="8069483" y="4106975"/>
          <a:ext cx="288000" cy="150876"/>
        </a:xfrm>
        <a:prstGeom prst="ellipse">
          <a:avLst/>
        </a:prstGeom>
        <a:solidFill>
          <a:schemeClr val="bg2">
            <a:lumMod val="90000"/>
          </a:schemeClr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AE" sz="1100" b="1">
              <a:solidFill>
                <a:srgbClr val="000000"/>
              </a:solidFill>
            </a:rPr>
            <a:t>NI</a:t>
          </a:r>
        </a:p>
      </xdr:txBody>
    </xdr:sp>
    <xdr:clientData/>
  </xdr:twoCellAnchor>
  <xdr:twoCellAnchor>
    <xdr:from>
      <xdr:col>11</xdr:col>
      <xdr:colOff>166687</xdr:colOff>
      <xdr:row>22</xdr:row>
      <xdr:rowOff>19050</xdr:rowOff>
    </xdr:from>
    <xdr:to>
      <xdr:col>11</xdr:col>
      <xdr:colOff>454687</xdr:colOff>
      <xdr:row>22</xdr:row>
      <xdr:rowOff>169926</xdr:rowOff>
    </xdr:to>
    <xdr:sp macro="" textlink="">
      <xdr:nvSpPr>
        <xdr:cNvPr id="185" name="Oval 49">
          <a:extLst>
            <a:ext uri="{FF2B5EF4-FFF2-40B4-BE49-F238E27FC236}">
              <a16:creationId xmlns:a16="http://schemas.microsoft.com/office/drawing/2014/main" id="{2BD10627-8956-4114-A388-220E4FC341AF}"/>
            </a:ext>
            <a:ext uri="{147F2762-F138-4A5C-976F-8EAC2B608ADB}">
              <a16:predDERef xmlns:a16="http://schemas.microsoft.com/office/drawing/2014/main" pred="{8235C577-4B7B-4EA9-9A2B-793D951E4B11}"/>
            </a:ext>
          </a:extLst>
        </xdr:cNvPr>
        <xdr:cNvSpPr/>
      </xdr:nvSpPr>
      <xdr:spPr>
        <a:xfrm>
          <a:off x="6860645" y="4093633"/>
          <a:ext cx="288000" cy="150876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1">
              <a:solidFill>
                <a:srgbClr val="000000"/>
              </a:solidFill>
              <a:latin typeface="+mn-lt"/>
              <a:ea typeface="+mn-lt"/>
              <a:cs typeface="+mn-lt"/>
            </a:rPr>
            <a:t>L</a:t>
          </a:r>
        </a:p>
      </xdr:txBody>
    </xdr:sp>
    <xdr:clientData/>
  </xdr:twoCellAnchor>
  <xdr:twoCellAnchor>
    <xdr:from>
      <xdr:col>18</xdr:col>
      <xdr:colOff>152400</xdr:colOff>
      <xdr:row>23</xdr:row>
      <xdr:rowOff>9525</xdr:rowOff>
    </xdr:from>
    <xdr:to>
      <xdr:col>18</xdr:col>
      <xdr:colOff>440400</xdr:colOff>
      <xdr:row>23</xdr:row>
      <xdr:rowOff>160725</xdr:rowOff>
    </xdr:to>
    <xdr:sp macro="" textlink="">
      <xdr:nvSpPr>
        <xdr:cNvPr id="186" name="Oval 185">
          <a:extLst>
            <a:ext uri="{FF2B5EF4-FFF2-40B4-BE49-F238E27FC236}">
              <a16:creationId xmlns:a16="http://schemas.microsoft.com/office/drawing/2014/main" id="{53180AD2-A23B-46E6-94BF-243153A0BFB7}"/>
            </a:ext>
            <a:ext uri="{147F2762-F138-4A5C-976F-8EAC2B608ADB}">
              <a16:predDERef xmlns:a16="http://schemas.microsoft.com/office/drawing/2014/main" pred="{C21FF3CA-7221-4CB1-B0A7-95CA075AA8CE}"/>
            </a:ext>
          </a:extLst>
        </xdr:cNvPr>
        <xdr:cNvSpPr/>
      </xdr:nvSpPr>
      <xdr:spPr>
        <a:xfrm>
          <a:off x="11119022" y="4252870"/>
          <a:ext cx="288000" cy="151200"/>
        </a:xfrm>
        <a:prstGeom prst="ellipse">
          <a:avLst/>
        </a:prstGeom>
        <a:solidFill>
          <a:srgbClr val="FF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AE" sz="1100" b="1">
              <a:solidFill>
                <a:srgbClr val="000000"/>
              </a:solidFill>
            </a:rPr>
            <a:t>M</a:t>
          </a:r>
        </a:p>
      </xdr:txBody>
    </xdr:sp>
    <xdr:clientData/>
  </xdr:twoCellAnchor>
  <xdr:twoCellAnchor>
    <xdr:from>
      <xdr:col>17</xdr:col>
      <xdr:colOff>157162</xdr:colOff>
      <xdr:row>23</xdr:row>
      <xdr:rowOff>9525</xdr:rowOff>
    </xdr:from>
    <xdr:to>
      <xdr:col>17</xdr:col>
      <xdr:colOff>445162</xdr:colOff>
      <xdr:row>23</xdr:row>
      <xdr:rowOff>160401</xdr:rowOff>
    </xdr:to>
    <xdr:sp macro="" textlink="">
      <xdr:nvSpPr>
        <xdr:cNvPr id="187" name="Oval 186">
          <a:extLst>
            <a:ext uri="{FF2B5EF4-FFF2-40B4-BE49-F238E27FC236}">
              <a16:creationId xmlns:a16="http://schemas.microsoft.com/office/drawing/2014/main" id="{BB31A923-E909-4841-B243-837CC4EA1B41}"/>
            </a:ext>
            <a:ext uri="{147F2762-F138-4A5C-976F-8EAC2B608ADB}">
              <a16:predDERef xmlns:a16="http://schemas.microsoft.com/office/drawing/2014/main" pred="{C99AE11D-22FE-4C79-B5FD-C27960B3C7D2}"/>
            </a:ext>
          </a:extLst>
        </xdr:cNvPr>
        <xdr:cNvSpPr/>
      </xdr:nvSpPr>
      <xdr:spPr>
        <a:xfrm>
          <a:off x="10514527" y="4252870"/>
          <a:ext cx="288000" cy="150876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1">
              <a:solidFill>
                <a:srgbClr val="000000"/>
              </a:solidFill>
              <a:latin typeface="+mn-lt"/>
              <a:ea typeface="+mn-lt"/>
              <a:cs typeface="+mn-lt"/>
            </a:rPr>
            <a:t>L</a:t>
          </a:r>
        </a:p>
      </xdr:txBody>
    </xdr:sp>
    <xdr:clientData/>
  </xdr:twoCellAnchor>
  <xdr:twoCellAnchor>
    <xdr:from>
      <xdr:col>16</xdr:col>
      <xdr:colOff>153987</xdr:colOff>
      <xdr:row>23</xdr:row>
      <xdr:rowOff>19050</xdr:rowOff>
    </xdr:from>
    <xdr:to>
      <xdr:col>16</xdr:col>
      <xdr:colOff>441987</xdr:colOff>
      <xdr:row>23</xdr:row>
      <xdr:rowOff>169926</xdr:rowOff>
    </xdr:to>
    <xdr:sp macro="" textlink="">
      <xdr:nvSpPr>
        <xdr:cNvPr id="188" name="Oval 187">
          <a:extLst>
            <a:ext uri="{FF2B5EF4-FFF2-40B4-BE49-F238E27FC236}">
              <a16:creationId xmlns:a16="http://schemas.microsoft.com/office/drawing/2014/main" id="{8B219E1D-B718-4225-950B-633825FA8D3F}"/>
            </a:ext>
            <a:ext uri="{147F2762-F138-4A5C-976F-8EAC2B608ADB}">
              <a16:predDERef xmlns:a16="http://schemas.microsoft.com/office/drawing/2014/main" pred="{3F0A9B74-E77C-474F-A333-2928F45F4847}"/>
            </a:ext>
          </a:extLst>
        </xdr:cNvPr>
        <xdr:cNvSpPr/>
      </xdr:nvSpPr>
      <xdr:spPr>
        <a:xfrm>
          <a:off x="9907587" y="4254500"/>
          <a:ext cx="288000" cy="150876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1">
              <a:solidFill>
                <a:srgbClr val="000000"/>
              </a:solidFill>
              <a:latin typeface="+mn-lt"/>
              <a:ea typeface="+mn-lt"/>
              <a:cs typeface="+mn-lt"/>
            </a:rPr>
            <a:t>L</a:t>
          </a:r>
        </a:p>
      </xdr:txBody>
    </xdr:sp>
    <xdr:clientData/>
  </xdr:twoCellAnchor>
  <xdr:twoCellAnchor>
    <xdr:from>
      <xdr:col>15</xdr:col>
      <xdr:colOff>161925</xdr:colOff>
      <xdr:row>23</xdr:row>
      <xdr:rowOff>19050</xdr:rowOff>
    </xdr:from>
    <xdr:to>
      <xdr:col>15</xdr:col>
      <xdr:colOff>449925</xdr:colOff>
      <xdr:row>23</xdr:row>
      <xdr:rowOff>170250</xdr:rowOff>
    </xdr:to>
    <xdr:sp macro="" textlink="">
      <xdr:nvSpPr>
        <xdr:cNvPr id="189" name="Oval 188">
          <a:extLst>
            <a:ext uri="{FF2B5EF4-FFF2-40B4-BE49-F238E27FC236}">
              <a16:creationId xmlns:a16="http://schemas.microsoft.com/office/drawing/2014/main" id="{8D4F0F80-1196-488F-8889-866A27F69E24}"/>
            </a:ext>
            <a:ext uri="{147F2762-F138-4A5C-976F-8EAC2B608ADB}">
              <a16:predDERef xmlns:a16="http://schemas.microsoft.com/office/drawing/2014/main" pred="{9B8EAE28-E8CE-4B16-AC85-CDE5BB499069}"/>
            </a:ext>
          </a:extLst>
        </xdr:cNvPr>
        <xdr:cNvSpPr/>
      </xdr:nvSpPr>
      <xdr:spPr>
        <a:xfrm>
          <a:off x="10131425" y="9867900"/>
          <a:ext cx="288000" cy="151200"/>
        </a:xfrm>
        <a:prstGeom prst="ellipse">
          <a:avLst/>
        </a:prstGeom>
        <a:solidFill>
          <a:srgbClr val="FF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AE" sz="1100" b="1">
              <a:solidFill>
                <a:srgbClr val="000000"/>
              </a:solidFill>
            </a:rPr>
            <a:t>M</a:t>
          </a:r>
        </a:p>
      </xdr:txBody>
    </xdr:sp>
    <xdr:clientData/>
  </xdr:twoCellAnchor>
  <xdr:twoCellAnchor>
    <xdr:from>
      <xdr:col>14</xdr:col>
      <xdr:colOff>160860</xdr:colOff>
      <xdr:row>23</xdr:row>
      <xdr:rowOff>19050</xdr:rowOff>
    </xdr:from>
    <xdr:to>
      <xdr:col>14</xdr:col>
      <xdr:colOff>448860</xdr:colOff>
      <xdr:row>23</xdr:row>
      <xdr:rowOff>169926</xdr:rowOff>
    </xdr:to>
    <xdr:sp macro="" textlink="">
      <xdr:nvSpPr>
        <xdr:cNvPr id="190" name="Oval 189">
          <a:extLst>
            <a:ext uri="{FF2B5EF4-FFF2-40B4-BE49-F238E27FC236}">
              <a16:creationId xmlns:a16="http://schemas.microsoft.com/office/drawing/2014/main" id="{CA07A88E-5710-4C22-B9D6-AFB527D3DAAA}"/>
            </a:ext>
            <a:ext uri="{147F2762-F138-4A5C-976F-8EAC2B608ADB}">
              <a16:predDERef xmlns:a16="http://schemas.microsoft.com/office/drawing/2014/main" pred="{84736449-1D0D-48B1-8C76-A2131E80C385}"/>
            </a:ext>
          </a:extLst>
        </xdr:cNvPr>
        <xdr:cNvSpPr/>
      </xdr:nvSpPr>
      <xdr:spPr>
        <a:xfrm>
          <a:off x="8695260" y="4254500"/>
          <a:ext cx="288000" cy="150876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1">
              <a:solidFill>
                <a:srgbClr val="000000"/>
              </a:solidFill>
              <a:latin typeface="+mn-lt"/>
              <a:ea typeface="+mn-lt"/>
              <a:cs typeface="+mn-lt"/>
            </a:rPr>
            <a:t>L</a:t>
          </a:r>
        </a:p>
      </xdr:txBody>
    </xdr:sp>
    <xdr:clientData/>
  </xdr:twoCellAnchor>
  <xdr:twoCellAnchor>
    <xdr:from>
      <xdr:col>13</xdr:col>
      <xdr:colOff>165760</xdr:colOff>
      <xdr:row>23</xdr:row>
      <xdr:rowOff>19050</xdr:rowOff>
    </xdr:from>
    <xdr:to>
      <xdr:col>13</xdr:col>
      <xdr:colOff>453760</xdr:colOff>
      <xdr:row>23</xdr:row>
      <xdr:rowOff>169926</xdr:rowOff>
    </xdr:to>
    <xdr:sp macro="" textlink="">
      <xdr:nvSpPr>
        <xdr:cNvPr id="191" name="Oval 190">
          <a:extLst>
            <a:ext uri="{FF2B5EF4-FFF2-40B4-BE49-F238E27FC236}">
              <a16:creationId xmlns:a16="http://schemas.microsoft.com/office/drawing/2014/main" id="{C66953A6-4951-464D-AC3F-D159B526A9C1}"/>
            </a:ext>
            <a:ext uri="{147F2762-F138-4A5C-976F-8EAC2B608ADB}">
              <a16:predDERef xmlns:a16="http://schemas.microsoft.com/office/drawing/2014/main" pred="{4C8692EA-0334-4A39-8398-233B6F8FB6C4}"/>
            </a:ext>
          </a:extLst>
        </xdr:cNvPr>
        <xdr:cNvSpPr/>
      </xdr:nvSpPr>
      <xdr:spPr>
        <a:xfrm>
          <a:off x="8069483" y="4291789"/>
          <a:ext cx="288000" cy="150876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1">
              <a:solidFill>
                <a:srgbClr val="000000"/>
              </a:solidFill>
              <a:latin typeface="+mn-lt"/>
              <a:ea typeface="+mn-lt"/>
              <a:cs typeface="+mn-lt"/>
            </a:rPr>
            <a:t>L</a:t>
          </a:r>
        </a:p>
      </xdr:txBody>
    </xdr:sp>
    <xdr:clientData/>
  </xdr:twoCellAnchor>
  <xdr:twoCellAnchor>
    <xdr:from>
      <xdr:col>12</xdr:col>
      <xdr:colOff>159696</xdr:colOff>
      <xdr:row>23</xdr:row>
      <xdr:rowOff>19050</xdr:rowOff>
    </xdr:from>
    <xdr:to>
      <xdr:col>12</xdr:col>
      <xdr:colOff>447696</xdr:colOff>
      <xdr:row>23</xdr:row>
      <xdr:rowOff>169926</xdr:rowOff>
    </xdr:to>
    <xdr:sp macro="" textlink="">
      <xdr:nvSpPr>
        <xdr:cNvPr id="192" name="Oval 191">
          <a:extLst>
            <a:ext uri="{FF2B5EF4-FFF2-40B4-BE49-F238E27FC236}">
              <a16:creationId xmlns:a16="http://schemas.microsoft.com/office/drawing/2014/main" id="{DB3603C4-FC2B-4B86-AAB1-8D82B34400A4}"/>
            </a:ext>
            <a:ext uri="{147F2762-F138-4A5C-976F-8EAC2B608ADB}">
              <a16:predDERef xmlns:a16="http://schemas.microsoft.com/office/drawing/2014/main" pred="{3C01495B-7206-4ED6-B504-772C33FFBDEF}"/>
            </a:ext>
          </a:extLst>
        </xdr:cNvPr>
        <xdr:cNvSpPr/>
      </xdr:nvSpPr>
      <xdr:spPr>
        <a:xfrm>
          <a:off x="7455441" y="4291789"/>
          <a:ext cx="288000" cy="150876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1">
              <a:solidFill>
                <a:srgbClr val="000000"/>
              </a:solidFill>
              <a:latin typeface="+mn-lt"/>
              <a:ea typeface="+mn-lt"/>
              <a:cs typeface="+mn-lt"/>
            </a:rPr>
            <a:t>L</a:t>
          </a:r>
        </a:p>
      </xdr:txBody>
    </xdr:sp>
    <xdr:clientData/>
  </xdr:twoCellAnchor>
  <xdr:twoCellAnchor>
    <xdr:from>
      <xdr:col>11</xdr:col>
      <xdr:colOff>166687</xdr:colOff>
      <xdr:row>23</xdr:row>
      <xdr:rowOff>19050</xdr:rowOff>
    </xdr:from>
    <xdr:to>
      <xdr:col>11</xdr:col>
      <xdr:colOff>454687</xdr:colOff>
      <xdr:row>23</xdr:row>
      <xdr:rowOff>169926</xdr:rowOff>
    </xdr:to>
    <xdr:sp macro="" textlink="">
      <xdr:nvSpPr>
        <xdr:cNvPr id="193" name="Oval 192">
          <a:extLst>
            <a:ext uri="{FF2B5EF4-FFF2-40B4-BE49-F238E27FC236}">
              <a16:creationId xmlns:a16="http://schemas.microsoft.com/office/drawing/2014/main" id="{330E9C2C-F341-456D-B285-AD5226624AB2}"/>
            </a:ext>
            <a:ext uri="{147F2762-F138-4A5C-976F-8EAC2B608ADB}">
              <a16:predDERef xmlns:a16="http://schemas.microsoft.com/office/drawing/2014/main" pred="{7AB6A01A-045F-43AC-94D6-7130BF34F35D}"/>
            </a:ext>
          </a:extLst>
        </xdr:cNvPr>
        <xdr:cNvSpPr/>
      </xdr:nvSpPr>
      <xdr:spPr>
        <a:xfrm>
          <a:off x="6860645" y="4278842"/>
          <a:ext cx="288000" cy="150876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1">
              <a:solidFill>
                <a:srgbClr val="000000"/>
              </a:solidFill>
              <a:latin typeface="+mn-lt"/>
              <a:ea typeface="+mn-lt"/>
              <a:cs typeface="+mn-lt"/>
            </a:rPr>
            <a:t>L</a:t>
          </a:r>
        </a:p>
      </xdr:txBody>
    </xdr:sp>
    <xdr:clientData/>
  </xdr:twoCellAnchor>
  <xdr:twoCellAnchor>
    <xdr:from>
      <xdr:col>18</xdr:col>
      <xdr:colOff>152400</xdr:colOff>
      <xdr:row>24</xdr:row>
      <xdr:rowOff>19050</xdr:rowOff>
    </xdr:from>
    <xdr:to>
      <xdr:col>18</xdr:col>
      <xdr:colOff>440400</xdr:colOff>
      <xdr:row>24</xdr:row>
      <xdr:rowOff>170250</xdr:rowOff>
    </xdr:to>
    <xdr:sp macro="" textlink="">
      <xdr:nvSpPr>
        <xdr:cNvPr id="194" name="Oval 359">
          <a:extLst>
            <a:ext uri="{FF2B5EF4-FFF2-40B4-BE49-F238E27FC236}">
              <a16:creationId xmlns:a16="http://schemas.microsoft.com/office/drawing/2014/main" id="{A16E8214-6929-48D4-8482-DB2F5D780466}"/>
            </a:ext>
            <a:ext uri="{147F2762-F138-4A5C-976F-8EAC2B608ADB}">
              <a16:predDERef xmlns:a16="http://schemas.microsoft.com/office/drawing/2014/main" pred="{18F874E2-8D13-42EA-8425-90E97A7B224D}"/>
            </a:ext>
          </a:extLst>
        </xdr:cNvPr>
        <xdr:cNvSpPr/>
      </xdr:nvSpPr>
      <xdr:spPr>
        <a:xfrm>
          <a:off x="11119022" y="4446888"/>
          <a:ext cx="288000" cy="151200"/>
        </a:xfrm>
        <a:prstGeom prst="ellipse">
          <a:avLst/>
        </a:prstGeom>
        <a:solidFill>
          <a:srgbClr val="FF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AE" sz="1100" b="1">
              <a:solidFill>
                <a:srgbClr val="000000"/>
              </a:solidFill>
            </a:rPr>
            <a:t>M</a:t>
          </a:r>
        </a:p>
      </xdr:txBody>
    </xdr:sp>
    <xdr:clientData/>
  </xdr:twoCellAnchor>
  <xdr:twoCellAnchor>
    <xdr:from>
      <xdr:col>17</xdr:col>
      <xdr:colOff>157162</xdr:colOff>
      <xdr:row>24</xdr:row>
      <xdr:rowOff>19050</xdr:rowOff>
    </xdr:from>
    <xdr:to>
      <xdr:col>17</xdr:col>
      <xdr:colOff>445162</xdr:colOff>
      <xdr:row>24</xdr:row>
      <xdr:rowOff>169926</xdr:rowOff>
    </xdr:to>
    <xdr:sp macro="" textlink="">
      <xdr:nvSpPr>
        <xdr:cNvPr id="195" name="Oval 360">
          <a:extLst>
            <a:ext uri="{FF2B5EF4-FFF2-40B4-BE49-F238E27FC236}">
              <a16:creationId xmlns:a16="http://schemas.microsoft.com/office/drawing/2014/main" id="{B1385710-3815-4A72-80B7-273FCF609D38}"/>
            </a:ext>
            <a:ext uri="{147F2762-F138-4A5C-976F-8EAC2B608ADB}">
              <a16:predDERef xmlns:a16="http://schemas.microsoft.com/office/drawing/2014/main" pred="{F1C26832-478A-426F-9491-E2BB279F72F7}"/>
            </a:ext>
          </a:extLst>
        </xdr:cNvPr>
        <xdr:cNvSpPr/>
      </xdr:nvSpPr>
      <xdr:spPr>
        <a:xfrm>
          <a:off x="10514527" y="4446888"/>
          <a:ext cx="288000" cy="150876"/>
        </a:xfrm>
        <a:prstGeom prst="ellipse">
          <a:avLst/>
        </a:prstGeom>
        <a:solidFill>
          <a:schemeClr val="bg2">
            <a:lumMod val="90000"/>
          </a:schemeClr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AE" sz="1100" b="1">
              <a:solidFill>
                <a:srgbClr val="000000"/>
              </a:solidFill>
            </a:rPr>
            <a:t>NI</a:t>
          </a:r>
        </a:p>
      </xdr:txBody>
    </xdr:sp>
    <xdr:clientData/>
  </xdr:twoCellAnchor>
  <xdr:twoCellAnchor>
    <xdr:from>
      <xdr:col>16</xdr:col>
      <xdr:colOff>153987</xdr:colOff>
      <xdr:row>24</xdr:row>
      <xdr:rowOff>0</xdr:rowOff>
    </xdr:from>
    <xdr:to>
      <xdr:col>16</xdr:col>
      <xdr:colOff>441987</xdr:colOff>
      <xdr:row>24</xdr:row>
      <xdr:rowOff>151200</xdr:rowOff>
    </xdr:to>
    <xdr:sp macro="" textlink="">
      <xdr:nvSpPr>
        <xdr:cNvPr id="196" name="Oval 361">
          <a:extLst>
            <a:ext uri="{FF2B5EF4-FFF2-40B4-BE49-F238E27FC236}">
              <a16:creationId xmlns:a16="http://schemas.microsoft.com/office/drawing/2014/main" id="{E6B879D4-0547-4115-907D-018A46BD970A}"/>
            </a:ext>
            <a:ext uri="{147F2762-F138-4A5C-976F-8EAC2B608ADB}">
              <a16:predDERef xmlns:a16="http://schemas.microsoft.com/office/drawing/2014/main" pred="{71226804-829F-4AF4-A193-E9F6699CF942}"/>
            </a:ext>
          </a:extLst>
        </xdr:cNvPr>
        <xdr:cNvSpPr/>
      </xdr:nvSpPr>
      <xdr:spPr>
        <a:xfrm>
          <a:off x="9907587" y="4419600"/>
          <a:ext cx="288000" cy="151200"/>
        </a:xfrm>
        <a:prstGeom prst="ellipse">
          <a:avLst/>
        </a:prstGeom>
        <a:solidFill>
          <a:srgbClr val="FF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AE" sz="1100" b="1">
              <a:solidFill>
                <a:srgbClr val="000000"/>
              </a:solidFill>
            </a:rPr>
            <a:t>M</a:t>
          </a:r>
        </a:p>
      </xdr:txBody>
    </xdr:sp>
    <xdr:clientData/>
  </xdr:twoCellAnchor>
  <xdr:twoCellAnchor>
    <xdr:from>
      <xdr:col>15</xdr:col>
      <xdr:colOff>152400</xdr:colOff>
      <xdr:row>24</xdr:row>
      <xdr:rowOff>9525</xdr:rowOff>
    </xdr:from>
    <xdr:to>
      <xdr:col>15</xdr:col>
      <xdr:colOff>440400</xdr:colOff>
      <xdr:row>24</xdr:row>
      <xdr:rowOff>160401</xdr:rowOff>
    </xdr:to>
    <xdr:sp macro="" textlink="">
      <xdr:nvSpPr>
        <xdr:cNvPr id="197" name="Oval 362">
          <a:extLst>
            <a:ext uri="{FF2B5EF4-FFF2-40B4-BE49-F238E27FC236}">
              <a16:creationId xmlns:a16="http://schemas.microsoft.com/office/drawing/2014/main" id="{DA4D7DC5-2884-4E75-8C0A-46B6B41C8B4C}"/>
            </a:ext>
            <a:ext uri="{147F2762-F138-4A5C-976F-8EAC2B608ADB}">
              <a16:predDERef xmlns:a16="http://schemas.microsoft.com/office/drawing/2014/main" pred="{674D494F-E862-4C31-920D-68A68EA51C2B}"/>
            </a:ext>
          </a:extLst>
        </xdr:cNvPr>
        <xdr:cNvSpPr/>
      </xdr:nvSpPr>
      <xdr:spPr>
        <a:xfrm>
          <a:off x="10121900" y="12252325"/>
          <a:ext cx="288000" cy="150876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1">
              <a:solidFill>
                <a:srgbClr val="000000"/>
              </a:solidFill>
              <a:latin typeface="+mn-lt"/>
              <a:ea typeface="+mn-lt"/>
              <a:cs typeface="+mn-lt"/>
            </a:rPr>
            <a:t>L</a:t>
          </a:r>
        </a:p>
      </xdr:txBody>
    </xdr:sp>
    <xdr:clientData/>
  </xdr:twoCellAnchor>
  <xdr:twoCellAnchor>
    <xdr:from>
      <xdr:col>14</xdr:col>
      <xdr:colOff>160860</xdr:colOff>
      <xdr:row>24</xdr:row>
      <xdr:rowOff>9525</xdr:rowOff>
    </xdr:from>
    <xdr:to>
      <xdr:col>14</xdr:col>
      <xdr:colOff>448860</xdr:colOff>
      <xdr:row>24</xdr:row>
      <xdr:rowOff>160401</xdr:rowOff>
    </xdr:to>
    <xdr:sp macro="" textlink="">
      <xdr:nvSpPr>
        <xdr:cNvPr id="198" name="Oval 639">
          <a:extLst>
            <a:ext uri="{FF2B5EF4-FFF2-40B4-BE49-F238E27FC236}">
              <a16:creationId xmlns:a16="http://schemas.microsoft.com/office/drawing/2014/main" id="{06E89C08-72C4-4F25-AC05-65FBE2D63CDD}"/>
            </a:ext>
            <a:ext uri="{147F2762-F138-4A5C-976F-8EAC2B608ADB}">
              <a16:predDERef xmlns:a16="http://schemas.microsoft.com/office/drawing/2014/main" pred="{5E7A05B1-0413-41FA-981A-13EFDA9D534A}"/>
            </a:ext>
          </a:extLst>
        </xdr:cNvPr>
        <xdr:cNvSpPr/>
      </xdr:nvSpPr>
      <xdr:spPr>
        <a:xfrm>
          <a:off x="8695260" y="4429125"/>
          <a:ext cx="288000" cy="150876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1">
              <a:solidFill>
                <a:srgbClr val="000000"/>
              </a:solidFill>
              <a:latin typeface="+mn-lt"/>
              <a:ea typeface="+mn-lt"/>
              <a:cs typeface="+mn-lt"/>
            </a:rPr>
            <a:t>L</a:t>
          </a:r>
        </a:p>
      </xdr:txBody>
    </xdr:sp>
    <xdr:clientData/>
  </xdr:twoCellAnchor>
  <xdr:twoCellAnchor>
    <xdr:from>
      <xdr:col>12</xdr:col>
      <xdr:colOff>159696</xdr:colOff>
      <xdr:row>24</xdr:row>
      <xdr:rowOff>9525</xdr:rowOff>
    </xdr:from>
    <xdr:to>
      <xdr:col>12</xdr:col>
      <xdr:colOff>447696</xdr:colOff>
      <xdr:row>24</xdr:row>
      <xdr:rowOff>160725</xdr:rowOff>
    </xdr:to>
    <xdr:sp macro="" textlink="">
      <xdr:nvSpPr>
        <xdr:cNvPr id="199" name="Oval 641">
          <a:extLst>
            <a:ext uri="{FF2B5EF4-FFF2-40B4-BE49-F238E27FC236}">
              <a16:creationId xmlns:a16="http://schemas.microsoft.com/office/drawing/2014/main" id="{2C775820-C7F7-4906-8577-1BF9A0B813CA}"/>
            </a:ext>
            <a:ext uri="{147F2762-F138-4A5C-976F-8EAC2B608ADB}">
              <a16:predDERef xmlns:a16="http://schemas.microsoft.com/office/drawing/2014/main" pred="{1652C35F-DD08-4E60-9121-C129F5F73B6D}"/>
            </a:ext>
          </a:extLst>
        </xdr:cNvPr>
        <xdr:cNvSpPr/>
      </xdr:nvSpPr>
      <xdr:spPr>
        <a:xfrm>
          <a:off x="7455441" y="4468036"/>
          <a:ext cx="288000" cy="151200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1">
              <a:solidFill>
                <a:srgbClr val="000000"/>
              </a:solidFill>
              <a:latin typeface="+mn-lt"/>
              <a:ea typeface="+mn-lt"/>
              <a:cs typeface="+mn-lt"/>
            </a:rPr>
            <a:t>L</a:t>
          </a:r>
        </a:p>
      </xdr:txBody>
    </xdr:sp>
    <xdr:clientData/>
  </xdr:twoCellAnchor>
  <xdr:twoCellAnchor>
    <xdr:from>
      <xdr:col>11</xdr:col>
      <xdr:colOff>166687</xdr:colOff>
      <xdr:row>24</xdr:row>
      <xdr:rowOff>0</xdr:rowOff>
    </xdr:from>
    <xdr:to>
      <xdr:col>11</xdr:col>
      <xdr:colOff>454687</xdr:colOff>
      <xdr:row>24</xdr:row>
      <xdr:rowOff>151200</xdr:rowOff>
    </xdr:to>
    <xdr:sp macro="" textlink="">
      <xdr:nvSpPr>
        <xdr:cNvPr id="200" name="Oval 642">
          <a:extLst>
            <a:ext uri="{FF2B5EF4-FFF2-40B4-BE49-F238E27FC236}">
              <a16:creationId xmlns:a16="http://schemas.microsoft.com/office/drawing/2014/main" id="{12BD7651-3939-4877-AACE-6E1461450F8E}"/>
            </a:ext>
            <a:ext uri="{147F2762-F138-4A5C-976F-8EAC2B608ADB}">
              <a16:predDERef xmlns:a16="http://schemas.microsoft.com/office/drawing/2014/main" pred="{812DBDFA-4CBE-428B-9926-1DCCF68EBF03}"/>
            </a:ext>
          </a:extLst>
        </xdr:cNvPr>
        <xdr:cNvSpPr/>
      </xdr:nvSpPr>
      <xdr:spPr>
        <a:xfrm>
          <a:off x="6860645" y="4445000"/>
          <a:ext cx="288000" cy="151200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1">
              <a:solidFill>
                <a:srgbClr val="000000"/>
              </a:solidFill>
              <a:latin typeface="+mn-lt"/>
              <a:ea typeface="+mn-lt"/>
              <a:cs typeface="+mn-lt"/>
            </a:rPr>
            <a:t>L</a:t>
          </a:r>
        </a:p>
      </xdr:txBody>
    </xdr:sp>
    <xdr:clientData/>
  </xdr:twoCellAnchor>
  <xdr:twoCellAnchor>
    <xdr:from>
      <xdr:col>13</xdr:col>
      <xdr:colOff>165760</xdr:colOff>
      <xdr:row>24</xdr:row>
      <xdr:rowOff>19845</xdr:rowOff>
    </xdr:from>
    <xdr:to>
      <xdr:col>13</xdr:col>
      <xdr:colOff>453760</xdr:colOff>
      <xdr:row>24</xdr:row>
      <xdr:rowOff>171045</xdr:rowOff>
    </xdr:to>
    <xdr:sp macro="" textlink="">
      <xdr:nvSpPr>
        <xdr:cNvPr id="201" name="Oval 22">
          <a:extLst>
            <a:ext uri="{FF2B5EF4-FFF2-40B4-BE49-F238E27FC236}">
              <a16:creationId xmlns:a16="http://schemas.microsoft.com/office/drawing/2014/main" id="{6025A31E-6A59-498A-9294-7991A28E5B00}"/>
            </a:ext>
            <a:ext uri="{147F2762-F138-4A5C-976F-8EAC2B608ADB}">
              <a16:predDERef xmlns:a16="http://schemas.microsoft.com/office/drawing/2014/main" pred="{2C98A5F1-4806-4292-80D7-0522DBEF9E3A}"/>
            </a:ext>
          </a:extLst>
        </xdr:cNvPr>
        <xdr:cNvSpPr/>
      </xdr:nvSpPr>
      <xdr:spPr>
        <a:xfrm>
          <a:off x="8069483" y="4478356"/>
          <a:ext cx="288000" cy="151200"/>
        </a:xfrm>
        <a:prstGeom prst="ellipse">
          <a:avLst/>
        </a:prstGeom>
        <a:solidFill>
          <a:schemeClr val="bg2">
            <a:lumMod val="90000"/>
          </a:schemeClr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AE" sz="1100" b="1">
              <a:solidFill>
                <a:srgbClr val="000000"/>
              </a:solidFill>
            </a:rPr>
            <a:t>NI</a:t>
          </a:r>
        </a:p>
      </xdr:txBody>
    </xdr:sp>
    <xdr:clientData/>
  </xdr:twoCellAnchor>
  <xdr:twoCellAnchor>
    <xdr:from>
      <xdr:col>12</xdr:col>
      <xdr:colOff>159696</xdr:colOff>
      <xdr:row>25</xdr:row>
      <xdr:rowOff>9525</xdr:rowOff>
    </xdr:from>
    <xdr:to>
      <xdr:col>12</xdr:col>
      <xdr:colOff>447696</xdr:colOff>
      <xdr:row>25</xdr:row>
      <xdr:rowOff>160725</xdr:rowOff>
    </xdr:to>
    <xdr:sp macro="" textlink="">
      <xdr:nvSpPr>
        <xdr:cNvPr id="203" name="Oval 202">
          <a:extLst>
            <a:ext uri="{FF2B5EF4-FFF2-40B4-BE49-F238E27FC236}">
              <a16:creationId xmlns:a16="http://schemas.microsoft.com/office/drawing/2014/main" id="{F3F3C4FB-A7B8-4425-A70E-D09F9578A744}"/>
            </a:ext>
            <a:ext uri="{147F2762-F138-4A5C-976F-8EAC2B608ADB}">
              <a16:predDERef xmlns:a16="http://schemas.microsoft.com/office/drawing/2014/main" pred="{BC486CF9-DF06-4CC3-9FFB-9AFA7D3D1D11}"/>
            </a:ext>
          </a:extLst>
        </xdr:cNvPr>
        <xdr:cNvSpPr/>
      </xdr:nvSpPr>
      <xdr:spPr>
        <a:xfrm>
          <a:off x="7455441" y="4653807"/>
          <a:ext cx="288000" cy="151200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1">
              <a:solidFill>
                <a:srgbClr val="000000"/>
              </a:solidFill>
              <a:latin typeface="+mn-lt"/>
              <a:ea typeface="+mn-lt"/>
              <a:cs typeface="+mn-lt"/>
            </a:rPr>
            <a:t>L</a:t>
          </a:r>
        </a:p>
      </xdr:txBody>
    </xdr:sp>
    <xdr:clientData/>
  </xdr:twoCellAnchor>
  <xdr:twoCellAnchor>
    <xdr:from>
      <xdr:col>11</xdr:col>
      <xdr:colOff>166687</xdr:colOff>
      <xdr:row>25</xdr:row>
      <xdr:rowOff>19050</xdr:rowOff>
    </xdr:from>
    <xdr:to>
      <xdr:col>11</xdr:col>
      <xdr:colOff>454687</xdr:colOff>
      <xdr:row>25</xdr:row>
      <xdr:rowOff>170250</xdr:rowOff>
    </xdr:to>
    <xdr:sp macro="" textlink="">
      <xdr:nvSpPr>
        <xdr:cNvPr id="202" name="Oval 201">
          <a:extLst>
            <a:ext uri="{FF2B5EF4-FFF2-40B4-BE49-F238E27FC236}">
              <a16:creationId xmlns:a16="http://schemas.microsoft.com/office/drawing/2014/main" id="{1C1B7C36-F6D9-464C-91BA-6931DEB1ED78}"/>
            </a:ext>
            <a:ext uri="{147F2762-F138-4A5C-976F-8EAC2B608ADB}">
              <a16:predDERef xmlns:a16="http://schemas.microsoft.com/office/drawing/2014/main" pred="{84710485-3504-4E38-AFE2-6D9B1D3CC736}"/>
            </a:ext>
          </a:extLst>
        </xdr:cNvPr>
        <xdr:cNvSpPr/>
      </xdr:nvSpPr>
      <xdr:spPr>
        <a:xfrm>
          <a:off x="6860645" y="4649258"/>
          <a:ext cx="288000" cy="151200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1">
              <a:solidFill>
                <a:srgbClr val="000000"/>
              </a:solidFill>
              <a:latin typeface="+mn-lt"/>
              <a:ea typeface="+mn-lt"/>
              <a:cs typeface="+mn-lt"/>
            </a:rPr>
            <a:t>L</a:t>
          </a:r>
        </a:p>
      </xdr:txBody>
    </xdr:sp>
    <xdr:clientData/>
  </xdr:twoCellAnchor>
  <xdr:twoCellAnchor>
    <xdr:from>
      <xdr:col>14</xdr:col>
      <xdr:colOff>160860</xdr:colOff>
      <xdr:row>25</xdr:row>
      <xdr:rowOff>9525</xdr:rowOff>
    </xdr:from>
    <xdr:to>
      <xdr:col>14</xdr:col>
      <xdr:colOff>448860</xdr:colOff>
      <xdr:row>25</xdr:row>
      <xdr:rowOff>160725</xdr:rowOff>
    </xdr:to>
    <xdr:sp macro="" textlink="">
      <xdr:nvSpPr>
        <xdr:cNvPr id="204" name="Oval 203">
          <a:extLst>
            <a:ext uri="{FF2B5EF4-FFF2-40B4-BE49-F238E27FC236}">
              <a16:creationId xmlns:a16="http://schemas.microsoft.com/office/drawing/2014/main" id="{E84BB2C9-40E1-4C7A-83C0-2485219AD841}"/>
            </a:ext>
            <a:ext uri="{147F2762-F138-4A5C-976F-8EAC2B608ADB}">
              <a16:predDERef xmlns:a16="http://schemas.microsoft.com/office/drawing/2014/main" pred="{34EA9E1C-3FE6-454D-8E25-ED274EA13B94}"/>
            </a:ext>
          </a:extLst>
        </xdr:cNvPr>
        <xdr:cNvSpPr/>
      </xdr:nvSpPr>
      <xdr:spPr>
        <a:xfrm>
          <a:off x="8695260" y="4613275"/>
          <a:ext cx="288000" cy="151200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1">
              <a:solidFill>
                <a:srgbClr val="000000"/>
              </a:solidFill>
              <a:latin typeface="+mn-lt"/>
              <a:ea typeface="+mn-lt"/>
              <a:cs typeface="+mn-lt"/>
            </a:rPr>
            <a:t>L</a:t>
          </a:r>
        </a:p>
      </xdr:txBody>
    </xdr:sp>
    <xdr:clientData/>
  </xdr:twoCellAnchor>
  <xdr:twoCellAnchor>
    <xdr:from>
      <xdr:col>15</xdr:col>
      <xdr:colOff>152400</xdr:colOff>
      <xdr:row>25</xdr:row>
      <xdr:rowOff>9525</xdr:rowOff>
    </xdr:from>
    <xdr:to>
      <xdr:col>15</xdr:col>
      <xdr:colOff>440400</xdr:colOff>
      <xdr:row>25</xdr:row>
      <xdr:rowOff>160725</xdr:rowOff>
    </xdr:to>
    <xdr:sp macro="" textlink="">
      <xdr:nvSpPr>
        <xdr:cNvPr id="205" name="Oval 204">
          <a:extLst>
            <a:ext uri="{FF2B5EF4-FFF2-40B4-BE49-F238E27FC236}">
              <a16:creationId xmlns:a16="http://schemas.microsoft.com/office/drawing/2014/main" id="{9EE9C16F-7782-4911-B422-1DD132CD9158}"/>
            </a:ext>
            <a:ext uri="{147F2762-F138-4A5C-976F-8EAC2B608ADB}">
              <a16:predDERef xmlns:a16="http://schemas.microsoft.com/office/drawing/2014/main" pred="{69C1ABB6-D434-49D6-A9A4-937992DEA8AE}"/>
            </a:ext>
          </a:extLst>
        </xdr:cNvPr>
        <xdr:cNvSpPr/>
      </xdr:nvSpPr>
      <xdr:spPr>
        <a:xfrm>
          <a:off x="10121900" y="11515725"/>
          <a:ext cx="288000" cy="151200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1">
              <a:solidFill>
                <a:srgbClr val="000000"/>
              </a:solidFill>
              <a:latin typeface="+mn-lt"/>
              <a:ea typeface="+mn-lt"/>
              <a:cs typeface="+mn-lt"/>
            </a:rPr>
            <a:t>L</a:t>
          </a:r>
        </a:p>
      </xdr:txBody>
    </xdr:sp>
    <xdr:clientData/>
  </xdr:twoCellAnchor>
  <xdr:twoCellAnchor>
    <xdr:from>
      <xdr:col>16</xdr:col>
      <xdr:colOff>153987</xdr:colOff>
      <xdr:row>25</xdr:row>
      <xdr:rowOff>9525</xdr:rowOff>
    </xdr:from>
    <xdr:to>
      <xdr:col>16</xdr:col>
      <xdr:colOff>441987</xdr:colOff>
      <xdr:row>25</xdr:row>
      <xdr:rowOff>160725</xdr:rowOff>
    </xdr:to>
    <xdr:sp macro="" textlink="">
      <xdr:nvSpPr>
        <xdr:cNvPr id="206" name="Oval 205">
          <a:extLst>
            <a:ext uri="{FF2B5EF4-FFF2-40B4-BE49-F238E27FC236}">
              <a16:creationId xmlns:a16="http://schemas.microsoft.com/office/drawing/2014/main" id="{32F79218-62B2-48C0-BEC0-3A73833FF325}"/>
            </a:ext>
            <a:ext uri="{147F2762-F138-4A5C-976F-8EAC2B608ADB}">
              <a16:predDERef xmlns:a16="http://schemas.microsoft.com/office/drawing/2014/main" pred="{577E3EB7-0C96-44A5-B04F-AB38B8D4F942}"/>
            </a:ext>
          </a:extLst>
        </xdr:cNvPr>
        <xdr:cNvSpPr/>
      </xdr:nvSpPr>
      <xdr:spPr>
        <a:xfrm>
          <a:off x="9907587" y="4613275"/>
          <a:ext cx="288000" cy="151200"/>
        </a:xfrm>
        <a:prstGeom prst="ellipse">
          <a:avLst/>
        </a:prstGeom>
        <a:solidFill>
          <a:srgbClr val="FF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AE" sz="1100" b="1">
              <a:solidFill>
                <a:srgbClr val="000000"/>
              </a:solidFill>
            </a:rPr>
            <a:t>M</a:t>
          </a:r>
        </a:p>
      </xdr:txBody>
    </xdr:sp>
    <xdr:clientData/>
  </xdr:twoCellAnchor>
  <xdr:twoCellAnchor>
    <xdr:from>
      <xdr:col>18</xdr:col>
      <xdr:colOff>152400</xdr:colOff>
      <xdr:row>25</xdr:row>
      <xdr:rowOff>0</xdr:rowOff>
    </xdr:from>
    <xdr:to>
      <xdr:col>18</xdr:col>
      <xdr:colOff>440400</xdr:colOff>
      <xdr:row>25</xdr:row>
      <xdr:rowOff>151200</xdr:rowOff>
    </xdr:to>
    <xdr:sp macro="" textlink="">
      <xdr:nvSpPr>
        <xdr:cNvPr id="207" name="Oval 206">
          <a:extLst>
            <a:ext uri="{FF2B5EF4-FFF2-40B4-BE49-F238E27FC236}">
              <a16:creationId xmlns:a16="http://schemas.microsoft.com/office/drawing/2014/main" id="{EF7EFBEC-971F-4DF7-870F-67F2EBFB30F4}"/>
            </a:ext>
            <a:ext uri="{147F2762-F138-4A5C-976F-8EAC2B608ADB}">
              <a16:predDERef xmlns:a16="http://schemas.microsoft.com/office/drawing/2014/main" pred="{B3D1256A-7C69-4DE2-B751-0601D145181B}"/>
            </a:ext>
          </a:extLst>
        </xdr:cNvPr>
        <xdr:cNvSpPr/>
      </xdr:nvSpPr>
      <xdr:spPr>
        <a:xfrm>
          <a:off x="11119022" y="4612331"/>
          <a:ext cx="288000" cy="151200"/>
        </a:xfrm>
        <a:prstGeom prst="ellipse">
          <a:avLst/>
        </a:prstGeom>
        <a:solidFill>
          <a:srgbClr val="FF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AE" sz="1100" b="1">
              <a:solidFill>
                <a:srgbClr val="000000"/>
              </a:solidFill>
            </a:rPr>
            <a:t>M</a:t>
          </a:r>
        </a:p>
      </xdr:txBody>
    </xdr:sp>
    <xdr:clientData/>
  </xdr:twoCellAnchor>
  <xdr:twoCellAnchor>
    <xdr:from>
      <xdr:col>17</xdr:col>
      <xdr:colOff>157162</xdr:colOff>
      <xdr:row>25</xdr:row>
      <xdr:rowOff>9525</xdr:rowOff>
    </xdr:from>
    <xdr:to>
      <xdr:col>17</xdr:col>
      <xdr:colOff>445162</xdr:colOff>
      <xdr:row>25</xdr:row>
      <xdr:rowOff>160401</xdr:rowOff>
    </xdr:to>
    <xdr:sp macro="" textlink="">
      <xdr:nvSpPr>
        <xdr:cNvPr id="208" name="Oval 207">
          <a:extLst>
            <a:ext uri="{FF2B5EF4-FFF2-40B4-BE49-F238E27FC236}">
              <a16:creationId xmlns:a16="http://schemas.microsoft.com/office/drawing/2014/main" id="{9A0F5DEA-69F9-4668-BB6E-3AB301C360E8}"/>
            </a:ext>
            <a:ext uri="{147F2762-F138-4A5C-976F-8EAC2B608ADB}">
              <a16:predDERef xmlns:a16="http://schemas.microsoft.com/office/drawing/2014/main" pred="{E8BEF458-AF28-42D9-95E4-1E13FCEBD328}"/>
            </a:ext>
          </a:extLst>
        </xdr:cNvPr>
        <xdr:cNvSpPr/>
      </xdr:nvSpPr>
      <xdr:spPr>
        <a:xfrm>
          <a:off x="10514527" y="4621856"/>
          <a:ext cx="288000" cy="150876"/>
        </a:xfrm>
        <a:prstGeom prst="ellipse">
          <a:avLst/>
        </a:prstGeom>
        <a:solidFill>
          <a:schemeClr val="bg2">
            <a:lumMod val="90000"/>
          </a:schemeClr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AE" sz="1100" b="1">
              <a:solidFill>
                <a:srgbClr val="000000"/>
              </a:solidFill>
            </a:rPr>
            <a:t>NI</a:t>
          </a:r>
        </a:p>
      </xdr:txBody>
    </xdr:sp>
    <xdr:clientData/>
  </xdr:twoCellAnchor>
  <xdr:twoCellAnchor>
    <xdr:from>
      <xdr:col>13</xdr:col>
      <xdr:colOff>165760</xdr:colOff>
      <xdr:row>25</xdr:row>
      <xdr:rowOff>19845</xdr:rowOff>
    </xdr:from>
    <xdr:to>
      <xdr:col>13</xdr:col>
      <xdr:colOff>453760</xdr:colOff>
      <xdr:row>25</xdr:row>
      <xdr:rowOff>171045</xdr:rowOff>
    </xdr:to>
    <xdr:sp macro="" textlink="">
      <xdr:nvSpPr>
        <xdr:cNvPr id="209" name="Oval 22">
          <a:extLst>
            <a:ext uri="{FF2B5EF4-FFF2-40B4-BE49-F238E27FC236}">
              <a16:creationId xmlns:a16="http://schemas.microsoft.com/office/drawing/2014/main" id="{60E842D5-7B91-4D5F-8170-12E0FCE4C25D}"/>
            </a:ext>
            <a:ext uri="{147F2762-F138-4A5C-976F-8EAC2B608ADB}">
              <a16:predDERef xmlns:a16="http://schemas.microsoft.com/office/drawing/2014/main" pred="{2012502C-598C-4B47-8FF7-63F3A7BFDF24}"/>
            </a:ext>
          </a:extLst>
        </xdr:cNvPr>
        <xdr:cNvSpPr/>
      </xdr:nvSpPr>
      <xdr:spPr>
        <a:xfrm>
          <a:off x="8069483" y="4664127"/>
          <a:ext cx="288000" cy="151200"/>
        </a:xfrm>
        <a:prstGeom prst="ellipse">
          <a:avLst/>
        </a:prstGeom>
        <a:solidFill>
          <a:schemeClr val="bg2">
            <a:lumMod val="90000"/>
          </a:schemeClr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AE" sz="1100" b="1">
              <a:solidFill>
                <a:srgbClr val="000000"/>
              </a:solidFill>
            </a:rPr>
            <a:t>NI</a:t>
          </a:r>
        </a:p>
      </xdr:txBody>
    </xdr:sp>
    <xdr:clientData/>
  </xdr:twoCellAnchor>
  <xdr:twoCellAnchor>
    <xdr:from>
      <xdr:col>12</xdr:col>
      <xdr:colOff>159696</xdr:colOff>
      <xdr:row>26</xdr:row>
      <xdr:rowOff>24221</xdr:rowOff>
    </xdr:from>
    <xdr:to>
      <xdr:col>12</xdr:col>
      <xdr:colOff>447696</xdr:colOff>
      <xdr:row>26</xdr:row>
      <xdr:rowOff>175097</xdr:rowOff>
    </xdr:to>
    <xdr:sp macro="" textlink="">
      <xdr:nvSpPr>
        <xdr:cNvPr id="210" name="Oval 209">
          <a:extLst>
            <a:ext uri="{FF2B5EF4-FFF2-40B4-BE49-F238E27FC236}">
              <a16:creationId xmlns:a16="http://schemas.microsoft.com/office/drawing/2014/main" id="{FE9631F8-4499-4962-92E6-BDBFCC987B40}"/>
            </a:ext>
          </a:extLst>
        </xdr:cNvPr>
        <xdr:cNvSpPr/>
      </xdr:nvSpPr>
      <xdr:spPr>
        <a:xfrm>
          <a:off x="7455441" y="4854274"/>
          <a:ext cx="288000" cy="150876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100" b="1">
              <a:solidFill>
                <a:srgbClr val="000000"/>
              </a:solidFill>
            </a:rPr>
            <a:t>L</a:t>
          </a:r>
        </a:p>
      </xdr:txBody>
    </xdr:sp>
    <xdr:clientData/>
  </xdr:twoCellAnchor>
  <xdr:twoCellAnchor>
    <xdr:from>
      <xdr:col>14</xdr:col>
      <xdr:colOff>160860</xdr:colOff>
      <xdr:row>26</xdr:row>
      <xdr:rowOff>24221</xdr:rowOff>
    </xdr:from>
    <xdr:to>
      <xdr:col>14</xdr:col>
      <xdr:colOff>448860</xdr:colOff>
      <xdr:row>26</xdr:row>
      <xdr:rowOff>175097</xdr:rowOff>
    </xdr:to>
    <xdr:sp macro="" textlink="">
      <xdr:nvSpPr>
        <xdr:cNvPr id="211" name="Oval 210">
          <a:extLst>
            <a:ext uri="{FF2B5EF4-FFF2-40B4-BE49-F238E27FC236}">
              <a16:creationId xmlns:a16="http://schemas.microsoft.com/office/drawing/2014/main" id="{37E35E04-05F3-44B0-A4C1-42084D4A8C08}"/>
            </a:ext>
          </a:extLst>
        </xdr:cNvPr>
        <xdr:cNvSpPr/>
      </xdr:nvSpPr>
      <xdr:spPr>
        <a:xfrm>
          <a:off x="8695260" y="4812121"/>
          <a:ext cx="288000" cy="150876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100" b="1">
              <a:solidFill>
                <a:srgbClr val="000000"/>
              </a:solidFill>
            </a:rPr>
            <a:t>L</a:t>
          </a:r>
        </a:p>
      </xdr:txBody>
    </xdr:sp>
    <xdr:clientData/>
  </xdr:twoCellAnchor>
  <xdr:twoCellAnchor>
    <xdr:from>
      <xdr:col>11</xdr:col>
      <xdr:colOff>158672</xdr:colOff>
      <xdr:row>26</xdr:row>
      <xdr:rowOff>20557</xdr:rowOff>
    </xdr:from>
    <xdr:to>
      <xdr:col>11</xdr:col>
      <xdr:colOff>446672</xdr:colOff>
      <xdr:row>26</xdr:row>
      <xdr:rowOff>171757</xdr:rowOff>
    </xdr:to>
    <xdr:sp macro="" textlink="">
      <xdr:nvSpPr>
        <xdr:cNvPr id="212" name="Oval 484">
          <a:extLst>
            <a:ext uri="{FF2B5EF4-FFF2-40B4-BE49-F238E27FC236}">
              <a16:creationId xmlns:a16="http://schemas.microsoft.com/office/drawing/2014/main" id="{B5B0986D-184C-447C-A774-D65F18D2C6B1}"/>
            </a:ext>
            <a:ext uri="{147F2762-F138-4A5C-976F-8EAC2B608ADB}">
              <a16:predDERef xmlns:a16="http://schemas.microsoft.com/office/drawing/2014/main" pred="{F2C11293-0523-444F-ACF4-2731FB2F1622}"/>
            </a:ext>
          </a:extLst>
        </xdr:cNvPr>
        <xdr:cNvSpPr/>
      </xdr:nvSpPr>
      <xdr:spPr>
        <a:xfrm>
          <a:off x="7689772" y="15025607"/>
          <a:ext cx="288000" cy="151200"/>
        </a:xfrm>
        <a:prstGeom prst="ellipse">
          <a:avLst/>
        </a:prstGeom>
        <a:solidFill>
          <a:srgbClr val="66FF33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100" b="1">
              <a:solidFill>
                <a:srgbClr val="000000"/>
              </a:solidFill>
            </a:rPr>
            <a:t>L</a:t>
          </a:r>
        </a:p>
      </xdr:txBody>
    </xdr:sp>
    <xdr:clientData/>
  </xdr:twoCellAnchor>
  <xdr:twoCellAnchor>
    <xdr:from>
      <xdr:col>13</xdr:col>
      <xdr:colOff>165760</xdr:colOff>
      <xdr:row>26</xdr:row>
      <xdr:rowOff>20557</xdr:rowOff>
    </xdr:from>
    <xdr:to>
      <xdr:col>13</xdr:col>
      <xdr:colOff>453760</xdr:colOff>
      <xdr:row>26</xdr:row>
      <xdr:rowOff>171757</xdr:rowOff>
    </xdr:to>
    <xdr:sp macro="" textlink="">
      <xdr:nvSpPr>
        <xdr:cNvPr id="214" name="Oval 486">
          <a:extLst>
            <a:ext uri="{FF2B5EF4-FFF2-40B4-BE49-F238E27FC236}">
              <a16:creationId xmlns:a16="http://schemas.microsoft.com/office/drawing/2014/main" id="{AC80E9FF-24A9-4324-B2D4-FFB496D0EBD4}"/>
            </a:ext>
            <a:ext uri="{147F2762-F138-4A5C-976F-8EAC2B608ADB}">
              <a16:predDERef xmlns:a16="http://schemas.microsoft.com/office/drawing/2014/main" pred="{5D61D29D-DBA4-4A7C-B449-1E06B05EFCDE}"/>
            </a:ext>
          </a:extLst>
        </xdr:cNvPr>
        <xdr:cNvSpPr/>
      </xdr:nvSpPr>
      <xdr:spPr>
        <a:xfrm>
          <a:off x="8069483" y="4850610"/>
          <a:ext cx="288000" cy="151200"/>
        </a:xfrm>
        <a:prstGeom prst="ellipse">
          <a:avLst/>
        </a:prstGeom>
        <a:solidFill>
          <a:schemeClr val="bg2">
            <a:lumMod val="90000"/>
          </a:schemeClr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100" b="1">
              <a:solidFill>
                <a:srgbClr val="000000"/>
              </a:solidFill>
            </a:rPr>
            <a:t>NI</a:t>
          </a:r>
        </a:p>
      </xdr:txBody>
    </xdr:sp>
    <xdr:clientData/>
  </xdr:twoCellAnchor>
  <xdr:twoCellAnchor>
    <xdr:from>
      <xdr:col>11</xdr:col>
      <xdr:colOff>166687</xdr:colOff>
      <xdr:row>26</xdr:row>
      <xdr:rowOff>20557</xdr:rowOff>
    </xdr:from>
    <xdr:to>
      <xdr:col>11</xdr:col>
      <xdr:colOff>454687</xdr:colOff>
      <xdr:row>26</xdr:row>
      <xdr:rowOff>171757</xdr:rowOff>
    </xdr:to>
    <xdr:sp macro="" textlink="">
      <xdr:nvSpPr>
        <xdr:cNvPr id="213" name="Oval 484">
          <a:extLst>
            <a:ext uri="{FF2B5EF4-FFF2-40B4-BE49-F238E27FC236}">
              <a16:creationId xmlns:a16="http://schemas.microsoft.com/office/drawing/2014/main" id="{B11A861D-4C64-45B6-9C37-B3BD68E6BEF3}"/>
            </a:ext>
            <a:ext uri="{147F2762-F138-4A5C-976F-8EAC2B608ADB}">
              <a16:predDERef xmlns:a16="http://schemas.microsoft.com/office/drawing/2014/main" pred="{359AC76F-3811-4E09-8022-46B21DA97D7E}"/>
            </a:ext>
          </a:extLst>
        </xdr:cNvPr>
        <xdr:cNvSpPr/>
      </xdr:nvSpPr>
      <xdr:spPr>
        <a:xfrm>
          <a:off x="6860645" y="4835974"/>
          <a:ext cx="288000" cy="151200"/>
        </a:xfrm>
        <a:prstGeom prst="ellipse">
          <a:avLst/>
        </a:prstGeom>
        <a:solidFill>
          <a:srgbClr val="66FF33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100" b="1">
              <a:solidFill>
                <a:srgbClr val="000000"/>
              </a:solidFill>
            </a:rPr>
            <a:t>L</a:t>
          </a:r>
        </a:p>
      </xdr:txBody>
    </xdr:sp>
    <xdr:clientData/>
  </xdr:twoCellAnchor>
  <xdr:twoCellAnchor>
    <xdr:from>
      <xdr:col>15</xdr:col>
      <xdr:colOff>158098</xdr:colOff>
      <xdr:row>26</xdr:row>
      <xdr:rowOff>24221</xdr:rowOff>
    </xdr:from>
    <xdr:to>
      <xdr:col>15</xdr:col>
      <xdr:colOff>446098</xdr:colOff>
      <xdr:row>26</xdr:row>
      <xdr:rowOff>175097</xdr:rowOff>
    </xdr:to>
    <xdr:sp macro="" textlink="">
      <xdr:nvSpPr>
        <xdr:cNvPr id="215" name="Oval 481">
          <a:extLst>
            <a:ext uri="{FF2B5EF4-FFF2-40B4-BE49-F238E27FC236}">
              <a16:creationId xmlns:a16="http://schemas.microsoft.com/office/drawing/2014/main" id="{743D0FFB-E599-4EC5-BC6C-2EC48EBCF2BA}"/>
            </a:ext>
            <a:ext uri="{147F2762-F138-4A5C-976F-8EAC2B608ADB}">
              <a16:predDERef xmlns:a16="http://schemas.microsoft.com/office/drawing/2014/main" pred="{59ACE89E-5CE0-4478-B704-DD45E17F3EA9}"/>
            </a:ext>
          </a:extLst>
        </xdr:cNvPr>
        <xdr:cNvSpPr/>
      </xdr:nvSpPr>
      <xdr:spPr>
        <a:xfrm>
          <a:off x="10127598" y="15029271"/>
          <a:ext cx="288000" cy="150876"/>
        </a:xfrm>
        <a:prstGeom prst="ellipse">
          <a:avLst/>
        </a:prstGeom>
        <a:solidFill>
          <a:srgbClr val="FF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100" b="1">
              <a:solidFill>
                <a:srgbClr val="000000"/>
              </a:solidFill>
            </a:rPr>
            <a:t>M</a:t>
          </a:r>
        </a:p>
      </xdr:txBody>
    </xdr:sp>
    <xdr:clientData/>
  </xdr:twoCellAnchor>
  <xdr:twoCellAnchor>
    <xdr:from>
      <xdr:col>12</xdr:col>
      <xdr:colOff>159696</xdr:colOff>
      <xdr:row>27</xdr:row>
      <xdr:rowOff>19212</xdr:rowOff>
    </xdr:from>
    <xdr:to>
      <xdr:col>12</xdr:col>
      <xdr:colOff>447696</xdr:colOff>
      <xdr:row>27</xdr:row>
      <xdr:rowOff>170088</xdr:rowOff>
    </xdr:to>
    <xdr:sp macro="" textlink="">
      <xdr:nvSpPr>
        <xdr:cNvPr id="219" name="Oval 218">
          <a:extLst>
            <a:ext uri="{FF2B5EF4-FFF2-40B4-BE49-F238E27FC236}">
              <a16:creationId xmlns:a16="http://schemas.microsoft.com/office/drawing/2014/main" id="{80B425D6-4116-434D-A29F-82D44A1F3B0D}"/>
            </a:ext>
          </a:extLst>
        </xdr:cNvPr>
        <xdr:cNvSpPr/>
      </xdr:nvSpPr>
      <xdr:spPr>
        <a:xfrm>
          <a:off x="7455441" y="5035036"/>
          <a:ext cx="288000" cy="150876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100" b="1">
              <a:solidFill>
                <a:srgbClr val="000000"/>
              </a:solidFill>
            </a:rPr>
            <a:t>L</a:t>
          </a:r>
        </a:p>
      </xdr:txBody>
    </xdr:sp>
    <xdr:clientData/>
  </xdr:twoCellAnchor>
  <xdr:twoCellAnchor>
    <xdr:from>
      <xdr:col>13</xdr:col>
      <xdr:colOff>165760</xdr:colOff>
      <xdr:row>27</xdr:row>
      <xdr:rowOff>19050</xdr:rowOff>
    </xdr:from>
    <xdr:to>
      <xdr:col>13</xdr:col>
      <xdr:colOff>453760</xdr:colOff>
      <xdr:row>27</xdr:row>
      <xdr:rowOff>170250</xdr:rowOff>
    </xdr:to>
    <xdr:sp macro="" textlink="">
      <xdr:nvSpPr>
        <xdr:cNvPr id="220" name="Oval 219">
          <a:extLst>
            <a:ext uri="{FF2B5EF4-FFF2-40B4-BE49-F238E27FC236}">
              <a16:creationId xmlns:a16="http://schemas.microsoft.com/office/drawing/2014/main" id="{26D2B0C9-C306-4E99-9140-4DDB0462BA9A}"/>
            </a:ext>
          </a:extLst>
        </xdr:cNvPr>
        <xdr:cNvSpPr/>
      </xdr:nvSpPr>
      <xdr:spPr>
        <a:xfrm>
          <a:off x="8069483" y="5034874"/>
          <a:ext cx="288000" cy="151200"/>
        </a:xfrm>
        <a:prstGeom prst="ellipse">
          <a:avLst/>
        </a:prstGeom>
        <a:solidFill>
          <a:schemeClr val="bg2">
            <a:lumMod val="90000"/>
          </a:schemeClr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100" b="1">
              <a:solidFill>
                <a:srgbClr val="000000"/>
              </a:solidFill>
            </a:rPr>
            <a:t>NI</a:t>
          </a:r>
        </a:p>
      </xdr:txBody>
    </xdr:sp>
    <xdr:clientData/>
  </xdr:twoCellAnchor>
  <xdr:twoCellAnchor>
    <xdr:from>
      <xdr:col>11</xdr:col>
      <xdr:colOff>166687</xdr:colOff>
      <xdr:row>27</xdr:row>
      <xdr:rowOff>14287</xdr:rowOff>
    </xdr:from>
    <xdr:to>
      <xdr:col>11</xdr:col>
      <xdr:colOff>454687</xdr:colOff>
      <xdr:row>27</xdr:row>
      <xdr:rowOff>165487</xdr:rowOff>
    </xdr:to>
    <xdr:sp macro="" textlink="">
      <xdr:nvSpPr>
        <xdr:cNvPr id="221" name="Oval 555">
          <a:extLst>
            <a:ext uri="{FF2B5EF4-FFF2-40B4-BE49-F238E27FC236}">
              <a16:creationId xmlns:a16="http://schemas.microsoft.com/office/drawing/2014/main" id="{83AC6A88-CCA6-444D-B5B1-4F813AC8A81E}"/>
            </a:ext>
            <a:ext uri="{147F2762-F138-4A5C-976F-8EAC2B608ADB}">
              <a16:predDERef xmlns:a16="http://schemas.microsoft.com/office/drawing/2014/main" pred="{53E474FA-1FAC-4643-AAE7-2574F0680E22}"/>
            </a:ext>
          </a:extLst>
        </xdr:cNvPr>
        <xdr:cNvSpPr/>
      </xdr:nvSpPr>
      <xdr:spPr>
        <a:xfrm>
          <a:off x="6860645" y="5014912"/>
          <a:ext cx="288000" cy="151200"/>
        </a:xfrm>
        <a:prstGeom prst="ellipse">
          <a:avLst/>
        </a:prstGeom>
        <a:solidFill>
          <a:schemeClr val="bg2">
            <a:lumMod val="90000"/>
          </a:schemeClr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AE" sz="1100" b="1">
              <a:solidFill>
                <a:srgbClr val="000000"/>
              </a:solidFill>
            </a:rPr>
            <a:t>NI</a:t>
          </a:r>
        </a:p>
      </xdr:txBody>
    </xdr:sp>
    <xdr:clientData/>
  </xdr:twoCellAnchor>
  <xdr:twoCellAnchor>
    <xdr:from>
      <xdr:col>14</xdr:col>
      <xdr:colOff>160860</xdr:colOff>
      <xdr:row>27</xdr:row>
      <xdr:rowOff>24221</xdr:rowOff>
    </xdr:from>
    <xdr:to>
      <xdr:col>14</xdr:col>
      <xdr:colOff>448860</xdr:colOff>
      <xdr:row>27</xdr:row>
      <xdr:rowOff>175097</xdr:rowOff>
    </xdr:to>
    <xdr:sp macro="" textlink="">
      <xdr:nvSpPr>
        <xdr:cNvPr id="222" name="Oval 560">
          <a:extLst>
            <a:ext uri="{FF2B5EF4-FFF2-40B4-BE49-F238E27FC236}">
              <a16:creationId xmlns:a16="http://schemas.microsoft.com/office/drawing/2014/main" id="{F8F55B08-826A-4766-89ED-0FFB95319F22}"/>
            </a:ext>
            <a:ext uri="{147F2762-F138-4A5C-976F-8EAC2B608ADB}">
              <a16:predDERef xmlns:a16="http://schemas.microsoft.com/office/drawing/2014/main" pred="{3E1F49B3-9600-47D9-9803-3DCF091EF9AE}"/>
            </a:ext>
          </a:extLst>
        </xdr:cNvPr>
        <xdr:cNvSpPr/>
      </xdr:nvSpPr>
      <xdr:spPr>
        <a:xfrm>
          <a:off x="8695260" y="4996271"/>
          <a:ext cx="288000" cy="150876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100" b="1">
              <a:solidFill>
                <a:srgbClr val="000000"/>
              </a:solidFill>
            </a:rPr>
            <a:t>L</a:t>
          </a:r>
        </a:p>
      </xdr:txBody>
    </xdr:sp>
    <xdr:clientData/>
  </xdr:twoCellAnchor>
  <xdr:twoCellAnchor>
    <xdr:from>
      <xdr:col>15</xdr:col>
      <xdr:colOff>156257</xdr:colOff>
      <xdr:row>27</xdr:row>
      <xdr:rowOff>24221</xdr:rowOff>
    </xdr:from>
    <xdr:to>
      <xdr:col>15</xdr:col>
      <xdr:colOff>444257</xdr:colOff>
      <xdr:row>27</xdr:row>
      <xdr:rowOff>175097</xdr:rowOff>
    </xdr:to>
    <xdr:sp macro="" textlink="">
      <xdr:nvSpPr>
        <xdr:cNvPr id="223" name="Oval 560">
          <a:extLst>
            <a:ext uri="{FF2B5EF4-FFF2-40B4-BE49-F238E27FC236}">
              <a16:creationId xmlns:a16="http://schemas.microsoft.com/office/drawing/2014/main" id="{9B606332-D7A8-45C9-BD91-73593DA309BD}"/>
            </a:ext>
            <a:ext uri="{147F2762-F138-4A5C-976F-8EAC2B608ADB}">
              <a16:predDERef xmlns:a16="http://schemas.microsoft.com/office/drawing/2014/main" pred="{27C4D88F-4A6F-45E3-8230-DFA0E0829163}"/>
            </a:ext>
          </a:extLst>
        </xdr:cNvPr>
        <xdr:cNvSpPr/>
      </xdr:nvSpPr>
      <xdr:spPr>
        <a:xfrm>
          <a:off x="10125757" y="17112071"/>
          <a:ext cx="288000" cy="150876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100" b="1">
              <a:solidFill>
                <a:srgbClr val="000000"/>
              </a:solidFill>
            </a:rPr>
            <a:t>L</a:t>
          </a:r>
        </a:p>
      </xdr:txBody>
    </xdr:sp>
    <xdr:clientData/>
  </xdr:twoCellAnchor>
  <xdr:twoCellAnchor>
    <xdr:from>
      <xdr:col>16</xdr:col>
      <xdr:colOff>153987</xdr:colOff>
      <xdr:row>27</xdr:row>
      <xdr:rowOff>24221</xdr:rowOff>
    </xdr:from>
    <xdr:to>
      <xdr:col>16</xdr:col>
      <xdr:colOff>441987</xdr:colOff>
      <xdr:row>27</xdr:row>
      <xdr:rowOff>175097</xdr:rowOff>
    </xdr:to>
    <xdr:sp macro="" textlink="">
      <xdr:nvSpPr>
        <xdr:cNvPr id="224" name="Oval 561">
          <a:extLst>
            <a:ext uri="{FF2B5EF4-FFF2-40B4-BE49-F238E27FC236}">
              <a16:creationId xmlns:a16="http://schemas.microsoft.com/office/drawing/2014/main" id="{D7B7C640-755B-4129-B992-9A8C996E7EB5}"/>
            </a:ext>
            <a:ext uri="{147F2762-F138-4A5C-976F-8EAC2B608ADB}">
              <a16:predDERef xmlns:a16="http://schemas.microsoft.com/office/drawing/2014/main" pred="{CA0484E9-D051-4629-8B49-C5B3089400E4}"/>
            </a:ext>
          </a:extLst>
        </xdr:cNvPr>
        <xdr:cNvSpPr/>
      </xdr:nvSpPr>
      <xdr:spPr>
        <a:xfrm>
          <a:off x="9907587" y="4996271"/>
          <a:ext cx="288000" cy="150876"/>
        </a:xfrm>
        <a:prstGeom prst="ellipse">
          <a:avLst/>
        </a:prstGeom>
        <a:solidFill>
          <a:srgbClr val="FF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100" b="1">
              <a:solidFill>
                <a:srgbClr val="000000"/>
              </a:solidFill>
            </a:rPr>
            <a:t>M</a:t>
          </a:r>
        </a:p>
      </xdr:txBody>
    </xdr:sp>
    <xdr:clientData/>
  </xdr:twoCellAnchor>
  <xdr:twoCellAnchor>
    <xdr:from>
      <xdr:col>17</xdr:col>
      <xdr:colOff>157162</xdr:colOff>
      <xdr:row>27</xdr:row>
      <xdr:rowOff>5171</xdr:rowOff>
    </xdr:from>
    <xdr:to>
      <xdr:col>17</xdr:col>
      <xdr:colOff>445162</xdr:colOff>
      <xdr:row>27</xdr:row>
      <xdr:rowOff>156047</xdr:rowOff>
    </xdr:to>
    <xdr:sp macro="" textlink="">
      <xdr:nvSpPr>
        <xdr:cNvPr id="225" name="Oval 563">
          <a:extLst>
            <a:ext uri="{FF2B5EF4-FFF2-40B4-BE49-F238E27FC236}">
              <a16:creationId xmlns:a16="http://schemas.microsoft.com/office/drawing/2014/main" id="{677BA254-4C9C-42A3-9EC1-25C2AF1CC636}"/>
            </a:ext>
            <a:ext uri="{147F2762-F138-4A5C-976F-8EAC2B608ADB}">
              <a16:predDERef xmlns:a16="http://schemas.microsoft.com/office/drawing/2014/main" pred="{D7B7C640-755B-4129-B992-9A8C996E7EB5}"/>
            </a:ext>
          </a:extLst>
        </xdr:cNvPr>
        <xdr:cNvSpPr/>
      </xdr:nvSpPr>
      <xdr:spPr>
        <a:xfrm>
          <a:off x="10406062" y="4891496"/>
          <a:ext cx="288000" cy="150876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100" b="1">
              <a:solidFill>
                <a:srgbClr val="000000"/>
              </a:solidFill>
            </a:rPr>
            <a:t>L</a:t>
          </a:r>
        </a:p>
      </xdr:txBody>
    </xdr:sp>
    <xdr:clientData/>
  </xdr:twoCellAnchor>
  <xdr:twoCellAnchor>
    <xdr:from>
      <xdr:col>16</xdr:col>
      <xdr:colOff>153987</xdr:colOff>
      <xdr:row>29</xdr:row>
      <xdr:rowOff>25097</xdr:rowOff>
    </xdr:from>
    <xdr:to>
      <xdr:col>16</xdr:col>
      <xdr:colOff>441987</xdr:colOff>
      <xdr:row>29</xdr:row>
      <xdr:rowOff>175973</xdr:rowOff>
    </xdr:to>
    <xdr:sp macro="" textlink="">
      <xdr:nvSpPr>
        <xdr:cNvPr id="227" name="Oval 226">
          <a:extLst>
            <a:ext uri="{FF2B5EF4-FFF2-40B4-BE49-F238E27FC236}">
              <a16:creationId xmlns:a16="http://schemas.microsoft.com/office/drawing/2014/main" id="{1D5C0F81-AA9C-41CB-B2EF-8D5FCA4A1D1C}"/>
            </a:ext>
          </a:extLst>
        </xdr:cNvPr>
        <xdr:cNvSpPr/>
      </xdr:nvSpPr>
      <xdr:spPr>
        <a:xfrm>
          <a:off x="9907587" y="5244797"/>
          <a:ext cx="288000" cy="150876"/>
        </a:xfrm>
        <a:prstGeom prst="ellipse">
          <a:avLst/>
        </a:prstGeom>
        <a:solidFill>
          <a:srgbClr val="FF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100" b="1">
              <a:solidFill>
                <a:srgbClr val="000000"/>
              </a:solidFill>
            </a:rPr>
            <a:t>M</a:t>
          </a:r>
        </a:p>
      </xdr:txBody>
    </xdr:sp>
    <xdr:clientData/>
  </xdr:twoCellAnchor>
  <xdr:twoCellAnchor>
    <xdr:from>
      <xdr:col>17</xdr:col>
      <xdr:colOff>160309</xdr:colOff>
      <xdr:row>29</xdr:row>
      <xdr:rowOff>25097</xdr:rowOff>
    </xdr:from>
    <xdr:to>
      <xdr:col>17</xdr:col>
      <xdr:colOff>448309</xdr:colOff>
      <xdr:row>29</xdr:row>
      <xdr:rowOff>175973</xdr:rowOff>
    </xdr:to>
    <xdr:sp macro="" textlink="">
      <xdr:nvSpPr>
        <xdr:cNvPr id="229" name="Oval 228">
          <a:extLst>
            <a:ext uri="{FF2B5EF4-FFF2-40B4-BE49-F238E27FC236}">
              <a16:creationId xmlns:a16="http://schemas.microsoft.com/office/drawing/2014/main" id="{D0A841DE-98EF-4309-9831-C5EC84ACADEB}"/>
            </a:ext>
          </a:extLst>
        </xdr:cNvPr>
        <xdr:cNvSpPr/>
      </xdr:nvSpPr>
      <xdr:spPr>
        <a:xfrm>
          <a:off x="11349009" y="14661847"/>
          <a:ext cx="288000" cy="150876"/>
        </a:xfrm>
        <a:prstGeom prst="ellipse">
          <a:avLst/>
        </a:prstGeom>
        <a:solidFill>
          <a:srgbClr val="FF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100" b="1">
              <a:solidFill>
                <a:srgbClr val="000000"/>
              </a:solidFill>
            </a:rPr>
            <a:t>M</a:t>
          </a:r>
        </a:p>
      </xdr:txBody>
    </xdr:sp>
    <xdr:clientData/>
  </xdr:twoCellAnchor>
  <xdr:twoCellAnchor>
    <xdr:from>
      <xdr:col>13</xdr:col>
      <xdr:colOff>165760</xdr:colOff>
      <xdr:row>29</xdr:row>
      <xdr:rowOff>25097</xdr:rowOff>
    </xdr:from>
    <xdr:to>
      <xdr:col>13</xdr:col>
      <xdr:colOff>453760</xdr:colOff>
      <xdr:row>29</xdr:row>
      <xdr:rowOff>175973</xdr:rowOff>
    </xdr:to>
    <xdr:sp macro="" textlink="">
      <xdr:nvSpPr>
        <xdr:cNvPr id="230" name="Oval 461">
          <a:extLst>
            <a:ext uri="{FF2B5EF4-FFF2-40B4-BE49-F238E27FC236}">
              <a16:creationId xmlns:a16="http://schemas.microsoft.com/office/drawing/2014/main" id="{A1295C5E-3D1D-4D76-9C7B-3A3EBD10D6F3}"/>
            </a:ext>
            <a:ext uri="{147F2762-F138-4A5C-976F-8EAC2B608ADB}">
              <a16:predDERef xmlns:a16="http://schemas.microsoft.com/office/drawing/2014/main" pred="{A60BF598-88C2-4D35-8033-E4F6EE1C9AF2}"/>
            </a:ext>
          </a:extLst>
        </xdr:cNvPr>
        <xdr:cNvSpPr/>
      </xdr:nvSpPr>
      <xdr:spPr>
        <a:xfrm>
          <a:off x="8069483" y="5290868"/>
          <a:ext cx="288000" cy="150876"/>
        </a:xfrm>
        <a:prstGeom prst="ellipse">
          <a:avLst/>
        </a:prstGeom>
        <a:solidFill>
          <a:srgbClr val="FF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100" b="1">
              <a:solidFill>
                <a:srgbClr val="000000"/>
              </a:solidFill>
            </a:rPr>
            <a:t>M</a:t>
          </a:r>
        </a:p>
      </xdr:txBody>
    </xdr:sp>
    <xdr:clientData/>
  </xdr:twoCellAnchor>
  <xdr:twoCellAnchor>
    <xdr:from>
      <xdr:col>11</xdr:col>
      <xdr:colOff>166687</xdr:colOff>
      <xdr:row>29</xdr:row>
      <xdr:rowOff>25097</xdr:rowOff>
    </xdr:from>
    <xdr:to>
      <xdr:col>11</xdr:col>
      <xdr:colOff>454687</xdr:colOff>
      <xdr:row>29</xdr:row>
      <xdr:rowOff>175973</xdr:rowOff>
    </xdr:to>
    <xdr:sp macro="" textlink="">
      <xdr:nvSpPr>
        <xdr:cNvPr id="231" name="Oval 469">
          <a:extLst>
            <a:ext uri="{FF2B5EF4-FFF2-40B4-BE49-F238E27FC236}">
              <a16:creationId xmlns:a16="http://schemas.microsoft.com/office/drawing/2014/main" id="{312A7A80-F1F2-45E8-9C0A-35F005947FE8}"/>
            </a:ext>
            <a:ext uri="{147F2762-F138-4A5C-976F-8EAC2B608ADB}">
              <a16:predDERef xmlns:a16="http://schemas.microsoft.com/office/drawing/2014/main" pred="{2E19D6E9-3CEF-4168-A599-765919A76C62}"/>
            </a:ext>
          </a:extLst>
        </xdr:cNvPr>
        <xdr:cNvSpPr/>
      </xdr:nvSpPr>
      <xdr:spPr>
        <a:xfrm>
          <a:off x="6860645" y="5274430"/>
          <a:ext cx="288000" cy="150876"/>
        </a:xfrm>
        <a:prstGeom prst="ellipse">
          <a:avLst/>
        </a:prstGeom>
        <a:solidFill>
          <a:srgbClr val="66FF33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100" b="1">
              <a:solidFill>
                <a:srgbClr val="000000"/>
              </a:solidFill>
            </a:rPr>
            <a:t>L</a:t>
          </a:r>
        </a:p>
      </xdr:txBody>
    </xdr:sp>
    <xdr:clientData/>
  </xdr:twoCellAnchor>
  <xdr:twoCellAnchor>
    <xdr:from>
      <xdr:col>12</xdr:col>
      <xdr:colOff>159696</xdr:colOff>
      <xdr:row>29</xdr:row>
      <xdr:rowOff>25097</xdr:rowOff>
    </xdr:from>
    <xdr:to>
      <xdr:col>12</xdr:col>
      <xdr:colOff>447696</xdr:colOff>
      <xdr:row>29</xdr:row>
      <xdr:rowOff>175973</xdr:rowOff>
    </xdr:to>
    <xdr:sp macro="" textlink="">
      <xdr:nvSpPr>
        <xdr:cNvPr id="232" name="Oval 469">
          <a:extLst>
            <a:ext uri="{FF2B5EF4-FFF2-40B4-BE49-F238E27FC236}">
              <a16:creationId xmlns:a16="http://schemas.microsoft.com/office/drawing/2014/main" id="{7C6239B6-1604-4B7F-9FFA-19BCB11FF433}"/>
            </a:ext>
            <a:ext uri="{147F2762-F138-4A5C-976F-8EAC2B608ADB}">
              <a16:predDERef xmlns:a16="http://schemas.microsoft.com/office/drawing/2014/main" pred="{049F25F1-65C5-44EC-AD6A-1ACBF475E2A9}"/>
            </a:ext>
          </a:extLst>
        </xdr:cNvPr>
        <xdr:cNvSpPr/>
      </xdr:nvSpPr>
      <xdr:spPr>
        <a:xfrm>
          <a:off x="7455441" y="5290868"/>
          <a:ext cx="288000" cy="150876"/>
        </a:xfrm>
        <a:prstGeom prst="ellipse">
          <a:avLst/>
        </a:prstGeom>
        <a:solidFill>
          <a:srgbClr val="66FF33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100" b="1">
              <a:solidFill>
                <a:srgbClr val="000000"/>
              </a:solidFill>
            </a:rPr>
            <a:t>L</a:t>
          </a:r>
        </a:p>
      </xdr:txBody>
    </xdr:sp>
    <xdr:clientData/>
  </xdr:twoCellAnchor>
  <xdr:twoCellAnchor>
    <xdr:from>
      <xdr:col>14</xdr:col>
      <xdr:colOff>160860</xdr:colOff>
      <xdr:row>29</xdr:row>
      <xdr:rowOff>16026</xdr:rowOff>
    </xdr:from>
    <xdr:to>
      <xdr:col>14</xdr:col>
      <xdr:colOff>448860</xdr:colOff>
      <xdr:row>29</xdr:row>
      <xdr:rowOff>166902</xdr:rowOff>
    </xdr:to>
    <xdr:sp macro="" textlink="">
      <xdr:nvSpPr>
        <xdr:cNvPr id="233" name="Oval 469">
          <a:extLst>
            <a:ext uri="{FF2B5EF4-FFF2-40B4-BE49-F238E27FC236}">
              <a16:creationId xmlns:a16="http://schemas.microsoft.com/office/drawing/2014/main" id="{FE6E1387-60EB-45DF-B5E2-0E55059C9103}"/>
            </a:ext>
            <a:ext uri="{147F2762-F138-4A5C-976F-8EAC2B608ADB}">
              <a16:predDERef xmlns:a16="http://schemas.microsoft.com/office/drawing/2014/main" pred="{A3078375-2C5B-47C2-B9C0-820A48D2EAE0}"/>
            </a:ext>
          </a:extLst>
        </xdr:cNvPr>
        <xdr:cNvSpPr/>
      </xdr:nvSpPr>
      <xdr:spPr>
        <a:xfrm>
          <a:off x="8669860" y="5159526"/>
          <a:ext cx="288000" cy="150876"/>
        </a:xfrm>
        <a:prstGeom prst="ellipse">
          <a:avLst/>
        </a:prstGeom>
        <a:solidFill>
          <a:srgbClr val="66FF33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100" b="1">
              <a:solidFill>
                <a:srgbClr val="000000"/>
              </a:solidFill>
            </a:rPr>
            <a:t>L</a:t>
          </a:r>
        </a:p>
      </xdr:txBody>
    </xdr:sp>
    <xdr:clientData/>
  </xdr:twoCellAnchor>
  <xdr:twoCellAnchor>
    <xdr:from>
      <xdr:col>15</xdr:col>
      <xdr:colOff>156645</xdr:colOff>
      <xdr:row>29</xdr:row>
      <xdr:rowOff>25097</xdr:rowOff>
    </xdr:from>
    <xdr:to>
      <xdr:col>15</xdr:col>
      <xdr:colOff>444645</xdr:colOff>
      <xdr:row>29</xdr:row>
      <xdr:rowOff>175973</xdr:rowOff>
    </xdr:to>
    <xdr:sp macro="" textlink="">
      <xdr:nvSpPr>
        <xdr:cNvPr id="234" name="Oval 469">
          <a:extLst>
            <a:ext uri="{FF2B5EF4-FFF2-40B4-BE49-F238E27FC236}">
              <a16:creationId xmlns:a16="http://schemas.microsoft.com/office/drawing/2014/main" id="{52259B64-0174-4F10-B5E2-906AD2CC0090}"/>
            </a:ext>
            <a:ext uri="{147F2762-F138-4A5C-976F-8EAC2B608ADB}">
              <a16:predDERef xmlns:a16="http://schemas.microsoft.com/office/drawing/2014/main" pred="{7BA99D3E-C1C8-4114-940F-3552ECA84635}"/>
            </a:ext>
          </a:extLst>
        </xdr:cNvPr>
        <xdr:cNvSpPr/>
      </xdr:nvSpPr>
      <xdr:spPr>
        <a:xfrm>
          <a:off x="10126145" y="14661847"/>
          <a:ext cx="288000" cy="150876"/>
        </a:xfrm>
        <a:prstGeom prst="ellipse">
          <a:avLst/>
        </a:prstGeom>
        <a:solidFill>
          <a:srgbClr val="66FF33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100" b="1">
              <a:solidFill>
                <a:srgbClr val="000000"/>
              </a:solidFill>
            </a:rPr>
            <a:t>L</a:t>
          </a:r>
        </a:p>
      </xdr:txBody>
    </xdr:sp>
    <xdr:clientData/>
  </xdr:twoCellAnchor>
  <xdr:twoCellAnchor>
    <xdr:from>
      <xdr:col>12</xdr:col>
      <xdr:colOff>159696</xdr:colOff>
      <xdr:row>30</xdr:row>
      <xdr:rowOff>20720</xdr:rowOff>
    </xdr:from>
    <xdr:to>
      <xdr:col>12</xdr:col>
      <xdr:colOff>447696</xdr:colOff>
      <xdr:row>30</xdr:row>
      <xdr:rowOff>171596</xdr:rowOff>
    </xdr:to>
    <xdr:sp macro="" textlink="">
      <xdr:nvSpPr>
        <xdr:cNvPr id="235" name="Oval 234">
          <a:extLst>
            <a:ext uri="{FF2B5EF4-FFF2-40B4-BE49-F238E27FC236}">
              <a16:creationId xmlns:a16="http://schemas.microsoft.com/office/drawing/2014/main" id="{5AC15685-ADF6-4338-A7F2-06CBF6F987DB}"/>
            </a:ext>
          </a:extLst>
        </xdr:cNvPr>
        <xdr:cNvSpPr/>
      </xdr:nvSpPr>
      <xdr:spPr>
        <a:xfrm>
          <a:off x="7455441" y="5472263"/>
          <a:ext cx="288000" cy="150876"/>
        </a:xfrm>
        <a:prstGeom prst="ellipse">
          <a:avLst/>
        </a:prstGeom>
        <a:solidFill>
          <a:srgbClr val="66FF33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100" b="1">
              <a:solidFill>
                <a:srgbClr val="000000"/>
              </a:solidFill>
            </a:rPr>
            <a:t>L</a:t>
          </a:r>
        </a:p>
      </xdr:txBody>
    </xdr:sp>
    <xdr:clientData/>
  </xdr:twoCellAnchor>
  <xdr:twoCellAnchor>
    <xdr:from>
      <xdr:col>13</xdr:col>
      <xdr:colOff>165760</xdr:colOff>
      <xdr:row>30</xdr:row>
      <xdr:rowOff>20558</xdr:rowOff>
    </xdr:from>
    <xdr:to>
      <xdr:col>13</xdr:col>
      <xdr:colOff>453760</xdr:colOff>
      <xdr:row>30</xdr:row>
      <xdr:rowOff>171758</xdr:rowOff>
    </xdr:to>
    <xdr:sp macro="" textlink="">
      <xdr:nvSpPr>
        <xdr:cNvPr id="236" name="Oval 235">
          <a:extLst>
            <a:ext uri="{FF2B5EF4-FFF2-40B4-BE49-F238E27FC236}">
              <a16:creationId xmlns:a16="http://schemas.microsoft.com/office/drawing/2014/main" id="{61D4B0B9-CD1A-4353-ADB0-E580536699DD}"/>
            </a:ext>
          </a:extLst>
        </xdr:cNvPr>
        <xdr:cNvSpPr/>
      </xdr:nvSpPr>
      <xdr:spPr>
        <a:xfrm>
          <a:off x="8069483" y="5472101"/>
          <a:ext cx="288000" cy="151200"/>
        </a:xfrm>
        <a:prstGeom prst="ellipse">
          <a:avLst/>
        </a:prstGeom>
        <a:solidFill>
          <a:schemeClr val="bg2">
            <a:lumMod val="90000"/>
          </a:schemeClr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100" b="1">
              <a:solidFill>
                <a:srgbClr val="000000"/>
              </a:solidFill>
            </a:rPr>
            <a:t>NI</a:t>
          </a:r>
        </a:p>
      </xdr:txBody>
    </xdr:sp>
    <xdr:clientData/>
  </xdr:twoCellAnchor>
  <xdr:twoCellAnchor>
    <xdr:from>
      <xdr:col>11</xdr:col>
      <xdr:colOff>158672</xdr:colOff>
      <xdr:row>30</xdr:row>
      <xdr:rowOff>20557</xdr:rowOff>
    </xdr:from>
    <xdr:to>
      <xdr:col>11</xdr:col>
      <xdr:colOff>446672</xdr:colOff>
      <xdr:row>30</xdr:row>
      <xdr:rowOff>171757</xdr:rowOff>
    </xdr:to>
    <xdr:sp macro="" textlink="">
      <xdr:nvSpPr>
        <xdr:cNvPr id="237" name="Oval 484">
          <a:extLst>
            <a:ext uri="{FF2B5EF4-FFF2-40B4-BE49-F238E27FC236}">
              <a16:creationId xmlns:a16="http://schemas.microsoft.com/office/drawing/2014/main" id="{A2A59EA3-DD13-40BD-AAE9-F8EBFC980D74}"/>
            </a:ext>
            <a:ext uri="{147F2762-F138-4A5C-976F-8EAC2B608ADB}">
              <a16:predDERef xmlns:a16="http://schemas.microsoft.com/office/drawing/2014/main" pred="{217581A8-599C-43AF-865B-227538DA7FE5}"/>
            </a:ext>
          </a:extLst>
        </xdr:cNvPr>
        <xdr:cNvSpPr/>
      </xdr:nvSpPr>
      <xdr:spPr>
        <a:xfrm>
          <a:off x="7689772" y="15635207"/>
          <a:ext cx="288000" cy="151200"/>
        </a:xfrm>
        <a:prstGeom prst="ellipse">
          <a:avLst/>
        </a:prstGeom>
        <a:solidFill>
          <a:srgbClr val="66FF33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100" b="1">
              <a:solidFill>
                <a:srgbClr val="000000"/>
              </a:solidFill>
            </a:rPr>
            <a:t>L</a:t>
          </a:r>
        </a:p>
      </xdr:txBody>
    </xdr:sp>
    <xdr:clientData/>
  </xdr:twoCellAnchor>
  <xdr:twoCellAnchor>
    <xdr:from>
      <xdr:col>11</xdr:col>
      <xdr:colOff>166687</xdr:colOff>
      <xdr:row>30</xdr:row>
      <xdr:rowOff>20557</xdr:rowOff>
    </xdr:from>
    <xdr:to>
      <xdr:col>11</xdr:col>
      <xdr:colOff>454687</xdr:colOff>
      <xdr:row>30</xdr:row>
      <xdr:rowOff>171757</xdr:rowOff>
    </xdr:to>
    <xdr:sp macro="" textlink="">
      <xdr:nvSpPr>
        <xdr:cNvPr id="238" name="Oval 484">
          <a:extLst>
            <a:ext uri="{FF2B5EF4-FFF2-40B4-BE49-F238E27FC236}">
              <a16:creationId xmlns:a16="http://schemas.microsoft.com/office/drawing/2014/main" id="{295570BB-E8F2-4FA9-BB22-17A9CFDAC920}"/>
            </a:ext>
            <a:ext uri="{147F2762-F138-4A5C-976F-8EAC2B608ADB}">
              <a16:predDERef xmlns:a16="http://schemas.microsoft.com/office/drawing/2014/main" pred="{BBEAA639-F790-446E-B7DC-7FEFE8D1036C}"/>
            </a:ext>
          </a:extLst>
        </xdr:cNvPr>
        <xdr:cNvSpPr/>
      </xdr:nvSpPr>
      <xdr:spPr>
        <a:xfrm>
          <a:off x="6860645" y="5455099"/>
          <a:ext cx="288000" cy="151200"/>
        </a:xfrm>
        <a:prstGeom prst="ellipse">
          <a:avLst/>
        </a:prstGeom>
        <a:solidFill>
          <a:srgbClr val="66FF33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100" b="1">
              <a:solidFill>
                <a:srgbClr val="000000"/>
              </a:solidFill>
            </a:rPr>
            <a:t>L</a:t>
          </a:r>
        </a:p>
      </xdr:txBody>
    </xdr:sp>
    <xdr:clientData/>
  </xdr:twoCellAnchor>
  <xdr:twoCellAnchor>
    <xdr:from>
      <xdr:col>14</xdr:col>
      <xdr:colOff>169929</xdr:colOff>
      <xdr:row>30</xdr:row>
      <xdr:rowOff>11484</xdr:rowOff>
    </xdr:from>
    <xdr:to>
      <xdr:col>14</xdr:col>
      <xdr:colOff>457929</xdr:colOff>
      <xdr:row>30</xdr:row>
      <xdr:rowOff>162684</xdr:rowOff>
    </xdr:to>
    <xdr:sp macro="" textlink="">
      <xdr:nvSpPr>
        <xdr:cNvPr id="239" name="Oval 484">
          <a:extLst>
            <a:ext uri="{FF2B5EF4-FFF2-40B4-BE49-F238E27FC236}">
              <a16:creationId xmlns:a16="http://schemas.microsoft.com/office/drawing/2014/main" id="{674D4217-9CC6-4F1F-BFB6-E970F34BB5A1}"/>
            </a:ext>
            <a:ext uri="{147F2762-F138-4A5C-976F-8EAC2B608ADB}">
              <a16:predDERef xmlns:a16="http://schemas.microsoft.com/office/drawing/2014/main" pred="{8C3B149C-9408-42C5-89C2-4F1A91C1B37F}"/>
            </a:ext>
          </a:extLst>
        </xdr:cNvPr>
        <xdr:cNvSpPr/>
      </xdr:nvSpPr>
      <xdr:spPr>
        <a:xfrm>
          <a:off x="8678929" y="5336413"/>
          <a:ext cx="288000" cy="151200"/>
        </a:xfrm>
        <a:prstGeom prst="ellipse">
          <a:avLst/>
        </a:prstGeom>
        <a:solidFill>
          <a:srgbClr val="66FF33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100" b="1">
              <a:solidFill>
                <a:srgbClr val="000000"/>
              </a:solidFill>
            </a:rPr>
            <a:t>L</a:t>
          </a:r>
        </a:p>
      </xdr:txBody>
    </xdr:sp>
    <xdr:clientData/>
  </xdr:twoCellAnchor>
  <xdr:twoCellAnchor>
    <xdr:from>
      <xdr:col>15</xdr:col>
      <xdr:colOff>158672</xdr:colOff>
      <xdr:row>30</xdr:row>
      <xdr:rowOff>20557</xdr:rowOff>
    </xdr:from>
    <xdr:to>
      <xdr:col>15</xdr:col>
      <xdr:colOff>446672</xdr:colOff>
      <xdr:row>30</xdr:row>
      <xdr:rowOff>171757</xdr:rowOff>
    </xdr:to>
    <xdr:sp macro="" textlink="">
      <xdr:nvSpPr>
        <xdr:cNvPr id="240" name="Oval 484">
          <a:extLst>
            <a:ext uri="{FF2B5EF4-FFF2-40B4-BE49-F238E27FC236}">
              <a16:creationId xmlns:a16="http://schemas.microsoft.com/office/drawing/2014/main" id="{D2A27BE2-BD81-4C82-AF00-355A6A7E45FA}"/>
            </a:ext>
            <a:ext uri="{147F2762-F138-4A5C-976F-8EAC2B608ADB}">
              <a16:predDERef xmlns:a16="http://schemas.microsoft.com/office/drawing/2014/main" pred="{96F5D823-B2C9-4CF2-93C3-46568A96F617}"/>
            </a:ext>
          </a:extLst>
        </xdr:cNvPr>
        <xdr:cNvSpPr/>
      </xdr:nvSpPr>
      <xdr:spPr>
        <a:xfrm>
          <a:off x="10128172" y="15635207"/>
          <a:ext cx="288000" cy="151200"/>
        </a:xfrm>
        <a:prstGeom prst="ellipse">
          <a:avLst/>
        </a:prstGeom>
        <a:solidFill>
          <a:srgbClr val="66FF33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100" b="1">
              <a:solidFill>
                <a:srgbClr val="000000"/>
              </a:solidFill>
            </a:rPr>
            <a:t>L</a:t>
          </a:r>
        </a:p>
      </xdr:txBody>
    </xdr:sp>
    <xdr:clientData/>
  </xdr:twoCellAnchor>
  <xdr:twoCellAnchor>
    <xdr:from>
      <xdr:col>17</xdr:col>
      <xdr:colOff>152400</xdr:colOff>
      <xdr:row>30</xdr:row>
      <xdr:rowOff>9525</xdr:rowOff>
    </xdr:from>
    <xdr:to>
      <xdr:col>17</xdr:col>
      <xdr:colOff>440400</xdr:colOff>
      <xdr:row>30</xdr:row>
      <xdr:rowOff>160725</xdr:rowOff>
    </xdr:to>
    <xdr:sp macro="" textlink="">
      <xdr:nvSpPr>
        <xdr:cNvPr id="242" name="Oval 354">
          <a:extLst>
            <a:ext uri="{FF2B5EF4-FFF2-40B4-BE49-F238E27FC236}">
              <a16:creationId xmlns:a16="http://schemas.microsoft.com/office/drawing/2014/main" id="{934823DA-7137-487B-B269-44A58A57A68B}"/>
            </a:ext>
            <a:ext uri="{147F2762-F138-4A5C-976F-8EAC2B608ADB}">
              <a16:predDERef xmlns:a16="http://schemas.microsoft.com/office/drawing/2014/main" pred="{AC8AFB68-A2A1-4046-9B59-C568EC326103}"/>
            </a:ext>
          </a:extLst>
        </xdr:cNvPr>
        <xdr:cNvSpPr/>
      </xdr:nvSpPr>
      <xdr:spPr>
        <a:xfrm>
          <a:off x="11341100" y="15624175"/>
          <a:ext cx="288000" cy="151200"/>
        </a:xfrm>
        <a:prstGeom prst="ellipse">
          <a:avLst/>
        </a:prstGeom>
        <a:solidFill>
          <a:srgbClr val="FF00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1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C</a:t>
          </a:r>
        </a:p>
      </xdr:txBody>
    </xdr:sp>
    <xdr:clientData/>
  </xdr:twoCellAnchor>
  <xdr:twoCellAnchor>
    <xdr:from>
      <xdr:col>18</xdr:col>
      <xdr:colOff>152400</xdr:colOff>
      <xdr:row>30</xdr:row>
      <xdr:rowOff>9525</xdr:rowOff>
    </xdr:from>
    <xdr:to>
      <xdr:col>18</xdr:col>
      <xdr:colOff>440400</xdr:colOff>
      <xdr:row>30</xdr:row>
      <xdr:rowOff>160725</xdr:rowOff>
    </xdr:to>
    <xdr:sp macro="" textlink="">
      <xdr:nvSpPr>
        <xdr:cNvPr id="243" name="Oval 354">
          <a:extLst>
            <a:ext uri="{FF2B5EF4-FFF2-40B4-BE49-F238E27FC236}">
              <a16:creationId xmlns:a16="http://schemas.microsoft.com/office/drawing/2014/main" id="{AB006273-B0E9-4AC1-902B-414B26E7F8F8}"/>
            </a:ext>
            <a:ext uri="{147F2762-F138-4A5C-976F-8EAC2B608ADB}">
              <a16:predDERef xmlns:a16="http://schemas.microsoft.com/office/drawing/2014/main" pred="{57895BA2-687F-4B08-9BBB-56EC9207FF49}"/>
            </a:ext>
          </a:extLst>
        </xdr:cNvPr>
        <xdr:cNvSpPr/>
      </xdr:nvSpPr>
      <xdr:spPr>
        <a:xfrm>
          <a:off x="11119022" y="5424187"/>
          <a:ext cx="288000" cy="151200"/>
        </a:xfrm>
        <a:prstGeom prst="ellipse">
          <a:avLst/>
        </a:prstGeom>
        <a:solidFill>
          <a:srgbClr val="FF00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1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C</a:t>
          </a:r>
        </a:p>
      </xdr:txBody>
    </xdr:sp>
    <xdr:clientData/>
  </xdr:twoCellAnchor>
  <xdr:twoCellAnchor>
    <xdr:from>
      <xdr:col>12</xdr:col>
      <xdr:colOff>159696</xdr:colOff>
      <xdr:row>31</xdr:row>
      <xdr:rowOff>20719</xdr:rowOff>
    </xdr:from>
    <xdr:to>
      <xdr:col>12</xdr:col>
      <xdr:colOff>447696</xdr:colOff>
      <xdr:row>31</xdr:row>
      <xdr:rowOff>171595</xdr:rowOff>
    </xdr:to>
    <xdr:sp macro="" textlink="">
      <xdr:nvSpPr>
        <xdr:cNvPr id="244" name="Oval 243">
          <a:extLst>
            <a:ext uri="{FF2B5EF4-FFF2-40B4-BE49-F238E27FC236}">
              <a16:creationId xmlns:a16="http://schemas.microsoft.com/office/drawing/2014/main" id="{BED5F956-02DC-460D-B5DA-6A2818A9F975}"/>
            </a:ext>
          </a:extLst>
        </xdr:cNvPr>
        <xdr:cNvSpPr/>
      </xdr:nvSpPr>
      <xdr:spPr>
        <a:xfrm>
          <a:off x="7455441" y="5658033"/>
          <a:ext cx="288000" cy="150876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100" b="1">
              <a:solidFill>
                <a:srgbClr val="000000"/>
              </a:solidFill>
            </a:rPr>
            <a:t>L</a:t>
          </a:r>
        </a:p>
      </xdr:txBody>
    </xdr:sp>
    <xdr:clientData/>
  </xdr:twoCellAnchor>
  <xdr:twoCellAnchor>
    <xdr:from>
      <xdr:col>16</xdr:col>
      <xdr:colOff>153987</xdr:colOff>
      <xdr:row>31</xdr:row>
      <xdr:rowOff>20719</xdr:rowOff>
    </xdr:from>
    <xdr:to>
      <xdr:col>16</xdr:col>
      <xdr:colOff>441987</xdr:colOff>
      <xdr:row>31</xdr:row>
      <xdr:rowOff>171595</xdr:rowOff>
    </xdr:to>
    <xdr:sp macro="" textlink="">
      <xdr:nvSpPr>
        <xdr:cNvPr id="245" name="Oval 244">
          <a:extLst>
            <a:ext uri="{FF2B5EF4-FFF2-40B4-BE49-F238E27FC236}">
              <a16:creationId xmlns:a16="http://schemas.microsoft.com/office/drawing/2014/main" id="{7F0FE358-270A-4325-A599-FF8C8B683D07}"/>
            </a:ext>
          </a:extLst>
        </xdr:cNvPr>
        <xdr:cNvSpPr/>
      </xdr:nvSpPr>
      <xdr:spPr>
        <a:xfrm>
          <a:off x="9907587" y="5608719"/>
          <a:ext cx="288000" cy="150876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100" b="1">
              <a:solidFill>
                <a:srgbClr val="000000"/>
              </a:solidFill>
            </a:rPr>
            <a:t>L</a:t>
          </a:r>
        </a:p>
      </xdr:txBody>
    </xdr:sp>
    <xdr:clientData/>
  </xdr:twoCellAnchor>
  <xdr:twoCellAnchor>
    <xdr:from>
      <xdr:col>17</xdr:col>
      <xdr:colOff>160309</xdr:colOff>
      <xdr:row>31</xdr:row>
      <xdr:rowOff>20719</xdr:rowOff>
    </xdr:from>
    <xdr:to>
      <xdr:col>17</xdr:col>
      <xdr:colOff>448309</xdr:colOff>
      <xdr:row>31</xdr:row>
      <xdr:rowOff>171595</xdr:rowOff>
    </xdr:to>
    <xdr:sp macro="" textlink="">
      <xdr:nvSpPr>
        <xdr:cNvPr id="246" name="Oval 245">
          <a:extLst>
            <a:ext uri="{FF2B5EF4-FFF2-40B4-BE49-F238E27FC236}">
              <a16:creationId xmlns:a16="http://schemas.microsoft.com/office/drawing/2014/main" id="{C0CC3DF2-FC78-48B7-A3C9-5E04BD5C13AB}"/>
            </a:ext>
          </a:extLst>
        </xdr:cNvPr>
        <xdr:cNvSpPr/>
      </xdr:nvSpPr>
      <xdr:spPr>
        <a:xfrm>
          <a:off x="11349009" y="15209919"/>
          <a:ext cx="288000" cy="150876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100" b="1">
              <a:solidFill>
                <a:srgbClr val="000000"/>
              </a:solidFill>
            </a:rPr>
            <a:t>L</a:t>
          </a:r>
        </a:p>
      </xdr:txBody>
    </xdr:sp>
    <xdr:clientData/>
  </xdr:twoCellAnchor>
  <xdr:twoCellAnchor>
    <xdr:from>
      <xdr:col>13</xdr:col>
      <xdr:colOff>165760</xdr:colOff>
      <xdr:row>31</xdr:row>
      <xdr:rowOff>25097</xdr:rowOff>
    </xdr:from>
    <xdr:to>
      <xdr:col>13</xdr:col>
      <xdr:colOff>453760</xdr:colOff>
      <xdr:row>31</xdr:row>
      <xdr:rowOff>175973</xdr:rowOff>
    </xdr:to>
    <xdr:sp macro="" textlink="">
      <xdr:nvSpPr>
        <xdr:cNvPr id="247" name="Oval 461">
          <a:extLst>
            <a:ext uri="{FF2B5EF4-FFF2-40B4-BE49-F238E27FC236}">
              <a16:creationId xmlns:a16="http://schemas.microsoft.com/office/drawing/2014/main" id="{E03B2E05-3FD4-4FA3-A1C3-7420E047531C}"/>
            </a:ext>
            <a:ext uri="{147F2762-F138-4A5C-976F-8EAC2B608ADB}">
              <a16:predDERef xmlns:a16="http://schemas.microsoft.com/office/drawing/2014/main" pred="{B1A33A2D-C6D4-46A9-BB38-5A8482353539}"/>
            </a:ext>
          </a:extLst>
        </xdr:cNvPr>
        <xdr:cNvSpPr/>
      </xdr:nvSpPr>
      <xdr:spPr>
        <a:xfrm>
          <a:off x="8069483" y="5662411"/>
          <a:ext cx="288000" cy="150876"/>
        </a:xfrm>
        <a:prstGeom prst="ellipse">
          <a:avLst/>
        </a:prstGeom>
        <a:solidFill>
          <a:srgbClr val="FF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100" b="1">
              <a:solidFill>
                <a:srgbClr val="000000"/>
              </a:solidFill>
            </a:rPr>
            <a:t>M</a:t>
          </a:r>
        </a:p>
      </xdr:txBody>
    </xdr:sp>
    <xdr:clientData/>
  </xdr:twoCellAnchor>
  <xdr:twoCellAnchor>
    <xdr:from>
      <xdr:col>14</xdr:col>
      <xdr:colOff>160860</xdr:colOff>
      <xdr:row>31</xdr:row>
      <xdr:rowOff>25097</xdr:rowOff>
    </xdr:from>
    <xdr:to>
      <xdr:col>14</xdr:col>
      <xdr:colOff>448860</xdr:colOff>
      <xdr:row>31</xdr:row>
      <xdr:rowOff>175973</xdr:rowOff>
    </xdr:to>
    <xdr:sp macro="" textlink="">
      <xdr:nvSpPr>
        <xdr:cNvPr id="248" name="Oval 461">
          <a:extLst>
            <a:ext uri="{FF2B5EF4-FFF2-40B4-BE49-F238E27FC236}">
              <a16:creationId xmlns:a16="http://schemas.microsoft.com/office/drawing/2014/main" id="{F67947F2-5D0B-4FE2-8D8A-BD02E0D6EC03}"/>
            </a:ext>
            <a:ext uri="{147F2762-F138-4A5C-976F-8EAC2B608ADB}">
              <a16:predDERef xmlns:a16="http://schemas.microsoft.com/office/drawing/2014/main" pred="{7007055D-AFA3-471E-99C4-9D64A9D60F24}"/>
            </a:ext>
          </a:extLst>
        </xdr:cNvPr>
        <xdr:cNvSpPr/>
      </xdr:nvSpPr>
      <xdr:spPr>
        <a:xfrm>
          <a:off x="8695260" y="5613097"/>
          <a:ext cx="288000" cy="150876"/>
        </a:xfrm>
        <a:prstGeom prst="ellipse">
          <a:avLst/>
        </a:prstGeom>
        <a:solidFill>
          <a:srgbClr val="FF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100" b="1">
              <a:solidFill>
                <a:srgbClr val="000000"/>
              </a:solidFill>
            </a:rPr>
            <a:t>M</a:t>
          </a:r>
        </a:p>
      </xdr:txBody>
    </xdr:sp>
    <xdr:clientData/>
  </xdr:twoCellAnchor>
  <xdr:twoCellAnchor>
    <xdr:from>
      <xdr:col>11</xdr:col>
      <xdr:colOff>166687</xdr:colOff>
      <xdr:row>31</xdr:row>
      <xdr:rowOff>22551</xdr:rowOff>
    </xdr:from>
    <xdr:to>
      <xdr:col>11</xdr:col>
      <xdr:colOff>454687</xdr:colOff>
      <xdr:row>31</xdr:row>
      <xdr:rowOff>173751</xdr:rowOff>
    </xdr:to>
    <xdr:sp macro="" textlink="">
      <xdr:nvSpPr>
        <xdr:cNvPr id="251" name="Oval 516">
          <a:extLst>
            <a:ext uri="{FF2B5EF4-FFF2-40B4-BE49-F238E27FC236}">
              <a16:creationId xmlns:a16="http://schemas.microsoft.com/office/drawing/2014/main" id="{DCAED231-53D9-4B6C-A9B0-031A3F8FCC54}"/>
            </a:ext>
            <a:ext uri="{147F2762-F138-4A5C-976F-8EAC2B608ADB}">
              <a16:predDERef xmlns:a16="http://schemas.microsoft.com/office/drawing/2014/main" pred="{EB24F8C9-6126-4E17-9F1A-6E77743F9FB8}"/>
            </a:ext>
          </a:extLst>
        </xdr:cNvPr>
        <xdr:cNvSpPr/>
      </xdr:nvSpPr>
      <xdr:spPr>
        <a:xfrm>
          <a:off x="6860645" y="5642301"/>
          <a:ext cx="288000" cy="151200"/>
        </a:xfrm>
        <a:prstGeom prst="ellipse">
          <a:avLst/>
        </a:prstGeom>
        <a:solidFill>
          <a:srgbClr val="FF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100" b="1">
              <a:solidFill>
                <a:srgbClr val="000000"/>
              </a:solidFill>
            </a:rPr>
            <a:t>M</a:t>
          </a:r>
        </a:p>
      </xdr:txBody>
    </xdr:sp>
    <xdr:clientData/>
  </xdr:twoCellAnchor>
  <xdr:twoCellAnchor>
    <xdr:from>
      <xdr:col>12</xdr:col>
      <xdr:colOff>159696</xdr:colOff>
      <xdr:row>32</xdr:row>
      <xdr:rowOff>9525</xdr:rowOff>
    </xdr:from>
    <xdr:to>
      <xdr:col>12</xdr:col>
      <xdr:colOff>447696</xdr:colOff>
      <xdr:row>32</xdr:row>
      <xdr:rowOff>160725</xdr:rowOff>
    </xdr:to>
    <xdr:sp macro="" textlink="">
      <xdr:nvSpPr>
        <xdr:cNvPr id="252" name="Oval 192">
          <a:extLst>
            <a:ext uri="{FF2B5EF4-FFF2-40B4-BE49-F238E27FC236}">
              <a16:creationId xmlns:a16="http://schemas.microsoft.com/office/drawing/2014/main" id="{723EB75A-F7ED-4A38-8ABA-7C46FB2971B8}"/>
            </a:ext>
            <a:ext uri="{147F2762-F138-4A5C-976F-8EAC2B608ADB}">
              <a16:predDERef xmlns:a16="http://schemas.microsoft.com/office/drawing/2014/main" pred="{D35F9329-7988-4F5E-AC5B-B3943BC5C11F}"/>
            </a:ext>
          </a:extLst>
        </xdr:cNvPr>
        <xdr:cNvSpPr/>
      </xdr:nvSpPr>
      <xdr:spPr>
        <a:xfrm>
          <a:off x="7455441" y="5832610"/>
          <a:ext cx="288000" cy="151200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1">
              <a:solidFill>
                <a:srgbClr val="000000"/>
              </a:solidFill>
              <a:latin typeface="+mn-lt"/>
              <a:ea typeface="+mn-lt"/>
              <a:cs typeface="+mn-lt"/>
            </a:rPr>
            <a:t>L</a:t>
          </a:r>
        </a:p>
      </xdr:txBody>
    </xdr:sp>
    <xdr:clientData/>
  </xdr:twoCellAnchor>
  <xdr:twoCellAnchor>
    <xdr:from>
      <xdr:col>15</xdr:col>
      <xdr:colOff>152400</xdr:colOff>
      <xdr:row>32</xdr:row>
      <xdr:rowOff>9525</xdr:rowOff>
    </xdr:from>
    <xdr:to>
      <xdr:col>15</xdr:col>
      <xdr:colOff>440400</xdr:colOff>
      <xdr:row>32</xdr:row>
      <xdr:rowOff>160725</xdr:rowOff>
    </xdr:to>
    <xdr:sp macro="" textlink="">
      <xdr:nvSpPr>
        <xdr:cNvPr id="253" name="Oval 195">
          <a:extLst>
            <a:ext uri="{FF2B5EF4-FFF2-40B4-BE49-F238E27FC236}">
              <a16:creationId xmlns:a16="http://schemas.microsoft.com/office/drawing/2014/main" id="{E943DECA-5972-47A6-BCD5-C32E799F85DF}"/>
            </a:ext>
            <a:ext uri="{147F2762-F138-4A5C-976F-8EAC2B608ADB}">
              <a16:predDERef xmlns:a16="http://schemas.microsoft.com/office/drawing/2014/main" pred="{403E204C-6ECA-4205-918D-42E085932945}"/>
            </a:ext>
          </a:extLst>
        </xdr:cNvPr>
        <xdr:cNvSpPr/>
      </xdr:nvSpPr>
      <xdr:spPr>
        <a:xfrm>
          <a:off x="10121900" y="13541375"/>
          <a:ext cx="288000" cy="151200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1">
              <a:solidFill>
                <a:srgbClr val="000000"/>
              </a:solidFill>
              <a:latin typeface="+mn-lt"/>
              <a:ea typeface="+mn-lt"/>
              <a:cs typeface="+mn-lt"/>
            </a:rPr>
            <a:t>L</a:t>
          </a:r>
        </a:p>
      </xdr:txBody>
    </xdr:sp>
    <xdr:clientData/>
  </xdr:twoCellAnchor>
  <xdr:twoCellAnchor>
    <xdr:from>
      <xdr:col>16</xdr:col>
      <xdr:colOff>153987</xdr:colOff>
      <xdr:row>32</xdr:row>
      <xdr:rowOff>9525</xdr:rowOff>
    </xdr:from>
    <xdr:to>
      <xdr:col>16</xdr:col>
      <xdr:colOff>441987</xdr:colOff>
      <xdr:row>32</xdr:row>
      <xdr:rowOff>160725</xdr:rowOff>
    </xdr:to>
    <xdr:sp macro="" textlink="">
      <xdr:nvSpPr>
        <xdr:cNvPr id="254" name="Oval 196">
          <a:extLst>
            <a:ext uri="{FF2B5EF4-FFF2-40B4-BE49-F238E27FC236}">
              <a16:creationId xmlns:a16="http://schemas.microsoft.com/office/drawing/2014/main" id="{84132D3E-449E-4B46-B146-7BC38159E7C0}"/>
            </a:ext>
            <a:ext uri="{147F2762-F138-4A5C-976F-8EAC2B608ADB}">
              <a16:predDERef xmlns:a16="http://schemas.microsoft.com/office/drawing/2014/main" pred="{B6E1EC0C-2299-48AA-8C49-1E1B49EB2FEF}"/>
            </a:ext>
          </a:extLst>
        </xdr:cNvPr>
        <xdr:cNvSpPr/>
      </xdr:nvSpPr>
      <xdr:spPr>
        <a:xfrm>
          <a:off x="9907587" y="5781675"/>
          <a:ext cx="288000" cy="151200"/>
        </a:xfrm>
        <a:prstGeom prst="ellipse">
          <a:avLst/>
        </a:prstGeom>
        <a:solidFill>
          <a:srgbClr val="FF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AE" sz="1100" b="1">
              <a:solidFill>
                <a:srgbClr val="000000"/>
              </a:solidFill>
            </a:rPr>
            <a:t>M</a:t>
          </a:r>
        </a:p>
      </xdr:txBody>
    </xdr:sp>
    <xdr:clientData/>
  </xdr:twoCellAnchor>
  <xdr:twoCellAnchor>
    <xdr:from>
      <xdr:col>18</xdr:col>
      <xdr:colOff>152400</xdr:colOff>
      <xdr:row>32</xdr:row>
      <xdr:rowOff>0</xdr:rowOff>
    </xdr:from>
    <xdr:to>
      <xdr:col>18</xdr:col>
      <xdr:colOff>440400</xdr:colOff>
      <xdr:row>32</xdr:row>
      <xdr:rowOff>151200</xdr:rowOff>
    </xdr:to>
    <xdr:sp macro="" textlink="">
      <xdr:nvSpPr>
        <xdr:cNvPr id="255" name="Oval 197">
          <a:extLst>
            <a:ext uri="{FF2B5EF4-FFF2-40B4-BE49-F238E27FC236}">
              <a16:creationId xmlns:a16="http://schemas.microsoft.com/office/drawing/2014/main" id="{F58E888A-854D-4260-A5E0-46F5933797BE}"/>
            </a:ext>
            <a:ext uri="{147F2762-F138-4A5C-976F-8EAC2B608ADB}">
              <a16:predDERef xmlns:a16="http://schemas.microsoft.com/office/drawing/2014/main" pred="{215292F1-B4A7-4E3A-AA1B-3E64E17573BB}"/>
            </a:ext>
          </a:extLst>
        </xdr:cNvPr>
        <xdr:cNvSpPr/>
      </xdr:nvSpPr>
      <xdr:spPr>
        <a:xfrm>
          <a:off x="11119022" y="5783649"/>
          <a:ext cx="288000" cy="151200"/>
        </a:xfrm>
        <a:prstGeom prst="ellipse">
          <a:avLst/>
        </a:prstGeom>
        <a:solidFill>
          <a:srgbClr val="FF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AE" sz="1100" b="1">
              <a:solidFill>
                <a:srgbClr val="000000"/>
              </a:solidFill>
            </a:rPr>
            <a:t>M</a:t>
          </a:r>
        </a:p>
      </xdr:txBody>
    </xdr:sp>
    <xdr:clientData/>
  </xdr:twoCellAnchor>
  <xdr:twoCellAnchor>
    <xdr:from>
      <xdr:col>17</xdr:col>
      <xdr:colOff>158754</xdr:colOff>
      <xdr:row>32</xdr:row>
      <xdr:rowOff>19845</xdr:rowOff>
    </xdr:from>
    <xdr:to>
      <xdr:col>17</xdr:col>
      <xdr:colOff>446754</xdr:colOff>
      <xdr:row>32</xdr:row>
      <xdr:rowOff>171045</xdr:rowOff>
    </xdr:to>
    <xdr:sp macro="" textlink="">
      <xdr:nvSpPr>
        <xdr:cNvPr id="256" name="Oval 41">
          <a:extLst>
            <a:ext uri="{FF2B5EF4-FFF2-40B4-BE49-F238E27FC236}">
              <a16:creationId xmlns:a16="http://schemas.microsoft.com/office/drawing/2014/main" id="{275ADDA6-1D5B-445B-B061-E3A7D669B05B}"/>
            </a:ext>
            <a:ext uri="{147F2762-F138-4A5C-976F-8EAC2B608ADB}">
              <a16:predDERef xmlns:a16="http://schemas.microsoft.com/office/drawing/2014/main" pred="{0F8B7B27-D219-43A8-AEDA-4C133040A678}"/>
            </a:ext>
          </a:extLst>
        </xdr:cNvPr>
        <xdr:cNvSpPr/>
      </xdr:nvSpPr>
      <xdr:spPr>
        <a:xfrm>
          <a:off x="11347454" y="13551695"/>
          <a:ext cx="288000" cy="151200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1">
              <a:solidFill>
                <a:srgbClr val="000000"/>
              </a:solidFill>
              <a:latin typeface="+mn-lt"/>
              <a:ea typeface="+mn-lt"/>
              <a:cs typeface="+mn-lt"/>
            </a:rPr>
            <a:t>L</a:t>
          </a:r>
        </a:p>
      </xdr:txBody>
    </xdr:sp>
    <xdr:clientData/>
  </xdr:twoCellAnchor>
  <xdr:twoCellAnchor>
    <xdr:from>
      <xdr:col>14</xdr:col>
      <xdr:colOff>160860</xdr:colOff>
      <xdr:row>32</xdr:row>
      <xdr:rowOff>19845</xdr:rowOff>
    </xdr:from>
    <xdr:to>
      <xdr:col>14</xdr:col>
      <xdr:colOff>448860</xdr:colOff>
      <xdr:row>32</xdr:row>
      <xdr:rowOff>171045</xdr:rowOff>
    </xdr:to>
    <xdr:sp macro="" textlink="">
      <xdr:nvSpPr>
        <xdr:cNvPr id="257" name="Oval 22">
          <a:extLst>
            <a:ext uri="{FF2B5EF4-FFF2-40B4-BE49-F238E27FC236}">
              <a16:creationId xmlns:a16="http://schemas.microsoft.com/office/drawing/2014/main" id="{F0DED64C-6E02-49D2-AF8B-3A79713D30E8}"/>
            </a:ext>
            <a:ext uri="{147F2762-F138-4A5C-976F-8EAC2B608ADB}">
              <a16:predDERef xmlns:a16="http://schemas.microsoft.com/office/drawing/2014/main" pred="{F00B8BE3-6A85-4A4D-B066-092E3328FDA0}"/>
            </a:ext>
          </a:extLst>
        </xdr:cNvPr>
        <xdr:cNvSpPr/>
      </xdr:nvSpPr>
      <xdr:spPr>
        <a:xfrm>
          <a:off x="8695260" y="5791995"/>
          <a:ext cx="288000" cy="151200"/>
        </a:xfrm>
        <a:prstGeom prst="ellipse">
          <a:avLst/>
        </a:prstGeom>
        <a:solidFill>
          <a:schemeClr val="bg2">
            <a:lumMod val="90000"/>
          </a:schemeClr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AE" sz="1100" b="1">
              <a:solidFill>
                <a:srgbClr val="000000"/>
              </a:solidFill>
            </a:rPr>
            <a:t>NI</a:t>
          </a:r>
        </a:p>
      </xdr:txBody>
    </xdr:sp>
    <xdr:clientData/>
  </xdr:twoCellAnchor>
  <xdr:twoCellAnchor>
    <xdr:from>
      <xdr:col>11</xdr:col>
      <xdr:colOff>166687</xdr:colOff>
      <xdr:row>32</xdr:row>
      <xdr:rowOff>19845</xdr:rowOff>
    </xdr:from>
    <xdr:to>
      <xdr:col>11</xdr:col>
      <xdr:colOff>454687</xdr:colOff>
      <xdr:row>32</xdr:row>
      <xdr:rowOff>171045</xdr:rowOff>
    </xdr:to>
    <xdr:sp macro="" textlink="">
      <xdr:nvSpPr>
        <xdr:cNvPr id="258" name="Oval 2">
          <a:extLst>
            <a:ext uri="{FF2B5EF4-FFF2-40B4-BE49-F238E27FC236}">
              <a16:creationId xmlns:a16="http://schemas.microsoft.com/office/drawing/2014/main" id="{98A65A84-EF73-46F9-A7C2-6AFF5A844094}"/>
            </a:ext>
            <a:ext uri="{147F2762-F138-4A5C-976F-8EAC2B608ADB}">
              <a16:predDERef xmlns:a16="http://schemas.microsoft.com/office/drawing/2014/main" pred="{31C28240-9898-4DD7-8A52-C6F9AE3668E3}"/>
            </a:ext>
          </a:extLst>
        </xdr:cNvPr>
        <xdr:cNvSpPr/>
      </xdr:nvSpPr>
      <xdr:spPr>
        <a:xfrm>
          <a:off x="6860645" y="5824803"/>
          <a:ext cx="288000" cy="151200"/>
        </a:xfrm>
        <a:prstGeom prst="ellipse">
          <a:avLst/>
        </a:prstGeom>
        <a:solidFill>
          <a:srgbClr val="FF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AE" sz="1100" b="1">
              <a:solidFill>
                <a:srgbClr val="000000"/>
              </a:solidFill>
            </a:rPr>
            <a:t>M</a:t>
          </a:r>
        </a:p>
      </xdr:txBody>
    </xdr:sp>
    <xdr:clientData/>
  </xdr:twoCellAnchor>
  <xdr:twoCellAnchor>
    <xdr:from>
      <xdr:col>13</xdr:col>
      <xdr:colOff>165760</xdr:colOff>
      <xdr:row>32</xdr:row>
      <xdr:rowOff>19845</xdr:rowOff>
    </xdr:from>
    <xdr:to>
      <xdr:col>13</xdr:col>
      <xdr:colOff>453760</xdr:colOff>
      <xdr:row>32</xdr:row>
      <xdr:rowOff>171045</xdr:rowOff>
    </xdr:to>
    <xdr:sp macro="" textlink="">
      <xdr:nvSpPr>
        <xdr:cNvPr id="259" name="Oval 22">
          <a:extLst>
            <a:ext uri="{FF2B5EF4-FFF2-40B4-BE49-F238E27FC236}">
              <a16:creationId xmlns:a16="http://schemas.microsoft.com/office/drawing/2014/main" id="{4C6EF66C-73DD-48E1-B7FC-6F992C08CFDE}"/>
            </a:ext>
            <a:ext uri="{147F2762-F138-4A5C-976F-8EAC2B608ADB}">
              <a16:predDERef xmlns:a16="http://schemas.microsoft.com/office/drawing/2014/main" pred="{8B5DB556-B553-4A43-AFE2-5A474DE080B1}"/>
            </a:ext>
          </a:extLst>
        </xdr:cNvPr>
        <xdr:cNvSpPr/>
      </xdr:nvSpPr>
      <xdr:spPr>
        <a:xfrm>
          <a:off x="8069483" y="5842930"/>
          <a:ext cx="288000" cy="151200"/>
        </a:xfrm>
        <a:prstGeom prst="ellipse">
          <a:avLst/>
        </a:prstGeom>
        <a:solidFill>
          <a:schemeClr val="bg2">
            <a:lumMod val="90000"/>
          </a:schemeClr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AE" sz="1100" b="1">
              <a:solidFill>
                <a:srgbClr val="000000"/>
              </a:solidFill>
            </a:rPr>
            <a:t>NI</a:t>
          </a:r>
        </a:p>
      </xdr:txBody>
    </xdr:sp>
    <xdr:clientData/>
  </xdr:twoCellAnchor>
  <xdr:twoCellAnchor>
    <xdr:from>
      <xdr:col>13</xdr:col>
      <xdr:colOff>165760</xdr:colOff>
      <xdr:row>33</xdr:row>
      <xdr:rowOff>24935</xdr:rowOff>
    </xdr:from>
    <xdr:to>
      <xdr:col>13</xdr:col>
      <xdr:colOff>453760</xdr:colOff>
      <xdr:row>33</xdr:row>
      <xdr:rowOff>176135</xdr:rowOff>
    </xdr:to>
    <xdr:sp macro="" textlink="">
      <xdr:nvSpPr>
        <xdr:cNvPr id="260" name="Oval 259">
          <a:extLst>
            <a:ext uri="{FF2B5EF4-FFF2-40B4-BE49-F238E27FC236}">
              <a16:creationId xmlns:a16="http://schemas.microsoft.com/office/drawing/2014/main" id="{07BBC2DC-633C-462E-A968-E7723E7AA4C6}"/>
            </a:ext>
          </a:extLst>
        </xdr:cNvPr>
        <xdr:cNvSpPr/>
      </xdr:nvSpPr>
      <xdr:spPr>
        <a:xfrm>
          <a:off x="8069483" y="6033791"/>
          <a:ext cx="288000" cy="151200"/>
        </a:xfrm>
        <a:prstGeom prst="ellipse">
          <a:avLst/>
        </a:prstGeom>
        <a:solidFill>
          <a:srgbClr val="66FF33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100" b="1">
              <a:solidFill>
                <a:srgbClr val="000000"/>
              </a:solidFill>
            </a:rPr>
            <a:t>L</a:t>
          </a:r>
        </a:p>
      </xdr:txBody>
    </xdr:sp>
    <xdr:clientData/>
  </xdr:twoCellAnchor>
  <xdr:twoCellAnchor>
    <xdr:from>
      <xdr:col>14</xdr:col>
      <xdr:colOff>160860</xdr:colOff>
      <xdr:row>33</xdr:row>
      <xdr:rowOff>25097</xdr:rowOff>
    </xdr:from>
    <xdr:to>
      <xdr:col>14</xdr:col>
      <xdr:colOff>448860</xdr:colOff>
      <xdr:row>33</xdr:row>
      <xdr:rowOff>175973</xdr:rowOff>
    </xdr:to>
    <xdr:sp macro="" textlink="">
      <xdr:nvSpPr>
        <xdr:cNvPr id="261" name="Oval 260">
          <a:extLst>
            <a:ext uri="{FF2B5EF4-FFF2-40B4-BE49-F238E27FC236}">
              <a16:creationId xmlns:a16="http://schemas.microsoft.com/office/drawing/2014/main" id="{D3465037-B14D-4492-BCB2-5672ED6C6FA1}"/>
            </a:ext>
          </a:extLst>
        </xdr:cNvPr>
        <xdr:cNvSpPr/>
      </xdr:nvSpPr>
      <xdr:spPr>
        <a:xfrm>
          <a:off x="8695260" y="5981397"/>
          <a:ext cx="288000" cy="150876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100" b="1">
              <a:solidFill>
                <a:srgbClr val="000000"/>
              </a:solidFill>
            </a:rPr>
            <a:t>L</a:t>
          </a:r>
        </a:p>
      </xdr:txBody>
    </xdr:sp>
    <xdr:clientData/>
  </xdr:twoCellAnchor>
  <xdr:twoCellAnchor>
    <xdr:from>
      <xdr:col>16</xdr:col>
      <xdr:colOff>153987</xdr:colOff>
      <xdr:row>33</xdr:row>
      <xdr:rowOff>25097</xdr:rowOff>
    </xdr:from>
    <xdr:to>
      <xdr:col>16</xdr:col>
      <xdr:colOff>441987</xdr:colOff>
      <xdr:row>33</xdr:row>
      <xdr:rowOff>175973</xdr:rowOff>
    </xdr:to>
    <xdr:sp macro="" textlink="">
      <xdr:nvSpPr>
        <xdr:cNvPr id="262" name="Oval 261">
          <a:extLst>
            <a:ext uri="{FF2B5EF4-FFF2-40B4-BE49-F238E27FC236}">
              <a16:creationId xmlns:a16="http://schemas.microsoft.com/office/drawing/2014/main" id="{114A19AC-A827-4FEF-B1EC-0BB6D764F757}"/>
            </a:ext>
          </a:extLst>
        </xdr:cNvPr>
        <xdr:cNvSpPr/>
      </xdr:nvSpPr>
      <xdr:spPr>
        <a:xfrm>
          <a:off x="9907587" y="5981397"/>
          <a:ext cx="288000" cy="150876"/>
        </a:xfrm>
        <a:prstGeom prst="ellipse">
          <a:avLst/>
        </a:prstGeom>
        <a:solidFill>
          <a:srgbClr val="FF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100" b="1">
              <a:solidFill>
                <a:srgbClr val="000000"/>
              </a:solidFill>
            </a:rPr>
            <a:t>M</a:t>
          </a:r>
        </a:p>
      </xdr:txBody>
    </xdr:sp>
    <xdr:clientData/>
  </xdr:twoCellAnchor>
  <xdr:twoCellAnchor>
    <xdr:from>
      <xdr:col>17</xdr:col>
      <xdr:colOff>160309</xdr:colOff>
      <xdr:row>33</xdr:row>
      <xdr:rowOff>25097</xdr:rowOff>
    </xdr:from>
    <xdr:to>
      <xdr:col>17</xdr:col>
      <xdr:colOff>448309</xdr:colOff>
      <xdr:row>33</xdr:row>
      <xdr:rowOff>175973</xdr:rowOff>
    </xdr:to>
    <xdr:sp macro="" textlink="">
      <xdr:nvSpPr>
        <xdr:cNvPr id="264" name="Oval 263">
          <a:extLst>
            <a:ext uri="{FF2B5EF4-FFF2-40B4-BE49-F238E27FC236}">
              <a16:creationId xmlns:a16="http://schemas.microsoft.com/office/drawing/2014/main" id="{E5A3A7C5-BDFD-4E2B-ACDE-21465A63643B}"/>
            </a:ext>
          </a:extLst>
        </xdr:cNvPr>
        <xdr:cNvSpPr/>
      </xdr:nvSpPr>
      <xdr:spPr>
        <a:xfrm>
          <a:off x="11349009" y="17665397"/>
          <a:ext cx="288000" cy="150876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100" b="1">
              <a:solidFill>
                <a:srgbClr val="000000"/>
              </a:solidFill>
            </a:rPr>
            <a:t>L</a:t>
          </a:r>
        </a:p>
      </xdr:txBody>
    </xdr:sp>
    <xdr:clientData/>
  </xdr:twoCellAnchor>
  <xdr:twoCellAnchor>
    <xdr:from>
      <xdr:col>15</xdr:col>
      <xdr:colOff>158098</xdr:colOff>
      <xdr:row>33</xdr:row>
      <xdr:rowOff>25097</xdr:rowOff>
    </xdr:from>
    <xdr:to>
      <xdr:col>15</xdr:col>
      <xdr:colOff>446098</xdr:colOff>
      <xdr:row>33</xdr:row>
      <xdr:rowOff>175973</xdr:rowOff>
    </xdr:to>
    <xdr:sp macro="" textlink="">
      <xdr:nvSpPr>
        <xdr:cNvPr id="265" name="Oval 593">
          <a:extLst>
            <a:ext uri="{FF2B5EF4-FFF2-40B4-BE49-F238E27FC236}">
              <a16:creationId xmlns:a16="http://schemas.microsoft.com/office/drawing/2014/main" id="{B288B338-ED21-4CFF-93AB-EA0AD5A9CDC7}"/>
            </a:ext>
            <a:ext uri="{147F2762-F138-4A5C-976F-8EAC2B608ADB}">
              <a16:predDERef xmlns:a16="http://schemas.microsoft.com/office/drawing/2014/main" pred="{C58E706A-058E-4C54-AC08-B373996097A0}"/>
            </a:ext>
          </a:extLst>
        </xdr:cNvPr>
        <xdr:cNvSpPr/>
      </xdr:nvSpPr>
      <xdr:spPr>
        <a:xfrm>
          <a:off x="10127598" y="17665397"/>
          <a:ext cx="288000" cy="150876"/>
        </a:xfrm>
        <a:prstGeom prst="ellipse">
          <a:avLst/>
        </a:prstGeom>
        <a:solidFill>
          <a:srgbClr val="FF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100" b="1">
              <a:solidFill>
                <a:srgbClr val="000000"/>
              </a:solidFill>
            </a:rPr>
            <a:t>M</a:t>
          </a:r>
        </a:p>
      </xdr:txBody>
    </xdr:sp>
    <xdr:clientData/>
  </xdr:twoCellAnchor>
  <xdr:twoCellAnchor>
    <xdr:from>
      <xdr:col>11</xdr:col>
      <xdr:colOff>166687</xdr:colOff>
      <xdr:row>33</xdr:row>
      <xdr:rowOff>24935</xdr:rowOff>
    </xdr:from>
    <xdr:to>
      <xdr:col>11</xdr:col>
      <xdr:colOff>454687</xdr:colOff>
      <xdr:row>33</xdr:row>
      <xdr:rowOff>176135</xdr:rowOff>
    </xdr:to>
    <xdr:sp macro="" textlink="">
      <xdr:nvSpPr>
        <xdr:cNvPr id="266" name="Oval 590">
          <a:extLst>
            <a:ext uri="{FF2B5EF4-FFF2-40B4-BE49-F238E27FC236}">
              <a16:creationId xmlns:a16="http://schemas.microsoft.com/office/drawing/2014/main" id="{1AA69FA2-49FF-4DAB-8EF0-DF509276BDF1}"/>
            </a:ext>
            <a:ext uri="{147F2762-F138-4A5C-976F-8EAC2B608ADB}">
              <a16:predDERef xmlns:a16="http://schemas.microsoft.com/office/drawing/2014/main" pred="{52DDBC4A-0671-4776-9273-CEF3455F5EBA}"/>
            </a:ext>
          </a:extLst>
        </xdr:cNvPr>
        <xdr:cNvSpPr/>
      </xdr:nvSpPr>
      <xdr:spPr>
        <a:xfrm>
          <a:off x="6860645" y="6015102"/>
          <a:ext cx="288000" cy="151200"/>
        </a:xfrm>
        <a:prstGeom prst="ellipse">
          <a:avLst/>
        </a:prstGeom>
        <a:solidFill>
          <a:srgbClr val="66FF33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100" b="1">
              <a:solidFill>
                <a:srgbClr val="000000"/>
              </a:solidFill>
            </a:rPr>
            <a:t>L</a:t>
          </a:r>
        </a:p>
      </xdr:txBody>
    </xdr:sp>
    <xdr:clientData/>
  </xdr:twoCellAnchor>
  <xdr:twoCellAnchor>
    <xdr:from>
      <xdr:col>12</xdr:col>
      <xdr:colOff>159696</xdr:colOff>
      <xdr:row>33</xdr:row>
      <xdr:rowOff>18900</xdr:rowOff>
    </xdr:from>
    <xdr:to>
      <xdr:col>12</xdr:col>
      <xdr:colOff>447696</xdr:colOff>
      <xdr:row>33</xdr:row>
      <xdr:rowOff>170100</xdr:rowOff>
    </xdr:to>
    <xdr:sp macro="" textlink="">
      <xdr:nvSpPr>
        <xdr:cNvPr id="267" name="Oval 582">
          <a:extLst>
            <a:ext uri="{FF2B5EF4-FFF2-40B4-BE49-F238E27FC236}">
              <a16:creationId xmlns:a16="http://schemas.microsoft.com/office/drawing/2014/main" id="{21544805-C872-4684-AAC6-5B7582FDF954}"/>
            </a:ext>
            <a:ext uri="{147F2762-F138-4A5C-976F-8EAC2B608ADB}">
              <a16:predDERef xmlns:a16="http://schemas.microsoft.com/office/drawing/2014/main" pred="{622131B4-3F04-45DD-8EF2-78B7507C46CA}"/>
            </a:ext>
          </a:extLst>
        </xdr:cNvPr>
        <xdr:cNvSpPr/>
      </xdr:nvSpPr>
      <xdr:spPr>
        <a:xfrm>
          <a:off x="7455441" y="6027756"/>
          <a:ext cx="288000" cy="151200"/>
        </a:xfrm>
        <a:prstGeom prst="ellipse">
          <a:avLst/>
        </a:prstGeom>
        <a:solidFill>
          <a:srgbClr val="66FF33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100" b="1">
              <a:solidFill>
                <a:srgbClr val="000000"/>
              </a:solidFill>
            </a:rPr>
            <a:t>L</a:t>
          </a:r>
        </a:p>
      </xdr:txBody>
    </xdr:sp>
    <xdr:clientData/>
  </xdr:twoCellAnchor>
  <xdr:twoCellAnchor>
    <xdr:from>
      <xdr:col>18</xdr:col>
      <xdr:colOff>152400</xdr:colOff>
      <xdr:row>34</xdr:row>
      <xdr:rowOff>19050</xdr:rowOff>
    </xdr:from>
    <xdr:to>
      <xdr:col>18</xdr:col>
      <xdr:colOff>440400</xdr:colOff>
      <xdr:row>34</xdr:row>
      <xdr:rowOff>170250</xdr:rowOff>
    </xdr:to>
    <xdr:sp macro="" textlink="">
      <xdr:nvSpPr>
        <xdr:cNvPr id="268" name="Oval 359">
          <a:extLst>
            <a:ext uri="{FF2B5EF4-FFF2-40B4-BE49-F238E27FC236}">
              <a16:creationId xmlns:a16="http://schemas.microsoft.com/office/drawing/2014/main" id="{EE3B916D-281B-4402-A7A1-D432EC06F374}"/>
            </a:ext>
            <a:ext uri="{147F2762-F138-4A5C-976F-8EAC2B608ADB}">
              <a16:predDERef xmlns:a16="http://schemas.microsoft.com/office/drawing/2014/main" pred="{B49B69BD-8168-4952-A412-A7C9B0241225}"/>
            </a:ext>
          </a:extLst>
        </xdr:cNvPr>
        <xdr:cNvSpPr/>
      </xdr:nvSpPr>
      <xdr:spPr>
        <a:xfrm>
          <a:off x="11119022" y="6171685"/>
          <a:ext cx="288000" cy="151200"/>
        </a:xfrm>
        <a:prstGeom prst="ellipse">
          <a:avLst/>
        </a:prstGeom>
        <a:solidFill>
          <a:srgbClr val="FF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AE" sz="1100" b="1">
              <a:solidFill>
                <a:srgbClr val="000000"/>
              </a:solidFill>
            </a:rPr>
            <a:t>M</a:t>
          </a:r>
        </a:p>
      </xdr:txBody>
    </xdr:sp>
    <xdr:clientData/>
  </xdr:twoCellAnchor>
  <xdr:twoCellAnchor>
    <xdr:from>
      <xdr:col>13</xdr:col>
      <xdr:colOff>165760</xdr:colOff>
      <xdr:row>34</xdr:row>
      <xdr:rowOff>9525</xdr:rowOff>
    </xdr:from>
    <xdr:to>
      <xdr:col>13</xdr:col>
      <xdr:colOff>453760</xdr:colOff>
      <xdr:row>34</xdr:row>
      <xdr:rowOff>160401</xdr:rowOff>
    </xdr:to>
    <xdr:sp macro="" textlink="">
      <xdr:nvSpPr>
        <xdr:cNvPr id="269" name="Oval 640">
          <a:extLst>
            <a:ext uri="{FF2B5EF4-FFF2-40B4-BE49-F238E27FC236}">
              <a16:creationId xmlns:a16="http://schemas.microsoft.com/office/drawing/2014/main" id="{C1DFCE56-883B-4942-932F-271B4BF63020}"/>
            </a:ext>
            <a:ext uri="{147F2762-F138-4A5C-976F-8EAC2B608ADB}">
              <a16:predDERef xmlns:a16="http://schemas.microsoft.com/office/drawing/2014/main" pred="{89498E64-9BA7-417E-87DD-1B23EE85FF70}"/>
            </a:ext>
          </a:extLst>
        </xdr:cNvPr>
        <xdr:cNvSpPr/>
      </xdr:nvSpPr>
      <xdr:spPr>
        <a:xfrm>
          <a:off x="8069483" y="6204153"/>
          <a:ext cx="288000" cy="150876"/>
        </a:xfrm>
        <a:prstGeom prst="ellipse">
          <a:avLst/>
        </a:prstGeom>
        <a:solidFill>
          <a:srgbClr val="FF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AE" sz="1100" b="1">
              <a:solidFill>
                <a:srgbClr val="000000"/>
              </a:solidFill>
            </a:rPr>
            <a:t>M</a:t>
          </a:r>
        </a:p>
      </xdr:txBody>
    </xdr:sp>
    <xdr:clientData/>
  </xdr:twoCellAnchor>
  <xdr:twoCellAnchor>
    <xdr:from>
      <xdr:col>11</xdr:col>
      <xdr:colOff>166687</xdr:colOff>
      <xdr:row>34</xdr:row>
      <xdr:rowOff>18142</xdr:rowOff>
    </xdr:from>
    <xdr:to>
      <xdr:col>11</xdr:col>
      <xdr:colOff>454687</xdr:colOff>
      <xdr:row>34</xdr:row>
      <xdr:rowOff>169342</xdr:rowOff>
    </xdr:to>
    <xdr:sp macro="" textlink="">
      <xdr:nvSpPr>
        <xdr:cNvPr id="270" name="Oval 642">
          <a:extLst>
            <a:ext uri="{FF2B5EF4-FFF2-40B4-BE49-F238E27FC236}">
              <a16:creationId xmlns:a16="http://schemas.microsoft.com/office/drawing/2014/main" id="{FE83051F-B656-432C-8910-DF1ADA2CF6D1}"/>
            </a:ext>
            <a:ext uri="{147F2762-F138-4A5C-976F-8EAC2B608ADB}">
              <a16:predDERef xmlns:a16="http://schemas.microsoft.com/office/drawing/2014/main" pred="{A2276B43-B8B0-45DF-B3D6-2D5BE7028EE4}"/>
            </a:ext>
          </a:extLst>
        </xdr:cNvPr>
        <xdr:cNvSpPr/>
      </xdr:nvSpPr>
      <xdr:spPr>
        <a:xfrm>
          <a:off x="6860645" y="6193517"/>
          <a:ext cx="288000" cy="151200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1">
              <a:solidFill>
                <a:srgbClr val="000000"/>
              </a:solidFill>
              <a:latin typeface="+mn-lt"/>
              <a:ea typeface="+mn-lt"/>
              <a:cs typeface="+mn-lt"/>
            </a:rPr>
            <a:t>L</a:t>
          </a:r>
        </a:p>
      </xdr:txBody>
    </xdr:sp>
    <xdr:clientData/>
  </xdr:twoCellAnchor>
  <xdr:twoCellAnchor>
    <xdr:from>
      <xdr:col>17</xdr:col>
      <xdr:colOff>158754</xdr:colOff>
      <xdr:row>34</xdr:row>
      <xdr:rowOff>19845</xdr:rowOff>
    </xdr:from>
    <xdr:to>
      <xdr:col>17</xdr:col>
      <xdr:colOff>446754</xdr:colOff>
      <xdr:row>34</xdr:row>
      <xdr:rowOff>171045</xdr:rowOff>
    </xdr:to>
    <xdr:sp macro="" textlink="">
      <xdr:nvSpPr>
        <xdr:cNvPr id="271" name="Oval 41">
          <a:extLst>
            <a:ext uri="{FF2B5EF4-FFF2-40B4-BE49-F238E27FC236}">
              <a16:creationId xmlns:a16="http://schemas.microsoft.com/office/drawing/2014/main" id="{3B4D2E75-0B47-4188-B9E0-70597E675C2F}"/>
            </a:ext>
            <a:ext uri="{147F2762-F138-4A5C-976F-8EAC2B608ADB}">
              <a16:predDERef xmlns:a16="http://schemas.microsoft.com/office/drawing/2014/main" pred="{ABCA2B77-CDCF-4F08-B1A3-7199CD3FE80D}"/>
            </a:ext>
          </a:extLst>
        </xdr:cNvPr>
        <xdr:cNvSpPr/>
      </xdr:nvSpPr>
      <xdr:spPr>
        <a:xfrm>
          <a:off x="11347454" y="13183395"/>
          <a:ext cx="288000" cy="151200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1">
              <a:solidFill>
                <a:srgbClr val="000000"/>
              </a:solidFill>
              <a:latin typeface="+mn-lt"/>
              <a:ea typeface="+mn-lt"/>
              <a:cs typeface="+mn-lt"/>
            </a:rPr>
            <a:t>L</a:t>
          </a:r>
        </a:p>
      </xdr:txBody>
    </xdr:sp>
    <xdr:clientData/>
  </xdr:twoCellAnchor>
  <xdr:twoCellAnchor>
    <xdr:from>
      <xdr:col>16</xdr:col>
      <xdr:colOff>153987</xdr:colOff>
      <xdr:row>34</xdr:row>
      <xdr:rowOff>9525</xdr:rowOff>
    </xdr:from>
    <xdr:to>
      <xdr:col>16</xdr:col>
      <xdr:colOff>441987</xdr:colOff>
      <xdr:row>34</xdr:row>
      <xdr:rowOff>160401</xdr:rowOff>
    </xdr:to>
    <xdr:sp macro="" textlink="">
      <xdr:nvSpPr>
        <xdr:cNvPr id="272" name="Oval 662">
          <a:extLst>
            <a:ext uri="{FF2B5EF4-FFF2-40B4-BE49-F238E27FC236}">
              <a16:creationId xmlns:a16="http://schemas.microsoft.com/office/drawing/2014/main" id="{0000C574-4472-46A8-992C-392D121D3ABE}"/>
            </a:ext>
            <a:ext uri="{147F2762-F138-4A5C-976F-8EAC2B608ADB}">
              <a16:predDERef xmlns:a16="http://schemas.microsoft.com/office/drawing/2014/main" pred="{2C2C2E1B-155B-4731-AA77-ABEAF54BDA72}"/>
            </a:ext>
          </a:extLst>
        </xdr:cNvPr>
        <xdr:cNvSpPr/>
      </xdr:nvSpPr>
      <xdr:spPr>
        <a:xfrm>
          <a:off x="9907587" y="6149975"/>
          <a:ext cx="288000" cy="150876"/>
        </a:xfrm>
        <a:prstGeom prst="ellipse">
          <a:avLst/>
        </a:prstGeom>
        <a:solidFill>
          <a:schemeClr val="bg2">
            <a:lumMod val="90000"/>
          </a:schemeClr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AE" sz="1100" b="1">
              <a:solidFill>
                <a:srgbClr val="000000"/>
              </a:solidFill>
            </a:rPr>
            <a:t>NI</a:t>
          </a:r>
        </a:p>
      </xdr:txBody>
    </xdr:sp>
    <xdr:clientData/>
  </xdr:twoCellAnchor>
  <xdr:twoCellAnchor>
    <xdr:from>
      <xdr:col>15</xdr:col>
      <xdr:colOff>166533</xdr:colOff>
      <xdr:row>34</xdr:row>
      <xdr:rowOff>19845</xdr:rowOff>
    </xdr:from>
    <xdr:to>
      <xdr:col>15</xdr:col>
      <xdr:colOff>454533</xdr:colOff>
      <xdr:row>34</xdr:row>
      <xdr:rowOff>171045</xdr:rowOff>
    </xdr:to>
    <xdr:sp macro="" textlink="">
      <xdr:nvSpPr>
        <xdr:cNvPr id="273" name="Oval 22">
          <a:extLst>
            <a:ext uri="{FF2B5EF4-FFF2-40B4-BE49-F238E27FC236}">
              <a16:creationId xmlns:a16="http://schemas.microsoft.com/office/drawing/2014/main" id="{2967777B-3470-40C8-B060-13DE4D2EFB4F}"/>
            </a:ext>
            <a:ext uri="{147F2762-F138-4A5C-976F-8EAC2B608ADB}">
              <a16:predDERef xmlns:a16="http://schemas.microsoft.com/office/drawing/2014/main" pred="{7CAB81F8-9DC3-491B-A619-FD33BC6F6BB0}"/>
            </a:ext>
          </a:extLst>
        </xdr:cNvPr>
        <xdr:cNvSpPr/>
      </xdr:nvSpPr>
      <xdr:spPr>
        <a:xfrm>
          <a:off x="10136033" y="13183395"/>
          <a:ext cx="288000" cy="151200"/>
        </a:xfrm>
        <a:prstGeom prst="ellipse">
          <a:avLst/>
        </a:prstGeom>
        <a:solidFill>
          <a:schemeClr val="bg2">
            <a:lumMod val="90000"/>
          </a:schemeClr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AE" sz="1100" b="1">
              <a:solidFill>
                <a:srgbClr val="000000"/>
              </a:solidFill>
            </a:rPr>
            <a:t>NI</a:t>
          </a:r>
        </a:p>
      </xdr:txBody>
    </xdr:sp>
    <xdr:clientData/>
  </xdr:twoCellAnchor>
  <xdr:twoCellAnchor>
    <xdr:from>
      <xdr:col>14</xdr:col>
      <xdr:colOff>160860</xdr:colOff>
      <xdr:row>34</xdr:row>
      <xdr:rowOff>19845</xdr:rowOff>
    </xdr:from>
    <xdr:to>
      <xdr:col>14</xdr:col>
      <xdr:colOff>448860</xdr:colOff>
      <xdr:row>34</xdr:row>
      <xdr:rowOff>171045</xdr:rowOff>
    </xdr:to>
    <xdr:sp macro="" textlink="">
      <xdr:nvSpPr>
        <xdr:cNvPr id="274" name="Oval 22">
          <a:extLst>
            <a:ext uri="{FF2B5EF4-FFF2-40B4-BE49-F238E27FC236}">
              <a16:creationId xmlns:a16="http://schemas.microsoft.com/office/drawing/2014/main" id="{6AB2282F-A5C6-44AF-99CB-C28006257C8A}"/>
            </a:ext>
            <a:ext uri="{147F2762-F138-4A5C-976F-8EAC2B608ADB}">
              <a16:predDERef xmlns:a16="http://schemas.microsoft.com/office/drawing/2014/main" pred="{CDCEF085-B6E3-4065-8650-44597F2C543C}"/>
            </a:ext>
          </a:extLst>
        </xdr:cNvPr>
        <xdr:cNvSpPr/>
      </xdr:nvSpPr>
      <xdr:spPr>
        <a:xfrm>
          <a:off x="8695260" y="6160295"/>
          <a:ext cx="288000" cy="151200"/>
        </a:xfrm>
        <a:prstGeom prst="ellipse">
          <a:avLst/>
        </a:prstGeom>
        <a:solidFill>
          <a:schemeClr val="bg2">
            <a:lumMod val="90000"/>
          </a:schemeClr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AE" sz="1100" b="1">
              <a:solidFill>
                <a:srgbClr val="000000"/>
              </a:solidFill>
            </a:rPr>
            <a:t>NI</a:t>
          </a:r>
        </a:p>
      </xdr:txBody>
    </xdr:sp>
    <xdr:clientData/>
  </xdr:twoCellAnchor>
  <xdr:twoCellAnchor>
    <xdr:from>
      <xdr:col>12</xdr:col>
      <xdr:colOff>159696</xdr:colOff>
      <xdr:row>34</xdr:row>
      <xdr:rowOff>9525</xdr:rowOff>
    </xdr:from>
    <xdr:to>
      <xdr:col>12</xdr:col>
      <xdr:colOff>447696</xdr:colOff>
      <xdr:row>34</xdr:row>
      <xdr:rowOff>160725</xdr:rowOff>
    </xdr:to>
    <xdr:sp macro="" textlink="">
      <xdr:nvSpPr>
        <xdr:cNvPr id="275" name="Oval 671">
          <a:extLst>
            <a:ext uri="{FF2B5EF4-FFF2-40B4-BE49-F238E27FC236}">
              <a16:creationId xmlns:a16="http://schemas.microsoft.com/office/drawing/2014/main" id="{EDDC0DFB-C95B-41BC-9EE5-C29C6794A800}"/>
            </a:ext>
            <a:ext uri="{147F2762-F138-4A5C-976F-8EAC2B608ADB}">
              <a16:predDERef xmlns:a16="http://schemas.microsoft.com/office/drawing/2014/main" pred="{BACA3A74-3629-46AD-9B0C-DE2A899584DC}"/>
            </a:ext>
          </a:extLst>
        </xdr:cNvPr>
        <xdr:cNvSpPr/>
      </xdr:nvSpPr>
      <xdr:spPr>
        <a:xfrm>
          <a:off x="7455441" y="6204153"/>
          <a:ext cx="288000" cy="151200"/>
        </a:xfrm>
        <a:prstGeom prst="ellipse">
          <a:avLst/>
        </a:prstGeom>
        <a:solidFill>
          <a:schemeClr val="bg2">
            <a:lumMod val="90000"/>
          </a:schemeClr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AE" sz="1100" b="1">
              <a:solidFill>
                <a:srgbClr val="000000"/>
              </a:solidFill>
            </a:rPr>
            <a:t>NI</a:t>
          </a:r>
        </a:p>
      </xdr:txBody>
    </xdr:sp>
    <xdr:clientData/>
  </xdr:twoCellAnchor>
  <xdr:twoCellAnchor>
    <xdr:from>
      <xdr:col>12</xdr:col>
      <xdr:colOff>159696</xdr:colOff>
      <xdr:row>35</xdr:row>
      <xdr:rowOff>24221</xdr:rowOff>
    </xdr:from>
    <xdr:to>
      <xdr:col>12</xdr:col>
      <xdr:colOff>447696</xdr:colOff>
      <xdr:row>35</xdr:row>
      <xdr:rowOff>175097</xdr:rowOff>
    </xdr:to>
    <xdr:sp macro="" textlink="">
      <xdr:nvSpPr>
        <xdr:cNvPr id="276" name="Oval 275">
          <a:extLst>
            <a:ext uri="{FF2B5EF4-FFF2-40B4-BE49-F238E27FC236}">
              <a16:creationId xmlns:a16="http://schemas.microsoft.com/office/drawing/2014/main" id="{7E6B2DC3-C557-44A5-8132-58C459563A8B}"/>
            </a:ext>
          </a:extLst>
        </xdr:cNvPr>
        <xdr:cNvSpPr/>
      </xdr:nvSpPr>
      <xdr:spPr>
        <a:xfrm>
          <a:off x="7455441" y="6404620"/>
          <a:ext cx="288000" cy="150876"/>
        </a:xfrm>
        <a:prstGeom prst="ellipse">
          <a:avLst/>
        </a:prstGeom>
        <a:solidFill>
          <a:srgbClr val="66FF33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100" b="1">
              <a:solidFill>
                <a:srgbClr val="000000"/>
              </a:solidFill>
            </a:rPr>
            <a:t>L</a:t>
          </a:r>
        </a:p>
      </xdr:txBody>
    </xdr:sp>
    <xdr:clientData/>
  </xdr:twoCellAnchor>
  <xdr:twoCellAnchor>
    <xdr:from>
      <xdr:col>13</xdr:col>
      <xdr:colOff>165760</xdr:colOff>
      <xdr:row>35</xdr:row>
      <xdr:rowOff>24059</xdr:rowOff>
    </xdr:from>
    <xdr:to>
      <xdr:col>13</xdr:col>
      <xdr:colOff>453760</xdr:colOff>
      <xdr:row>35</xdr:row>
      <xdr:rowOff>175259</xdr:rowOff>
    </xdr:to>
    <xdr:sp macro="" textlink="">
      <xdr:nvSpPr>
        <xdr:cNvPr id="277" name="Oval 276">
          <a:extLst>
            <a:ext uri="{FF2B5EF4-FFF2-40B4-BE49-F238E27FC236}">
              <a16:creationId xmlns:a16="http://schemas.microsoft.com/office/drawing/2014/main" id="{04AF005F-BEA9-4630-9EF1-B3663ECC8D02}"/>
            </a:ext>
          </a:extLst>
        </xdr:cNvPr>
        <xdr:cNvSpPr/>
      </xdr:nvSpPr>
      <xdr:spPr>
        <a:xfrm>
          <a:off x="8069483" y="6404458"/>
          <a:ext cx="288000" cy="151200"/>
        </a:xfrm>
        <a:prstGeom prst="ellipse">
          <a:avLst/>
        </a:prstGeom>
        <a:solidFill>
          <a:schemeClr val="bg2">
            <a:lumMod val="90000"/>
          </a:schemeClr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100" b="1">
              <a:solidFill>
                <a:srgbClr val="000000"/>
              </a:solidFill>
            </a:rPr>
            <a:t>NI</a:t>
          </a:r>
        </a:p>
      </xdr:txBody>
    </xdr:sp>
    <xdr:clientData/>
  </xdr:twoCellAnchor>
  <xdr:twoCellAnchor>
    <xdr:from>
      <xdr:col>16</xdr:col>
      <xdr:colOff>153987</xdr:colOff>
      <xdr:row>35</xdr:row>
      <xdr:rowOff>24221</xdr:rowOff>
    </xdr:from>
    <xdr:to>
      <xdr:col>16</xdr:col>
      <xdr:colOff>441987</xdr:colOff>
      <xdr:row>35</xdr:row>
      <xdr:rowOff>175097</xdr:rowOff>
    </xdr:to>
    <xdr:sp macro="" textlink="">
      <xdr:nvSpPr>
        <xdr:cNvPr id="280" name="Oval 384">
          <a:extLst>
            <a:ext uri="{FF2B5EF4-FFF2-40B4-BE49-F238E27FC236}">
              <a16:creationId xmlns:a16="http://schemas.microsoft.com/office/drawing/2014/main" id="{E452B66E-5EB4-4DDF-BFB5-D035F9634971}"/>
            </a:ext>
            <a:ext uri="{147F2762-F138-4A5C-976F-8EAC2B608ADB}">
              <a16:predDERef xmlns:a16="http://schemas.microsoft.com/office/drawing/2014/main" pred="{29F93943-E38B-4C55-A813-161AE51CA09B}"/>
            </a:ext>
          </a:extLst>
        </xdr:cNvPr>
        <xdr:cNvSpPr/>
      </xdr:nvSpPr>
      <xdr:spPr>
        <a:xfrm>
          <a:off x="9907587" y="6348821"/>
          <a:ext cx="288000" cy="150876"/>
        </a:xfrm>
        <a:prstGeom prst="ellipse">
          <a:avLst/>
        </a:prstGeom>
        <a:solidFill>
          <a:schemeClr val="bg2">
            <a:lumMod val="90000"/>
          </a:schemeClr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100" b="1">
              <a:solidFill>
                <a:srgbClr val="000000"/>
              </a:solidFill>
            </a:rPr>
            <a:t>NI</a:t>
          </a:r>
        </a:p>
      </xdr:txBody>
    </xdr:sp>
    <xdr:clientData/>
  </xdr:twoCellAnchor>
  <xdr:twoCellAnchor>
    <xdr:from>
      <xdr:col>15</xdr:col>
      <xdr:colOff>156257</xdr:colOff>
      <xdr:row>35</xdr:row>
      <xdr:rowOff>18418</xdr:rowOff>
    </xdr:from>
    <xdr:to>
      <xdr:col>15</xdr:col>
      <xdr:colOff>444257</xdr:colOff>
      <xdr:row>35</xdr:row>
      <xdr:rowOff>169294</xdr:rowOff>
    </xdr:to>
    <xdr:sp macro="" textlink="">
      <xdr:nvSpPr>
        <xdr:cNvPr id="281" name="Oval 365">
          <a:extLst>
            <a:ext uri="{FF2B5EF4-FFF2-40B4-BE49-F238E27FC236}">
              <a16:creationId xmlns:a16="http://schemas.microsoft.com/office/drawing/2014/main" id="{BC7D45A3-00E7-4400-841B-CA3CE9D2A1CE}"/>
            </a:ext>
            <a:ext uri="{147F2762-F138-4A5C-976F-8EAC2B608ADB}">
              <a16:predDERef xmlns:a16="http://schemas.microsoft.com/office/drawing/2014/main" pred="{9B5B72E5-93C9-445F-AA97-8B30CAE8AA1C}"/>
            </a:ext>
          </a:extLst>
        </xdr:cNvPr>
        <xdr:cNvSpPr/>
      </xdr:nvSpPr>
      <xdr:spPr>
        <a:xfrm>
          <a:off x="10125757" y="8025768"/>
          <a:ext cx="288000" cy="150876"/>
        </a:xfrm>
        <a:prstGeom prst="ellipse">
          <a:avLst/>
        </a:prstGeom>
        <a:solidFill>
          <a:srgbClr val="66FF33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AE" sz="1100" b="1">
              <a:solidFill>
                <a:srgbClr val="000000"/>
              </a:solidFill>
            </a:rPr>
            <a:t>L</a:t>
          </a:r>
        </a:p>
      </xdr:txBody>
    </xdr:sp>
    <xdr:clientData/>
  </xdr:twoCellAnchor>
  <xdr:twoCellAnchor>
    <xdr:from>
      <xdr:col>14</xdr:col>
      <xdr:colOff>160860</xdr:colOff>
      <xdr:row>35</xdr:row>
      <xdr:rowOff>18418</xdr:rowOff>
    </xdr:from>
    <xdr:to>
      <xdr:col>14</xdr:col>
      <xdr:colOff>448860</xdr:colOff>
      <xdr:row>35</xdr:row>
      <xdr:rowOff>169294</xdr:rowOff>
    </xdr:to>
    <xdr:sp macro="" textlink="">
      <xdr:nvSpPr>
        <xdr:cNvPr id="282" name="Oval 365">
          <a:extLst>
            <a:ext uri="{FF2B5EF4-FFF2-40B4-BE49-F238E27FC236}">
              <a16:creationId xmlns:a16="http://schemas.microsoft.com/office/drawing/2014/main" id="{D4155032-65D2-42A5-B68D-0384323E287C}"/>
            </a:ext>
            <a:ext uri="{147F2762-F138-4A5C-976F-8EAC2B608ADB}">
              <a16:predDERef xmlns:a16="http://schemas.microsoft.com/office/drawing/2014/main" pred="{CBDFBD99-BF85-4B91-BCE5-A306278F6EE1}"/>
            </a:ext>
          </a:extLst>
        </xdr:cNvPr>
        <xdr:cNvSpPr/>
      </xdr:nvSpPr>
      <xdr:spPr>
        <a:xfrm>
          <a:off x="8695260" y="6343018"/>
          <a:ext cx="288000" cy="150876"/>
        </a:xfrm>
        <a:prstGeom prst="ellipse">
          <a:avLst/>
        </a:prstGeom>
        <a:solidFill>
          <a:srgbClr val="66FF33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AE" sz="1100" b="1">
              <a:solidFill>
                <a:srgbClr val="000000"/>
              </a:solidFill>
            </a:rPr>
            <a:t>L</a:t>
          </a:r>
        </a:p>
      </xdr:txBody>
    </xdr:sp>
    <xdr:clientData/>
  </xdr:twoCellAnchor>
  <xdr:twoCellAnchor>
    <xdr:from>
      <xdr:col>11</xdr:col>
      <xdr:colOff>166687</xdr:colOff>
      <xdr:row>35</xdr:row>
      <xdr:rowOff>19050</xdr:rowOff>
    </xdr:from>
    <xdr:to>
      <xdr:col>11</xdr:col>
      <xdr:colOff>454687</xdr:colOff>
      <xdr:row>35</xdr:row>
      <xdr:rowOff>169926</xdr:rowOff>
    </xdr:to>
    <xdr:sp macro="" textlink="">
      <xdr:nvSpPr>
        <xdr:cNvPr id="283" name="Oval 49">
          <a:extLst>
            <a:ext uri="{FF2B5EF4-FFF2-40B4-BE49-F238E27FC236}">
              <a16:creationId xmlns:a16="http://schemas.microsoft.com/office/drawing/2014/main" id="{4F9F790F-5F5E-4AD2-9F51-D5A6D349793A}"/>
            </a:ext>
            <a:ext uri="{147F2762-F138-4A5C-976F-8EAC2B608ADB}">
              <a16:predDERef xmlns:a16="http://schemas.microsoft.com/office/drawing/2014/main" pred="{953969E9-34A6-48FB-96C3-96BADFE00AB0}"/>
            </a:ext>
          </a:extLst>
        </xdr:cNvPr>
        <xdr:cNvSpPr/>
      </xdr:nvSpPr>
      <xdr:spPr>
        <a:xfrm>
          <a:off x="6860645" y="6379633"/>
          <a:ext cx="288000" cy="150876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1">
              <a:solidFill>
                <a:srgbClr val="000000"/>
              </a:solidFill>
              <a:latin typeface="+mn-lt"/>
              <a:ea typeface="+mn-lt"/>
              <a:cs typeface="+mn-lt"/>
            </a:rPr>
            <a:t>L</a:t>
          </a:r>
        </a:p>
      </xdr:txBody>
    </xdr:sp>
    <xdr:clientData/>
  </xdr:twoCellAnchor>
  <xdr:twoCellAnchor>
    <xdr:from>
      <xdr:col>18</xdr:col>
      <xdr:colOff>152400</xdr:colOff>
      <xdr:row>36</xdr:row>
      <xdr:rowOff>9525</xdr:rowOff>
    </xdr:from>
    <xdr:to>
      <xdr:col>18</xdr:col>
      <xdr:colOff>440400</xdr:colOff>
      <xdr:row>36</xdr:row>
      <xdr:rowOff>160725</xdr:rowOff>
    </xdr:to>
    <xdr:sp macro="" textlink="">
      <xdr:nvSpPr>
        <xdr:cNvPr id="284" name="Oval 283">
          <a:extLst>
            <a:ext uri="{FF2B5EF4-FFF2-40B4-BE49-F238E27FC236}">
              <a16:creationId xmlns:a16="http://schemas.microsoft.com/office/drawing/2014/main" id="{4D5450F5-46B2-4F18-99FA-F5768AED932D}"/>
            </a:ext>
            <a:ext uri="{147F2762-F138-4A5C-976F-8EAC2B608ADB}">
              <a16:predDERef xmlns:a16="http://schemas.microsoft.com/office/drawing/2014/main" pred="{F9152E05-E88A-40CA-A377-8C25DF1CBC7B}"/>
            </a:ext>
          </a:extLst>
        </xdr:cNvPr>
        <xdr:cNvSpPr/>
      </xdr:nvSpPr>
      <xdr:spPr>
        <a:xfrm>
          <a:off x="11119022" y="6531147"/>
          <a:ext cx="288000" cy="151200"/>
        </a:xfrm>
        <a:prstGeom prst="ellipse">
          <a:avLst/>
        </a:prstGeom>
        <a:solidFill>
          <a:srgbClr val="FF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AE" sz="1100" b="1">
              <a:solidFill>
                <a:srgbClr val="000000"/>
              </a:solidFill>
            </a:rPr>
            <a:t>M</a:t>
          </a:r>
        </a:p>
      </xdr:txBody>
    </xdr:sp>
    <xdr:clientData/>
  </xdr:twoCellAnchor>
  <xdr:twoCellAnchor>
    <xdr:from>
      <xdr:col>17</xdr:col>
      <xdr:colOff>157162</xdr:colOff>
      <xdr:row>36</xdr:row>
      <xdr:rowOff>19050</xdr:rowOff>
    </xdr:from>
    <xdr:to>
      <xdr:col>17</xdr:col>
      <xdr:colOff>445162</xdr:colOff>
      <xdr:row>36</xdr:row>
      <xdr:rowOff>170250</xdr:rowOff>
    </xdr:to>
    <xdr:sp macro="" textlink="">
      <xdr:nvSpPr>
        <xdr:cNvPr id="285" name="Oval 284">
          <a:extLst>
            <a:ext uri="{FF2B5EF4-FFF2-40B4-BE49-F238E27FC236}">
              <a16:creationId xmlns:a16="http://schemas.microsoft.com/office/drawing/2014/main" id="{B8DFFDB4-ED67-4DF6-9C0A-A4245655BF2B}"/>
            </a:ext>
            <a:ext uri="{147F2762-F138-4A5C-976F-8EAC2B608ADB}">
              <a16:predDERef xmlns:a16="http://schemas.microsoft.com/office/drawing/2014/main" pred="{0E14C52F-3FDD-4FE8-9051-9EDBE0F545E3}"/>
            </a:ext>
          </a:extLst>
        </xdr:cNvPr>
        <xdr:cNvSpPr/>
      </xdr:nvSpPr>
      <xdr:spPr>
        <a:xfrm>
          <a:off x="10514527" y="6540672"/>
          <a:ext cx="288000" cy="151200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1">
              <a:solidFill>
                <a:srgbClr val="000000"/>
              </a:solidFill>
              <a:latin typeface="+mn-lt"/>
              <a:ea typeface="+mn-lt"/>
              <a:cs typeface="+mn-lt"/>
            </a:rPr>
            <a:t>L</a:t>
          </a:r>
        </a:p>
      </xdr:txBody>
    </xdr:sp>
    <xdr:clientData/>
  </xdr:twoCellAnchor>
  <xdr:twoCellAnchor>
    <xdr:from>
      <xdr:col>16</xdr:col>
      <xdr:colOff>153987</xdr:colOff>
      <xdr:row>36</xdr:row>
      <xdr:rowOff>9525</xdr:rowOff>
    </xdr:from>
    <xdr:to>
      <xdr:col>16</xdr:col>
      <xdr:colOff>441987</xdr:colOff>
      <xdr:row>36</xdr:row>
      <xdr:rowOff>160401</xdr:rowOff>
    </xdr:to>
    <xdr:sp macro="" textlink="">
      <xdr:nvSpPr>
        <xdr:cNvPr id="286" name="Oval 285">
          <a:extLst>
            <a:ext uri="{FF2B5EF4-FFF2-40B4-BE49-F238E27FC236}">
              <a16:creationId xmlns:a16="http://schemas.microsoft.com/office/drawing/2014/main" id="{A01B41A0-54E9-4CE6-B3A1-0AD076DB7235}"/>
            </a:ext>
            <a:ext uri="{147F2762-F138-4A5C-976F-8EAC2B608ADB}">
              <a16:predDERef xmlns:a16="http://schemas.microsoft.com/office/drawing/2014/main" pred="{B1C40330-EC72-4C6A-BA5E-03E324A15EF8}"/>
            </a:ext>
          </a:extLst>
        </xdr:cNvPr>
        <xdr:cNvSpPr/>
      </xdr:nvSpPr>
      <xdr:spPr>
        <a:xfrm>
          <a:off x="9907587" y="6518275"/>
          <a:ext cx="288000" cy="150876"/>
        </a:xfrm>
        <a:prstGeom prst="ellipse">
          <a:avLst/>
        </a:prstGeom>
        <a:solidFill>
          <a:schemeClr val="bg2">
            <a:lumMod val="90000"/>
          </a:schemeClr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AE" sz="1100" b="1">
              <a:solidFill>
                <a:srgbClr val="000000"/>
              </a:solidFill>
            </a:rPr>
            <a:t>NI</a:t>
          </a:r>
        </a:p>
      </xdr:txBody>
    </xdr:sp>
    <xdr:clientData/>
  </xdr:twoCellAnchor>
  <xdr:twoCellAnchor>
    <xdr:from>
      <xdr:col>15</xdr:col>
      <xdr:colOff>171450</xdr:colOff>
      <xdr:row>36</xdr:row>
      <xdr:rowOff>9525</xdr:rowOff>
    </xdr:from>
    <xdr:to>
      <xdr:col>15</xdr:col>
      <xdr:colOff>459450</xdr:colOff>
      <xdr:row>36</xdr:row>
      <xdr:rowOff>160725</xdr:rowOff>
    </xdr:to>
    <xdr:sp macro="" textlink="">
      <xdr:nvSpPr>
        <xdr:cNvPr id="287" name="Oval 286">
          <a:extLst>
            <a:ext uri="{FF2B5EF4-FFF2-40B4-BE49-F238E27FC236}">
              <a16:creationId xmlns:a16="http://schemas.microsoft.com/office/drawing/2014/main" id="{85659ED1-4884-4916-8672-0ED1F57AADFF}"/>
            </a:ext>
            <a:ext uri="{147F2762-F138-4A5C-976F-8EAC2B608ADB}">
              <a16:predDERef xmlns:a16="http://schemas.microsoft.com/office/drawing/2014/main" pred="{603BDC52-77F3-431B-8376-2714395A11EC}"/>
            </a:ext>
          </a:extLst>
        </xdr:cNvPr>
        <xdr:cNvSpPr/>
      </xdr:nvSpPr>
      <xdr:spPr>
        <a:xfrm>
          <a:off x="10140950" y="10963275"/>
          <a:ext cx="288000" cy="151200"/>
        </a:xfrm>
        <a:prstGeom prst="ellipse">
          <a:avLst/>
        </a:prstGeom>
        <a:solidFill>
          <a:srgbClr val="FF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AE" sz="1100" b="1">
              <a:solidFill>
                <a:srgbClr val="000000"/>
              </a:solidFill>
            </a:rPr>
            <a:t>M</a:t>
          </a:r>
        </a:p>
      </xdr:txBody>
    </xdr:sp>
    <xdr:clientData/>
  </xdr:twoCellAnchor>
  <xdr:twoCellAnchor>
    <xdr:from>
      <xdr:col>14</xdr:col>
      <xdr:colOff>160860</xdr:colOff>
      <xdr:row>36</xdr:row>
      <xdr:rowOff>19050</xdr:rowOff>
    </xdr:from>
    <xdr:to>
      <xdr:col>14</xdr:col>
      <xdr:colOff>448860</xdr:colOff>
      <xdr:row>36</xdr:row>
      <xdr:rowOff>169926</xdr:rowOff>
    </xdr:to>
    <xdr:sp macro="" textlink="">
      <xdr:nvSpPr>
        <xdr:cNvPr id="288" name="Oval 287">
          <a:extLst>
            <a:ext uri="{FF2B5EF4-FFF2-40B4-BE49-F238E27FC236}">
              <a16:creationId xmlns:a16="http://schemas.microsoft.com/office/drawing/2014/main" id="{A9B2F596-B7DF-4334-962D-71B03FBB5B92}"/>
            </a:ext>
            <a:ext uri="{147F2762-F138-4A5C-976F-8EAC2B608ADB}">
              <a16:predDERef xmlns:a16="http://schemas.microsoft.com/office/drawing/2014/main" pred="{E1DB3BD4-D7D3-43B4-8003-43114091F6F8}"/>
            </a:ext>
          </a:extLst>
        </xdr:cNvPr>
        <xdr:cNvSpPr/>
      </xdr:nvSpPr>
      <xdr:spPr>
        <a:xfrm>
          <a:off x="8695260" y="6527800"/>
          <a:ext cx="288000" cy="150876"/>
        </a:xfrm>
        <a:prstGeom prst="ellipse">
          <a:avLst/>
        </a:prstGeom>
        <a:solidFill>
          <a:schemeClr val="bg2">
            <a:lumMod val="90000"/>
          </a:schemeClr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AE" sz="1100" b="1">
              <a:solidFill>
                <a:srgbClr val="000000"/>
              </a:solidFill>
            </a:rPr>
            <a:t>NI</a:t>
          </a:r>
        </a:p>
      </xdr:txBody>
    </xdr:sp>
    <xdr:clientData/>
  </xdr:twoCellAnchor>
  <xdr:twoCellAnchor>
    <xdr:from>
      <xdr:col>13</xdr:col>
      <xdr:colOff>165760</xdr:colOff>
      <xdr:row>36</xdr:row>
      <xdr:rowOff>9525</xdr:rowOff>
    </xdr:from>
    <xdr:to>
      <xdr:col>13</xdr:col>
      <xdr:colOff>453760</xdr:colOff>
      <xdr:row>36</xdr:row>
      <xdr:rowOff>160725</xdr:rowOff>
    </xdr:to>
    <xdr:sp macro="" textlink="">
      <xdr:nvSpPr>
        <xdr:cNvPr id="289" name="Oval 288">
          <a:extLst>
            <a:ext uri="{FF2B5EF4-FFF2-40B4-BE49-F238E27FC236}">
              <a16:creationId xmlns:a16="http://schemas.microsoft.com/office/drawing/2014/main" id="{0F21DC1C-2FF0-46BB-9EFA-4D5216A0DDA9}"/>
            </a:ext>
            <a:ext uri="{147F2762-F138-4A5C-976F-8EAC2B608ADB}">
              <a16:predDERef xmlns:a16="http://schemas.microsoft.com/office/drawing/2014/main" pred="{80D355FC-9FA7-48D9-AE18-A6021FAF3FE1}"/>
            </a:ext>
          </a:extLst>
        </xdr:cNvPr>
        <xdr:cNvSpPr/>
      </xdr:nvSpPr>
      <xdr:spPr>
        <a:xfrm>
          <a:off x="8069483" y="6575695"/>
          <a:ext cx="288000" cy="151200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1">
              <a:solidFill>
                <a:srgbClr val="000000"/>
              </a:solidFill>
              <a:latin typeface="+mn-lt"/>
              <a:ea typeface="+mn-lt"/>
              <a:cs typeface="+mn-lt"/>
            </a:rPr>
            <a:t>L</a:t>
          </a:r>
        </a:p>
      </xdr:txBody>
    </xdr:sp>
    <xdr:clientData/>
  </xdr:twoCellAnchor>
  <xdr:twoCellAnchor>
    <xdr:from>
      <xdr:col>12</xdr:col>
      <xdr:colOff>159696</xdr:colOff>
      <xdr:row>36</xdr:row>
      <xdr:rowOff>9525</xdr:rowOff>
    </xdr:from>
    <xdr:to>
      <xdr:col>12</xdr:col>
      <xdr:colOff>447696</xdr:colOff>
      <xdr:row>36</xdr:row>
      <xdr:rowOff>160725</xdr:rowOff>
    </xdr:to>
    <xdr:sp macro="" textlink="">
      <xdr:nvSpPr>
        <xdr:cNvPr id="290" name="Oval 289">
          <a:extLst>
            <a:ext uri="{FF2B5EF4-FFF2-40B4-BE49-F238E27FC236}">
              <a16:creationId xmlns:a16="http://schemas.microsoft.com/office/drawing/2014/main" id="{BB02E9E4-1177-4C75-BBF4-15E1F2296720}"/>
            </a:ext>
            <a:ext uri="{147F2762-F138-4A5C-976F-8EAC2B608ADB}">
              <a16:predDERef xmlns:a16="http://schemas.microsoft.com/office/drawing/2014/main" pred="{E992AD6E-FEB9-400E-8CCA-5CEDAAD6107D}"/>
            </a:ext>
          </a:extLst>
        </xdr:cNvPr>
        <xdr:cNvSpPr/>
      </xdr:nvSpPr>
      <xdr:spPr>
        <a:xfrm>
          <a:off x="7455441" y="6575695"/>
          <a:ext cx="288000" cy="151200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1">
              <a:solidFill>
                <a:srgbClr val="000000"/>
              </a:solidFill>
              <a:latin typeface="+mn-lt"/>
              <a:ea typeface="+mn-lt"/>
              <a:cs typeface="+mn-lt"/>
            </a:rPr>
            <a:t>L</a:t>
          </a:r>
        </a:p>
      </xdr:txBody>
    </xdr:sp>
    <xdr:clientData/>
  </xdr:twoCellAnchor>
  <xdr:twoCellAnchor>
    <xdr:from>
      <xdr:col>11</xdr:col>
      <xdr:colOff>166687</xdr:colOff>
      <xdr:row>36</xdr:row>
      <xdr:rowOff>19050</xdr:rowOff>
    </xdr:from>
    <xdr:to>
      <xdr:col>11</xdr:col>
      <xdr:colOff>454687</xdr:colOff>
      <xdr:row>36</xdr:row>
      <xdr:rowOff>170250</xdr:rowOff>
    </xdr:to>
    <xdr:sp macro="" textlink="">
      <xdr:nvSpPr>
        <xdr:cNvPr id="291" name="Oval 290">
          <a:extLst>
            <a:ext uri="{FF2B5EF4-FFF2-40B4-BE49-F238E27FC236}">
              <a16:creationId xmlns:a16="http://schemas.microsoft.com/office/drawing/2014/main" id="{D3A0A830-55FE-4771-B751-6F69F75B7454}"/>
            </a:ext>
            <a:ext uri="{147F2762-F138-4A5C-976F-8EAC2B608ADB}">
              <a16:predDERef xmlns:a16="http://schemas.microsoft.com/office/drawing/2014/main" pred="{BFB83A3D-6FD4-4FCC-ABB1-5E7DC8ABD94C}"/>
            </a:ext>
          </a:extLst>
        </xdr:cNvPr>
        <xdr:cNvSpPr/>
      </xdr:nvSpPr>
      <xdr:spPr>
        <a:xfrm>
          <a:off x="6860645" y="6564842"/>
          <a:ext cx="288000" cy="151200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1">
              <a:solidFill>
                <a:srgbClr val="000000"/>
              </a:solidFill>
              <a:latin typeface="+mn-lt"/>
              <a:ea typeface="+mn-lt"/>
              <a:cs typeface="+mn-lt"/>
            </a:rPr>
            <a:t>L</a:t>
          </a:r>
        </a:p>
      </xdr:txBody>
    </xdr:sp>
    <xdr:clientData/>
  </xdr:twoCellAnchor>
  <xdr:twoCellAnchor>
    <xdr:from>
      <xdr:col>16</xdr:col>
      <xdr:colOff>153987</xdr:colOff>
      <xdr:row>37</xdr:row>
      <xdr:rowOff>14449</xdr:rowOff>
    </xdr:from>
    <xdr:to>
      <xdr:col>16</xdr:col>
      <xdr:colOff>441987</xdr:colOff>
      <xdr:row>37</xdr:row>
      <xdr:rowOff>165325</xdr:rowOff>
    </xdr:to>
    <xdr:sp macro="" textlink="">
      <xdr:nvSpPr>
        <xdr:cNvPr id="292" name="Oval 291">
          <a:extLst>
            <a:ext uri="{FF2B5EF4-FFF2-40B4-BE49-F238E27FC236}">
              <a16:creationId xmlns:a16="http://schemas.microsoft.com/office/drawing/2014/main" id="{D2E32D7C-DDB2-4473-BC3D-A4CE064D4EC8}"/>
            </a:ext>
            <a:ext uri="{147F2762-F138-4A5C-976F-8EAC2B608ADB}">
              <a16:predDERef xmlns:a16="http://schemas.microsoft.com/office/drawing/2014/main" pred="{620CC1F2-5713-4980-8437-D311BEF157FB}"/>
            </a:ext>
          </a:extLst>
        </xdr:cNvPr>
        <xdr:cNvSpPr/>
      </xdr:nvSpPr>
      <xdr:spPr>
        <a:xfrm>
          <a:off x="9907587" y="6707349"/>
          <a:ext cx="288000" cy="150876"/>
        </a:xfrm>
        <a:prstGeom prst="ellipse">
          <a:avLst/>
        </a:prstGeom>
        <a:solidFill>
          <a:srgbClr val="66FF33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AE" sz="1100" b="1">
              <a:solidFill>
                <a:srgbClr val="000000"/>
              </a:solidFill>
            </a:rPr>
            <a:t>L</a:t>
          </a:r>
        </a:p>
      </xdr:txBody>
    </xdr:sp>
    <xdr:clientData/>
  </xdr:twoCellAnchor>
  <xdr:twoCellAnchor>
    <xdr:from>
      <xdr:col>12</xdr:col>
      <xdr:colOff>159696</xdr:colOff>
      <xdr:row>37</xdr:row>
      <xdr:rowOff>5171</xdr:rowOff>
    </xdr:from>
    <xdr:to>
      <xdr:col>12</xdr:col>
      <xdr:colOff>447696</xdr:colOff>
      <xdr:row>37</xdr:row>
      <xdr:rowOff>156047</xdr:rowOff>
    </xdr:to>
    <xdr:sp macro="" textlink="">
      <xdr:nvSpPr>
        <xdr:cNvPr id="293" name="Oval 421">
          <a:extLst>
            <a:ext uri="{FF2B5EF4-FFF2-40B4-BE49-F238E27FC236}">
              <a16:creationId xmlns:a16="http://schemas.microsoft.com/office/drawing/2014/main" id="{A90FD8D9-B424-410F-A24B-9011271A0ED0}"/>
            </a:ext>
            <a:ext uri="{147F2762-F138-4A5C-976F-8EAC2B608ADB}">
              <a16:predDERef xmlns:a16="http://schemas.microsoft.com/office/drawing/2014/main" pred="{6DE34927-868A-416B-8865-0E72A0C1FBD1}"/>
            </a:ext>
          </a:extLst>
        </xdr:cNvPr>
        <xdr:cNvSpPr/>
      </xdr:nvSpPr>
      <xdr:spPr>
        <a:xfrm>
          <a:off x="7455441" y="6757112"/>
          <a:ext cx="288000" cy="150876"/>
        </a:xfrm>
        <a:prstGeom prst="ellipse">
          <a:avLst/>
        </a:prstGeom>
        <a:solidFill>
          <a:srgbClr val="66FF33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100" b="1">
              <a:solidFill>
                <a:srgbClr val="000000"/>
              </a:solidFill>
            </a:rPr>
            <a:t>L</a:t>
          </a:r>
        </a:p>
      </xdr:txBody>
    </xdr:sp>
    <xdr:clientData/>
  </xdr:twoCellAnchor>
  <xdr:twoCellAnchor>
    <xdr:from>
      <xdr:col>13</xdr:col>
      <xdr:colOff>165760</xdr:colOff>
      <xdr:row>37</xdr:row>
      <xdr:rowOff>19051</xdr:rowOff>
    </xdr:from>
    <xdr:to>
      <xdr:col>13</xdr:col>
      <xdr:colOff>453760</xdr:colOff>
      <xdr:row>37</xdr:row>
      <xdr:rowOff>170251</xdr:rowOff>
    </xdr:to>
    <xdr:sp macro="" textlink="">
      <xdr:nvSpPr>
        <xdr:cNvPr id="294" name="Oval 2">
          <a:extLst>
            <a:ext uri="{FF2B5EF4-FFF2-40B4-BE49-F238E27FC236}">
              <a16:creationId xmlns:a16="http://schemas.microsoft.com/office/drawing/2014/main" id="{05B2E2E3-2032-4F38-A56D-DFC61E969CA0}"/>
            </a:ext>
            <a:ext uri="{147F2762-F138-4A5C-976F-8EAC2B608ADB}">
              <a16:predDERef xmlns:a16="http://schemas.microsoft.com/office/drawing/2014/main" pred="{235AA850-85C7-4C91-A323-1F05E05B11CB}"/>
            </a:ext>
          </a:extLst>
        </xdr:cNvPr>
        <xdr:cNvSpPr/>
      </xdr:nvSpPr>
      <xdr:spPr>
        <a:xfrm>
          <a:off x="8069483" y="6770992"/>
          <a:ext cx="288000" cy="151200"/>
        </a:xfrm>
        <a:prstGeom prst="ellipse">
          <a:avLst/>
        </a:prstGeom>
        <a:solidFill>
          <a:srgbClr val="FF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AE" sz="1100" b="1">
              <a:solidFill>
                <a:srgbClr val="000000"/>
              </a:solidFill>
            </a:rPr>
            <a:t>M</a:t>
          </a:r>
        </a:p>
      </xdr:txBody>
    </xdr:sp>
    <xdr:clientData/>
  </xdr:twoCellAnchor>
  <xdr:twoCellAnchor>
    <xdr:from>
      <xdr:col>14</xdr:col>
      <xdr:colOff>160860</xdr:colOff>
      <xdr:row>37</xdr:row>
      <xdr:rowOff>19051</xdr:rowOff>
    </xdr:from>
    <xdr:to>
      <xdr:col>14</xdr:col>
      <xdr:colOff>448860</xdr:colOff>
      <xdr:row>37</xdr:row>
      <xdr:rowOff>170251</xdr:rowOff>
    </xdr:to>
    <xdr:sp macro="" textlink="">
      <xdr:nvSpPr>
        <xdr:cNvPr id="295" name="Oval 2">
          <a:extLst>
            <a:ext uri="{FF2B5EF4-FFF2-40B4-BE49-F238E27FC236}">
              <a16:creationId xmlns:a16="http://schemas.microsoft.com/office/drawing/2014/main" id="{2CE158E6-BAB9-48C7-A366-9201ABBCD4AB}"/>
            </a:ext>
            <a:ext uri="{147F2762-F138-4A5C-976F-8EAC2B608ADB}">
              <a16:predDERef xmlns:a16="http://schemas.microsoft.com/office/drawing/2014/main" pred="{363834CD-84FB-4331-8319-93E3B7442AD9}"/>
            </a:ext>
          </a:extLst>
        </xdr:cNvPr>
        <xdr:cNvSpPr/>
      </xdr:nvSpPr>
      <xdr:spPr>
        <a:xfrm>
          <a:off x="8695260" y="6711951"/>
          <a:ext cx="288000" cy="151200"/>
        </a:xfrm>
        <a:prstGeom prst="ellipse">
          <a:avLst/>
        </a:prstGeom>
        <a:solidFill>
          <a:srgbClr val="FF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AE" sz="1100" b="1">
              <a:solidFill>
                <a:srgbClr val="000000"/>
              </a:solidFill>
            </a:rPr>
            <a:t>M</a:t>
          </a:r>
        </a:p>
      </xdr:txBody>
    </xdr:sp>
    <xdr:clientData/>
  </xdr:twoCellAnchor>
  <xdr:twoCellAnchor>
    <xdr:from>
      <xdr:col>15</xdr:col>
      <xdr:colOff>156645</xdr:colOff>
      <xdr:row>37</xdr:row>
      <xdr:rowOff>19062</xdr:rowOff>
    </xdr:from>
    <xdr:to>
      <xdr:col>15</xdr:col>
      <xdr:colOff>444645</xdr:colOff>
      <xdr:row>37</xdr:row>
      <xdr:rowOff>169938</xdr:rowOff>
    </xdr:to>
    <xdr:sp macro="" textlink="">
      <xdr:nvSpPr>
        <xdr:cNvPr id="296" name="Oval 581">
          <a:extLst>
            <a:ext uri="{FF2B5EF4-FFF2-40B4-BE49-F238E27FC236}">
              <a16:creationId xmlns:a16="http://schemas.microsoft.com/office/drawing/2014/main" id="{967DE441-8D75-4E0E-9380-D3FCD1D10EAA}"/>
            </a:ext>
            <a:ext uri="{147F2762-F138-4A5C-976F-8EAC2B608ADB}">
              <a16:predDERef xmlns:a16="http://schemas.microsoft.com/office/drawing/2014/main" pred="{1E032D3C-F66E-491F-99C1-6F7F773702B7}"/>
            </a:ext>
          </a:extLst>
        </xdr:cNvPr>
        <xdr:cNvSpPr/>
      </xdr:nvSpPr>
      <xdr:spPr>
        <a:xfrm>
          <a:off x="10126145" y="16554462"/>
          <a:ext cx="288000" cy="150876"/>
        </a:xfrm>
        <a:prstGeom prst="ellipse">
          <a:avLst/>
        </a:prstGeom>
        <a:solidFill>
          <a:srgbClr val="FF99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100" b="1">
              <a:solidFill>
                <a:srgbClr val="000000"/>
              </a:solidFill>
            </a:rPr>
            <a:t>S</a:t>
          </a:r>
        </a:p>
      </xdr:txBody>
    </xdr:sp>
    <xdr:clientData/>
  </xdr:twoCellAnchor>
  <xdr:twoCellAnchor>
    <xdr:from>
      <xdr:col>17</xdr:col>
      <xdr:colOff>157162</xdr:colOff>
      <xdr:row>37</xdr:row>
      <xdr:rowOff>14449</xdr:rowOff>
    </xdr:from>
    <xdr:to>
      <xdr:col>17</xdr:col>
      <xdr:colOff>445162</xdr:colOff>
      <xdr:row>37</xdr:row>
      <xdr:rowOff>165325</xdr:rowOff>
    </xdr:to>
    <xdr:sp macro="" textlink="">
      <xdr:nvSpPr>
        <xdr:cNvPr id="297" name="Oval 550">
          <a:extLst>
            <a:ext uri="{FF2B5EF4-FFF2-40B4-BE49-F238E27FC236}">
              <a16:creationId xmlns:a16="http://schemas.microsoft.com/office/drawing/2014/main" id="{A623D404-D8A9-4340-9734-D349560E0EFC}"/>
            </a:ext>
            <a:ext uri="{147F2762-F138-4A5C-976F-8EAC2B608ADB}">
              <a16:predDERef xmlns:a16="http://schemas.microsoft.com/office/drawing/2014/main" pred="{8234769B-EB94-45A2-B419-18B8BCBB4DB3}"/>
            </a:ext>
          </a:extLst>
        </xdr:cNvPr>
        <xdr:cNvSpPr/>
      </xdr:nvSpPr>
      <xdr:spPr>
        <a:xfrm>
          <a:off x="10514527" y="6720564"/>
          <a:ext cx="288000" cy="150876"/>
        </a:xfrm>
        <a:prstGeom prst="ellipse">
          <a:avLst/>
        </a:prstGeom>
        <a:solidFill>
          <a:srgbClr val="66FF33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AE" sz="1100" b="1">
              <a:solidFill>
                <a:srgbClr val="000000"/>
              </a:solidFill>
            </a:rPr>
            <a:t>L</a:t>
          </a:r>
        </a:p>
      </xdr:txBody>
    </xdr:sp>
    <xdr:clientData/>
  </xdr:twoCellAnchor>
  <xdr:twoCellAnchor>
    <xdr:from>
      <xdr:col>11</xdr:col>
      <xdr:colOff>166687</xdr:colOff>
      <xdr:row>37</xdr:row>
      <xdr:rowOff>22551</xdr:rowOff>
    </xdr:from>
    <xdr:to>
      <xdr:col>11</xdr:col>
      <xdr:colOff>454687</xdr:colOff>
      <xdr:row>37</xdr:row>
      <xdr:rowOff>173751</xdr:rowOff>
    </xdr:to>
    <xdr:sp macro="" textlink="">
      <xdr:nvSpPr>
        <xdr:cNvPr id="299" name="Oval 516">
          <a:extLst>
            <a:ext uri="{FF2B5EF4-FFF2-40B4-BE49-F238E27FC236}">
              <a16:creationId xmlns:a16="http://schemas.microsoft.com/office/drawing/2014/main" id="{4E0CCD88-7F3D-46DA-A2BC-6FEA74AB47B2}"/>
            </a:ext>
            <a:ext uri="{147F2762-F138-4A5C-976F-8EAC2B608ADB}">
              <a16:predDERef xmlns:a16="http://schemas.microsoft.com/office/drawing/2014/main" pred="{9207DC2C-1FFC-4BF8-9126-2CC0504B6D39}"/>
            </a:ext>
          </a:extLst>
        </xdr:cNvPr>
        <xdr:cNvSpPr/>
      </xdr:nvSpPr>
      <xdr:spPr>
        <a:xfrm>
          <a:off x="6860645" y="6753551"/>
          <a:ext cx="288000" cy="151200"/>
        </a:xfrm>
        <a:prstGeom prst="ellipse">
          <a:avLst/>
        </a:prstGeom>
        <a:solidFill>
          <a:srgbClr val="FF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100" b="1">
              <a:solidFill>
                <a:srgbClr val="000000"/>
              </a:solidFill>
            </a:rPr>
            <a:t>M</a:t>
          </a:r>
        </a:p>
      </xdr:txBody>
    </xdr:sp>
    <xdr:clientData/>
  </xdr:twoCellAnchor>
  <xdr:twoCellAnchor>
    <xdr:from>
      <xdr:col>17</xdr:col>
      <xdr:colOff>157162</xdr:colOff>
      <xdr:row>38</xdr:row>
      <xdr:rowOff>9525</xdr:rowOff>
    </xdr:from>
    <xdr:to>
      <xdr:col>17</xdr:col>
      <xdr:colOff>445162</xdr:colOff>
      <xdr:row>38</xdr:row>
      <xdr:rowOff>160401</xdr:rowOff>
    </xdr:to>
    <xdr:sp macro="" textlink="">
      <xdr:nvSpPr>
        <xdr:cNvPr id="301" name="Oval 300">
          <a:extLst>
            <a:ext uri="{FF2B5EF4-FFF2-40B4-BE49-F238E27FC236}">
              <a16:creationId xmlns:a16="http://schemas.microsoft.com/office/drawing/2014/main" id="{7FABE57C-CEB4-4900-9959-B14BE819286B}"/>
            </a:ext>
            <a:ext uri="{147F2762-F138-4A5C-976F-8EAC2B608ADB}">
              <a16:predDERef xmlns:a16="http://schemas.microsoft.com/office/drawing/2014/main" pred="{749A126F-9880-4B7B-BC5D-C013E54F2B3E}"/>
            </a:ext>
          </a:extLst>
        </xdr:cNvPr>
        <xdr:cNvSpPr/>
      </xdr:nvSpPr>
      <xdr:spPr>
        <a:xfrm>
          <a:off x="10514527" y="6900133"/>
          <a:ext cx="288000" cy="150876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1">
              <a:solidFill>
                <a:srgbClr val="000000"/>
              </a:solidFill>
              <a:latin typeface="+mn-lt"/>
              <a:ea typeface="+mn-lt"/>
              <a:cs typeface="+mn-lt"/>
            </a:rPr>
            <a:t>L</a:t>
          </a:r>
        </a:p>
      </xdr:txBody>
    </xdr:sp>
    <xdr:clientData/>
  </xdr:twoCellAnchor>
  <xdr:twoCellAnchor>
    <xdr:from>
      <xdr:col>15</xdr:col>
      <xdr:colOff>161925</xdr:colOff>
      <xdr:row>38</xdr:row>
      <xdr:rowOff>9525</xdr:rowOff>
    </xdr:from>
    <xdr:to>
      <xdr:col>15</xdr:col>
      <xdr:colOff>449925</xdr:colOff>
      <xdr:row>38</xdr:row>
      <xdr:rowOff>160401</xdr:rowOff>
    </xdr:to>
    <xdr:sp macro="" textlink="">
      <xdr:nvSpPr>
        <xdr:cNvPr id="303" name="Oval 302">
          <a:extLst>
            <a:ext uri="{FF2B5EF4-FFF2-40B4-BE49-F238E27FC236}">
              <a16:creationId xmlns:a16="http://schemas.microsoft.com/office/drawing/2014/main" id="{968B8B79-24AC-4B7E-94F9-80BCACE5B952}"/>
            </a:ext>
            <a:ext uri="{147F2762-F138-4A5C-976F-8EAC2B608ADB}">
              <a16:predDERef xmlns:a16="http://schemas.microsoft.com/office/drawing/2014/main" pred="{847C3D61-1608-4EA3-9DE1-348FA9479B53}"/>
            </a:ext>
          </a:extLst>
        </xdr:cNvPr>
        <xdr:cNvSpPr/>
      </xdr:nvSpPr>
      <xdr:spPr>
        <a:xfrm>
          <a:off x="10131425" y="10779125"/>
          <a:ext cx="288000" cy="150876"/>
        </a:xfrm>
        <a:prstGeom prst="ellipse">
          <a:avLst/>
        </a:prstGeom>
        <a:solidFill>
          <a:schemeClr val="bg2">
            <a:lumMod val="90000"/>
          </a:schemeClr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AE" sz="1100" b="1">
              <a:solidFill>
                <a:srgbClr val="000000"/>
              </a:solidFill>
            </a:rPr>
            <a:t>NI</a:t>
          </a:r>
        </a:p>
      </xdr:txBody>
    </xdr:sp>
    <xdr:clientData/>
  </xdr:twoCellAnchor>
  <xdr:twoCellAnchor>
    <xdr:from>
      <xdr:col>14</xdr:col>
      <xdr:colOff>160860</xdr:colOff>
      <xdr:row>38</xdr:row>
      <xdr:rowOff>9525</xdr:rowOff>
    </xdr:from>
    <xdr:to>
      <xdr:col>14</xdr:col>
      <xdr:colOff>448860</xdr:colOff>
      <xdr:row>38</xdr:row>
      <xdr:rowOff>160401</xdr:rowOff>
    </xdr:to>
    <xdr:sp macro="" textlink="">
      <xdr:nvSpPr>
        <xdr:cNvPr id="304" name="Oval 303">
          <a:extLst>
            <a:ext uri="{FF2B5EF4-FFF2-40B4-BE49-F238E27FC236}">
              <a16:creationId xmlns:a16="http://schemas.microsoft.com/office/drawing/2014/main" id="{073AF609-6478-4230-B5DC-A56454F75D60}"/>
            </a:ext>
            <a:ext uri="{147F2762-F138-4A5C-976F-8EAC2B608ADB}">
              <a16:predDERef xmlns:a16="http://schemas.microsoft.com/office/drawing/2014/main" pred="{DCE7622B-24E9-4084-B40E-2E370C021B7C}"/>
            </a:ext>
          </a:extLst>
        </xdr:cNvPr>
        <xdr:cNvSpPr/>
      </xdr:nvSpPr>
      <xdr:spPr>
        <a:xfrm>
          <a:off x="8695260" y="6886575"/>
          <a:ext cx="288000" cy="150876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1">
              <a:solidFill>
                <a:srgbClr val="000000"/>
              </a:solidFill>
              <a:latin typeface="+mn-lt"/>
              <a:ea typeface="+mn-lt"/>
              <a:cs typeface="+mn-lt"/>
            </a:rPr>
            <a:t>L</a:t>
          </a:r>
        </a:p>
      </xdr:txBody>
    </xdr:sp>
    <xdr:clientData/>
  </xdr:twoCellAnchor>
  <xdr:twoCellAnchor>
    <xdr:from>
      <xdr:col>13</xdr:col>
      <xdr:colOff>165760</xdr:colOff>
      <xdr:row>38</xdr:row>
      <xdr:rowOff>9525</xdr:rowOff>
    </xdr:from>
    <xdr:to>
      <xdr:col>13</xdr:col>
      <xdr:colOff>453760</xdr:colOff>
      <xdr:row>38</xdr:row>
      <xdr:rowOff>160401</xdr:rowOff>
    </xdr:to>
    <xdr:sp macro="" textlink="">
      <xdr:nvSpPr>
        <xdr:cNvPr id="305" name="Oval 304">
          <a:extLst>
            <a:ext uri="{FF2B5EF4-FFF2-40B4-BE49-F238E27FC236}">
              <a16:creationId xmlns:a16="http://schemas.microsoft.com/office/drawing/2014/main" id="{934074C9-9233-4B12-9A74-F4B1EA36B49A}"/>
            </a:ext>
            <a:ext uri="{147F2762-F138-4A5C-976F-8EAC2B608ADB}">
              <a16:predDERef xmlns:a16="http://schemas.microsoft.com/office/drawing/2014/main" pred="{BDCD6677-66C6-4634-B14D-BB32AA3EA204}"/>
            </a:ext>
          </a:extLst>
        </xdr:cNvPr>
        <xdr:cNvSpPr/>
      </xdr:nvSpPr>
      <xdr:spPr>
        <a:xfrm>
          <a:off x="8069483" y="6947238"/>
          <a:ext cx="288000" cy="150876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1">
              <a:solidFill>
                <a:srgbClr val="000000"/>
              </a:solidFill>
              <a:latin typeface="+mn-lt"/>
              <a:ea typeface="+mn-lt"/>
              <a:cs typeface="+mn-lt"/>
            </a:rPr>
            <a:t>L</a:t>
          </a:r>
        </a:p>
      </xdr:txBody>
    </xdr:sp>
    <xdr:clientData/>
  </xdr:twoCellAnchor>
  <xdr:twoCellAnchor>
    <xdr:from>
      <xdr:col>12</xdr:col>
      <xdr:colOff>159696</xdr:colOff>
      <xdr:row>38</xdr:row>
      <xdr:rowOff>9525</xdr:rowOff>
    </xdr:from>
    <xdr:to>
      <xdr:col>12</xdr:col>
      <xdr:colOff>447696</xdr:colOff>
      <xdr:row>38</xdr:row>
      <xdr:rowOff>160401</xdr:rowOff>
    </xdr:to>
    <xdr:sp macro="" textlink="">
      <xdr:nvSpPr>
        <xdr:cNvPr id="306" name="Oval 305">
          <a:extLst>
            <a:ext uri="{FF2B5EF4-FFF2-40B4-BE49-F238E27FC236}">
              <a16:creationId xmlns:a16="http://schemas.microsoft.com/office/drawing/2014/main" id="{34AFEFFD-5A0E-42EB-A24B-380476CF665C}"/>
            </a:ext>
            <a:ext uri="{147F2762-F138-4A5C-976F-8EAC2B608ADB}">
              <a16:predDERef xmlns:a16="http://schemas.microsoft.com/office/drawing/2014/main" pred="{698CFC6D-002B-4E79-AFCD-461FFA44015D}"/>
            </a:ext>
          </a:extLst>
        </xdr:cNvPr>
        <xdr:cNvSpPr/>
      </xdr:nvSpPr>
      <xdr:spPr>
        <a:xfrm>
          <a:off x="7455441" y="6947238"/>
          <a:ext cx="288000" cy="150876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1">
              <a:solidFill>
                <a:srgbClr val="000000"/>
              </a:solidFill>
              <a:latin typeface="+mn-lt"/>
              <a:ea typeface="+mn-lt"/>
              <a:cs typeface="+mn-lt"/>
            </a:rPr>
            <a:t>L</a:t>
          </a:r>
        </a:p>
      </xdr:txBody>
    </xdr:sp>
    <xdr:clientData/>
  </xdr:twoCellAnchor>
  <xdr:twoCellAnchor>
    <xdr:from>
      <xdr:col>11</xdr:col>
      <xdr:colOff>166687</xdr:colOff>
      <xdr:row>38</xdr:row>
      <xdr:rowOff>19050</xdr:rowOff>
    </xdr:from>
    <xdr:to>
      <xdr:col>11</xdr:col>
      <xdr:colOff>454687</xdr:colOff>
      <xdr:row>38</xdr:row>
      <xdr:rowOff>169926</xdr:rowOff>
    </xdr:to>
    <xdr:sp macro="" textlink="">
      <xdr:nvSpPr>
        <xdr:cNvPr id="307" name="Oval 306">
          <a:extLst>
            <a:ext uri="{FF2B5EF4-FFF2-40B4-BE49-F238E27FC236}">
              <a16:creationId xmlns:a16="http://schemas.microsoft.com/office/drawing/2014/main" id="{BD9D5642-7A45-475A-A4DF-71ADF40D07D1}"/>
            </a:ext>
            <a:ext uri="{147F2762-F138-4A5C-976F-8EAC2B608ADB}">
              <a16:predDERef xmlns:a16="http://schemas.microsoft.com/office/drawing/2014/main" pred="{3B22CB8B-989E-4A44-9FFA-54523D7E0BF9}"/>
            </a:ext>
          </a:extLst>
        </xdr:cNvPr>
        <xdr:cNvSpPr/>
      </xdr:nvSpPr>
      <xdr:spPr>
        <a:xfrm>
          <a:off x="6860645" y="6935258"/>
          <a:ext cx="288000" cy="150876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1">
              <a:solidFill>
                <a:srgbClr val="000000"/>
              </a:solidFill>
              <a:latin typeface="+mn-lt"/>
              <a:ea typeface="+mn-lt"/>
              <a:cs typeface="+mn-lt"/>
            </a:rPr>
            <a:t>L</a:t>
          </a:r>
        </a:p>
      </xdr:txBody>
    </xdr:sp>
    <xdr:clientData/>
  </xdr:twoCellAnchor>
  <xdr:twoCellAnchor>
    <xdr:from>
      <xdr:col>14</xdr:col>
      <xdr:colOff>160860</xdr:colOff>
      <xdr:row>39</xdr:row>
      <xdr:rowOff>9525</xdr:rowOff>
    </xdr:from>
    <xdr:to>
      <xdr:col>14</xdr:col>
      <xdr:colOff>448860</xdr:colOff>
      <xdr:row>39</xdr:row>
      <xdr:rowOff>160401</xdr:rowOff>
    </xdr:to>
    <xdr:sp macro="" textlink="">
      <xdr:nvSpPr>
        <xdr:cNvPr id="309" name="Oval 53">
          <a:extLst>
            <a:ext uri="{FF2B5EF4-FFF2-40B4-BE49-F238E27FC236}">
              <a16:creationId xmlns:a16="http://schemas.microsoft.com/office/drawing/2014/main" id="{2F5E10B0-22B5-47B7-B09A-8A36656839DE}"/>
            </a:ext>
            <a:ext uri="{147F2762-F138-4A5C-976F-8EAC2B608ADB}">
              <a16:predDERef xmlns:a16="http://schemas.microsoft.com/office/drawing/2014/main" pred="{20721C31-EAD5-4681-87C0-2B14159CC335}"/>
            </a:ext>
          </a:extLst>
        </xdr:cNvPr>
        <xdr:cNvSpPr/>
      </xdr:nvSpPr>
      <xdr:spPr>
        <a:xfrm>
          <a:off x="8695260" y="7070725"/>
          <a:ext cx="288000" cy="150876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1">
              <a:solidFill>
                <a:srgbClr val="000000"/>
              </a:solidFill>
              <a:latin typeface="+mn-lt"/>
              <a:ea typeface="+mn-lt"/>
              <a:cs typeface="+mn-lt"/>
            </a:rPr>
            <a:t>L</a:t>
          </a:r>
        </a:p>
      </xdr:txBody>
    </xdr:sp>
    <xdr:clientData/>
  </xdr:twoCellAnchor>
  <xdr:twoCellAnchor>
    <xdr:from>
      <xdr:col>11</xdr:col>
      <xdr:colOff>166687</xdr:colOff>
      <xdr:row>39</xdr:row>
      <xdr:rowOff>19050</xdr:rowOff>
    </xdr:from>
    <xdr:to>
      <xdr:col>11</xdr:col>
      <xdr:colOff>454687</xdr:colOff>
      <xdr:row>39</xdr:row>
      <xdr:rowOff>169926</xdr:rowOff>
    </xdr:to>
    <xdr:sp macro="" textlink="">
      <xdr:nvSpPr>
        <xdr:cNvPr id="311" name="Oval 56">
          <a:extLst>
            <a:ext uri="{FF2B5EF4-FFF2-40B4-BE49-F238E27FC236}">
              <a16:creationId xmlns:a16="http://schemas.microsoft.com/office/drawing/2014/main" id="{4C0F5D87-5F18-4541-A55B-5134A624969C}"/>
            </a:ext>
            <a:ext uri="{147F2762-F138-4A5C-976F-8EAC2B608ADB}">
              <a16:predDERef xmlns:a16="http://schemas.microsoft.com/office/drawing/2014/main" pred="{18A21EDA-A2D3-4EDE-B5F4-E56B5EBCE199}"/>
            </a:ext>
          </a:extLst>
        </xdr:cNvPr>
        <xdr:cNvSpPr/>
      </xdr:nvSpPr>
      <xdr:spPr>
        <a:xfrm>
          <a:off x="6860645" y="7120467"/>
          <a:ext cx="288000" cy="150876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1">
              <a:solidFill>
                <a:srgbClr val="000000"/>
              </a:solidFill>
              <a:latin typeface="+mn-lt"/>
              <a:ea typeface="+mn-lt"/>
              <a:cs typeface="+mn-lt"/>
            </a:rPr>
            <a:t>L</a:t>
          </a:r>
        </a:p>
      </xdr:txBody>
    </xdr:sp>
    <xdr:clientData/>
  </xdr:twoCellAnchor>
  <xdr:twoCellAnchor>
    <xdr:from>
      <xdr:col>15</xdr:col>
      <xdr:colOff>156257</xdr:colOff>
      <xdr:row>39</xdr:row>
      <xdr:rowOff>15093</xdr:rowOff>
    </xdr:from>
    <xdr:to>
      <xdr:col>15</xdr:col>
      <xdr:colOff>444257</xdr:colOff>
      <xdr:row>39</xdr:row>
      <xdr:rowOff>165969</xdr:rowOff>
    </xdr:to>
    <xdr:sp macro="" textlink="">
      <xdr:nvSpPr>
        <xdr:cNvPr id="312" name="Oval 528">
          <a:extLst>
            <a:ext uri="{FF2B5EF4-FFF2-40B4-BE49-F238E27FC236}">
              <a16:creationId xmlns:a16="http://schemas.microsoft.com/office/drawing/2014/main" id="{6B6039AB-FA41-4A11-963A-5C4F98DF79D6}"/>
            </a:ext>
            <a:ext uri="{147F2762-F138-4A5C-976F-8EAC2B608ADB}">
              <a16:predDERef xmlns:a16="http://schemas.microsoft.com/office/drawing/2014/main" pred="{31603D90-A4F0-4806-825F-E37AB7980660}"/>
            </a:ext>
          </a:extLst>
        </xdr:cNvPr>
        <xdr:cNvSpPr/>
      </xdr:nvSpPr>
      <xdr:spPr>
        <a:xfrm>
          <a:off x="10125757" y="16366343"/>
          <a:ext cx="288000" cy="150876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100" b="1">
              <a:solidFill>
                <a:srgbClr val="000000"/>
              </a:solidFill>
            </a:rPr>
            <a:t>L</a:t>
          </a:r>
        </a:p>
      </xdr:txBody>
    </xdr:sp>
    <xdr:clientData/>
  </xdr:twoCellAnchor>
  <xdr:twoCellAnchor>
    <xdr:from>
      <xdr:col>17</xdr:col>
      <xdr:colOff>157162</xdr:colOff>
      <xdr:row>39</xdr:row>
      <xdr:rowOff>22713</xdr:rowOff>
    </xdr:from>
    <xdr:to>
      <xdr:col>17</xdr:col>
      <xdr:colOff>445162</xdr:colOff>
      <xdr:row>39</xdr:row>
      <xdr:rowOff>173589</xdr:rowOff>
    </xdr:to>
    <xdr:sp macro="" textlink="">
      <xdr:nvSpPr>
        <xdr:cNvPr id="313" name="Oval 523">
          <a:extLst>
            <a:ext uri="{FF2B5EF4-FFF2-40B4-BE49-F238E27FC236}">
              <a16:creationId xmlns:a16="http://schemas.microsoft.com/office/drawing/2014/main" id="{FF755DA3-BB9B-4C1F-A42B-0F4F5EB13B45}"/>
            </a:ext>
            <a:ext uri="{147F2762-F138-4A5C-976F-8EAC2B608ADB}">
              <a16:predDERef xmlns:a16="http://schemas.microsoft.com/office/drawing/2014/main" pred="{70B3C7D9-79E5-49B5-A63D-C8ADB93BD98D}"/>
            </a:ext>
          </a:extLst>
        </xdr:cNvPr>
        <xdr:cNvSpPr/>
      </xdr:nvSpPr>
      <xdr:spPr>
        <a:xfrm>
          <a:off x="10514527" y="7097814"/>
          <a:ext cx="288000" cy="150876"/>
        </a:xfrm>
        <a:prstGeom prst="ellipse">
          <a:avLst/>
        </a:prstGeom>
        <a:solidFill>
          <a:srgbClr val="FF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100" b="1">
              <a:solidFill>
                <a:srgbClr val="000000"/>
              </a:solidFill>
            </a:rPr>
            <a:t>M</a:t>
          </a:r>
        </a:p>
      </xdr:txBody>
    </xdr:sp>
    <xdr:clientData/>
  </xdr:twoCellAnchor>
  <xdr:twoCellAnchor>
    <xdr:from>
      <xdr:col>16</xdr:col>
      <xdr:colOff>153987</xdr:colOff>
      <xdr:row>39</xdr:row>
      <xdr:rowOff>22713</xdr:rowOff>
    </xdr:from>
    <xdr:to>
      <xdr:col>16</xdr:col>
      <xdr:colOff>441987</xdr:colOff>
      <xdr:row>39</xdr:row>
      <xdr:rowOff>173589</xdr:rowOff>
    </xdr:to>
    <xdr:sp macro="" textlink="">
      <xdr:nvSpPr>
        <xdr:cNvPr id="314" name="Oval 520">
          <a:extLst>
            <a:ext uri="{FF2B5EF4-FFF2-40B4-BE49-F238E27FC236}">
              <a16:creationId xmlns:a16="http://schemas.microsoft.com/office/drawing/2014/main" id="{1E44441D-41CE-4423-8268-7D4D9279B2D6}"/>
            </a:ext>
            <a:ext uri="{147F2762-F138-4A5C-976F-8EAC2B608ADB}">
              <a16:predDERef xmlns:a16="http://schemas.microsoft.com/office/drawing/2014/main" pred="{E6CF8DB1-8111-4DDD-A9E5-E97272BD4A0F}"/>
            </a:ext>
          </a:extLst>
        </xdr:cNvPr>
        <xdr:cNvSpPr/>
      </xdr:nvSpPr>
      <xdr:spPr>
        <a:xfrm>
          <a:off x="9907587" y="7083913"/>
          <a:ext cx="288000" cy="150876"/>
        </a:xfrm>
        <a:prstGeom prst="ellipse">
          <a:avLst/>
        </a:prstGeom>
        <a:solidFill>
          <a:schemeClr val="bg2">
            <a:lumMod val="90000"/>
          </a:schemeClr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100" b="1">
              <a:solidFill>
                <a:srgbClr val="000000"/>
              </a:solidFill>
            </a:rPr>
            <a:t>NI</a:t>
          </a:r>
        </a:p>
      </xdr:txBody>
    </xdr:sp>
    <xdr:clientData/>
  </xdr:twoCellAnchor>
  <xdr:twoCellAnchor>
    <xdr:from>
      <xdr:col>13</xdr:col>
      <xdr:colOff>165760</xdr:colOff>
      <xdr:row>39</xdr:row>
      <xdr:rowOff>19051</xdr:rowOff>
    </xdr:from>
    <xdr:to>
      <xdr:col>13</xdr:col>
      <xdr:colOff>453760</xdr:colOff>
      <xdr:row>39</xdr:row>
      <xdr:rowOff>170251</xdr:rowOff>
    </xdr:to>
    <xdr:sp macro="" textlink="">
      <xdr:nvSpPr>
        <xdr:cNvPr id="315" name="Oval 2">
          <a:extLst>
            <a:ext uri="{FF2B5EF4-FFF2-40B4-BE49-F238E27FC236}">
              <a16:creationId xmlns:a16="http://schemas.microsoft.com/office/drawing/2014/main" id="{16EEB65A-A201-45C2-9BAA-B78422A1809D}"/>
            </a:ext>
            <a:ext uri="{147F2762-F138-4A5C-976F-8EAC2B608ADB}">
              <a16:predDERef xmlns:a16="http://schemas.microsoft.com/office/drawing/2014/main" pred="{A1D160EB-01BF-4D48-8680-DBEE4EFC031E}"/>
            </a:ext>
          </a:extLst>
        </xdr:cNvPr>
        <xdr:cNvSpPr/>
      </xdr:nvSpPr>
      <xdr:spPr>
        <a:xfrm>
          <a:off x="8069483" y="7142535"/>
          <a:ext cx="288000" cy="151200"/>
        </a:xfrm>
        <a:prstGeom prst="ellipse">
          <a:avLst/>
        </a:prstGeom>
        <a:solidFill>
          <a:srgbClr val="FF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AE" sz="1100" b="1">
              <a:solidFill>
                <a:srgbClr val="000000"/>
              </a:solidFill>
            </a:rPr>
            <a:t>M</a:t>
          </a:r>
        </a:p>
      </xdr:txBody>
    </xdr:sp>
    <xdr:clientData/>
  </xdr:twoCellAnchor>
  <xdr:twoCellAnchor>
    <xdr:from>
      <xdr:col>18</xdr:col>
      <xdr:colOff>152400</xdr:colOff>
      <xdr:row>40</xdr:row>
      <xdr:rowOff>9525</xdr:rowOff>
    </xdr:from>
    <xdr:to>
      <xdr:col>18</xdr:col>
      <xdr:colOff>440400</xdr:colOff>
      <xdr:row>40</xdr:row>
      <xdr:rowOff>160401</xdr:rowOff>
    </xdr:to>
    <xdr:sp macro="" textlink="">
      <xdr:nvSpPr>
        <xdr:cNvPr id="316" name="Oval 315">
          <a:extLst>
            <a:ext uri="{FF2B5EF4-FFF2-40B4-BE49-F238E27FC236}">
              <a16:creationId xmlns:a16="http://schemas.microsoft.com/office/drawing/2014/main" id="{B82E7ED6-9D93-4566-AB14-4C8D4AC57368}"/>
            </a:ext>
            <a:ext uri="{147F2762-F138-4A5C-976F-8EAC2B608ADB}">
              <a16:predDERef xmlns:a16="http://schemas.microsoft.com/office/drawing/2014/main" pred="{14A8AC8A-5548-4CB6-888A-C90F572E809B}"/>
            </a:ext>
          </a:extLst>
        </xdr:cNvPr>
        <xdr:cNvSpPr/>
      </xdr:nvSpPr>
      <xdr:spPr>
        <a:xfrm>
          <a:off x="11119022" y="7269120"/>
          <a:ext cx="288000" cy="150876"/>
        </a:xfrm>
        <a:prstGeom prst="ellipse">
          <a:avLst/>
        </a:prstGeom>
        <a:solidFill>
          <a:schemeClr val="bg2">
            <a:lumMod val="90000"/>
          </a:schemeClr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AE" sz="1100" b="1">
              <a:solidFill>
                <a:srgbClr val="000000"/>
              </a:solidFill>
            </a:rPr>
            <a:t>NI</a:t>
          </a:r>
        </a:p>
      </xdr:txBody>
    </xdr:sp>
    <xdr:clientData/>
  </xdr:twoCellAnchor>
  <xdr:twoCellAnchor>
    <xdr:from>
      <xdr:col>17</xdr:col>
      <xdr:colOff>157162</xdr:colOff>
      <xdr:row>40</xdr:row>
      <xdr:rowOff>9525</xdr:rowOff>
    </xdr:from>
    <xdr:to>
      <xdr:col>17</xdr:col>
      <xdr:colOff>445162</xdr:colOff>
      <xdr:row>40</xdr:row>
      <xdr:rowOff>160401</xdr:rowOff>
    </xdr:to>
    <xdr:sp macro="" textlink="">
      <xdr:nvSpPr>
        <xdr:cNvPr id="317" name="Oval 316">
          <a:extLst>
            <a:ext uri="{FF2B5EF4-FFF2-40B4-BE49-F238E27FC236}">
              <a16:creationId xmlns:a16="http://schemas.microsoft.com/office/drawing/2014/main" id="{28287546-04F4-49C0-BD79-EA7FA205E6F9}"/>
            </a:ext>
            <a:ext uri="{147F2762-F138-4A5C-976F-8EAC2B608ADB}">
              <a16:predDERef xmlns:a16="http://schemas.microsoft.com/office/drawing/2014/main" pred="{3D068C57-E382-4951-AB2A-7282B1D4EE5B}"/>
            </a:ext>
          </a:extLst>
        </xdr:cNvPr>
        <xdr:cNvSpPr/>
      </xdr:nvSpPr>
      <xdr:spPr>
        <a:xfrm>
          <a:off x="10514527" y="7269120"/>
          <a:ext cx="288000" cy="150876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1">
              <a:solidFill>
                <a:srgbClr val="000000"/>
              </a:solidFill>
              <a:latin typeface="+mn-lt"/>
              <a:ea typeface="+mn-lt"/>
              <a:cs typeface="+mn-lt"/>
            </a:rPr>
            <a:t>L</a:t>
          </a:r>
        </a:p>
      </xdr:txBody>
    </xdr:sp>
    <xdr:clientData/>
  </xdr:twoCellAnchor>
  <xdr:twoCellAnchor>
    <xdr:from>
      <xdr:col>16</xdr:col>
      <xdr:colOff>153987</xdr:colOff>
      <xdr:row>40</xdr:row>
      <xdr:rowOff>9525</xdr:rowOff>
    </xdr:from>
    <xdr:to>
      <xdr:col>16</xdr:col>
      <xdr:colOff>441987</xdr:colOff>
      <xdr:row>40</xdr:row>
      <xdr:rowOff>160401</xdr:rowOff>
    </xdr:to>
    <xdr:sp macro="" textlink="">
      <xdr:nvSpPr>
        <xdr:cNvPr id="318" name="Oval 317">
          <a:extLst>
            <a:ext uri="{FF2B5EF4-FFF2-40B4-BE49-F238E27FC236}">
              <a16:creationId xmlns:a16="http://schemas.microsoft.com/office/drawing/2014/main" id="{88990EBE-427F-4E67-9A9C-5372D90C4210}"/>
            </a:ext>
            <a:ext uri="{147F2762-F138-4A5C-976F-8EAC2B608ADB}">
              <a16:predDERef xmlns:a16="http://schemas.microsoft.com/office/drawing/2014/main" pred="{FBA8973A-A3BE-4E06-943E-074A56431190}"/>
            </a:ext>
          </a:extLst>
        </xdr:cNvPr>
        <xdr:cNvSpPr/>
      </xdr:nvSpPr>
      <xdr:spPr>
        <a:xfrm>
          <a:off x="9907587" y="7254875"/>
          <a:ext cx="288000" cy="150876"/>
        </a:xfrm>
        <a:prstGeom prst="ellipse">
          <a:avLst/>
        </a:prstGeom>
        <a:solidFill>
          <a:schemeClr val="bg2">
            <a:lumMod val="90000"/>
          </a:schemeClr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AE" sz="1100" b="1">
              <a:solidFill>
                <a:srgbClr val="000000"/>
              </a:solidFill>
            </a:rPr>
            <a:t>NI</a:t>
          </a:r>
        </a:p>
      </xdr:txBody>
    </xdr:sp>
    <xdr:clientData/>
  </xdr:twoCellAnchor>
  <xdr:twoCellAnchor>
    <xdr:from>
      <xdr:col>15</xdr:col>
      <xdr:colOff>152400</xdr:colOff>
      <xdr:row>40</xdr:row>
      <xdr:rowOff>9525</xdr:rowOff>
    </xdr:from>
    <xdr:to>
      <xdr:col>15</xdr:col>
      <xdr:colOff>440400</xdr:colOff>
      <xdr:row>40</xdr:row>
      <xdr:rowOff>160401</xdr:rowOff>
    </xdr:to>
    <xdr:sp macro="" textlink="">
      <xdr:nvSpPr>
        <xdr:cNvPr id="319" name="Oval 318">
          <a:extLst>
            <a:ext uri="{FF2B5EF4-FFF2-40B4-BE49-F238E27FC236}">
              <a16:creationId xmlns:a16="http://schemas.microsoft.com/office/drawing/2014/main" id="{6BD2C0D2-AAA5-4DBD-B49D-FA61D2929FFA}"/>
            </a:ext>
            <a:ext uri="{147F2762-F138-4A5C-976F-8EAC2B608ADB}">
              <a16:predDERef xmlns:a16="http://schemas.microsoft.com/office/drawing/2014/main" pred="{4CB224E0-7D95-4F17-8260-00FEC940F468}"/>
            </a:ext>
          </a:extLst>
        </xdr:cNvPr>
        <xdr:cNvSpPr/>
      </xdr:nvSpPr>
      <xdr:spPr>
        <a:xfrm>
          <a:off x="10121900" y="10594975"/>
          <a:ext cx="288000" cy="150876"/>
        </a:xfrm>
        <a:prstGeom prst="ellipse">
          <a:avLst/>
        </a:prstGeom>
        <a:solidFill>
          <a:schemeClr val="bg2">
            <a:lumMod val="90000"/>
          </a:schemeClr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AE" sz="1100" b="1">
              <a:solidFill>
                <a:srgbClr val="000000"/>
              </a:solidFill>
            </a:rPr>
            <a:t>NI</a:t>
          </a:r>
        </a:p>
      </xdr:txBody>
    </xdr:sp>
    <xdr:clientData/>
  </xdr:twoCellAnchor>
  <xdr:twoCellAnchor>
    <xdr:from>
      <xdr:col>14</xdr:col>
      <xdr:colOff>160860</xdr:colOff>
      <xdr:row>40</xdr:row>
      <xdr:rowOff>9525</xdr:rowOff>
    </xdr:from>
    <xdr:to>
      <xdr:col>14</xdr:col>
      <xdr:colOff>448860</xdr:colOff>
      <xdr:row>40</xdr:row>
      <xdr:rowOff>160401</xdr:rowOff>
    </xdr:to>
    <xdr:sp macro="" textlink="">
      <xdr:nvSpPr>
        <xdr:cNvPr id="320" name="Oval 319">
          <a:extLst>
            <a:ext uri="{FF2B5EF4-FFF2-40B4-BE49-F238E27FC236}">
              <a16:creationId xmlns:a16="http://schemas.microsoft.com/office/drawing/2014/main" id="{7AD7D6B7-8DD0-4DE8-951D-0F4FF22927AE}"/>
            </a:ext>
            <a:ext uri="{147F2762-F138-4A5C-976F-8EAC2B608ADB}">
              <a16:predDERef xmlns:a16="http://schemas.microsoft.com/office/drawing/2014/main" pred="{265DE7FF-C61B-4DF5-A5BD-64BCC49DC001}"/>
            </a:ext>
          </a:extLst>
        </xdr:cNvPr>
        <xdr:cNvSpPr/>
      </xdr:nvSpPr>
      <xdr:spPr>
        <a:xfrm>
          <a:off x="8695260" y="7254875"/>
          <a:ext cx="288000" cy="150876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1">
              <a:solidFill>
                <a:srgbClr val="000000"/>
              </a:solidFill>
              <a:latin typeface="+mn-lt"/>
              <a:ea typeface="+mn-lt"/>
              <a:cs typeface="+mn-lt"/>
            </a:rPr>
            <a:t>L</a:t>
          </a:r>
        </a:p>
      </xdr:txBody>
    </xdr:sp>
    <xdr:clientData/>
  </xdr:twoCellAnchor>
  <xdr:twoCellAnchor>
    <xdr:from>
      <xdr:col>13</xdr:col>
      <xdr:colOff>165760</xdr:colOff>
      <xdr:row>40</xdr:row>
      <xdr:rowOff>9525</xdr:rowOff>
    </xdr:from>
    <xdr:to>
      <xdr:col>13</xdr:col>
      <xdr:colOff>453760</xdr:colOff>
      <xdr:row>40</xdr:row>
      <xdr:rowOff>160401</xdr:rowOff>
    </xdr:to>
    <xdr:sp macro="" textlink="">
      <xdr:nvSpPr>
        <xdr:cNvPr id="321" name="Oval 320">
          <a:extLst>
            <a:ext uri="{FF2B5EF4-FFF2-40B4-BE49-F238E27FC236}">
              <a16:creationId xmlns:a16="http://schemas.microsoft.com/office/drawing/2014/main" id="{B4FD7AF6-B1E4-4D7B-ACC1-7F7FCC93E169}"/>
            </a:ext>
            <a:ext uri="{147F2762-F138-4A5C-976F-8EAC2B608ADB}">
              <a16:predDERef xmlns:a16="http://schemas.microsoft.com/office/drawing/2014/main" pred="{F560E215-F959-450A-BB48-8DF7685BEAAE}"/>
            </a:ext>
          </a:extLst>
        </xdr:cNvPr>
        <xdr:cNvSpPr/>
      </xdr:nvSpPr>
      <xdr:spPr>
        <a:xfrm>
          <a:off x="8069483" y="7318780"/>
          <a:ext cx="288000" cy="150876"/>
        </a:xfrm>
        <a:prstGeom prst="ellipse">
          <a:avLst/>
        </a:prstGeom>
        <a:solidFill>
          <a:schemeClr val="bg2">
            <a:lumMod val="90000"/>
          </a:schemeClr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AE" sz="1100" b="1">
              <a:solidFill>
                <a:srgbClr val="000000"/>
              </a:solidFill>
            </a:rPr>
            <a:t>NI</a:t>
          </a:r>
        </a:p>
      </xdr:txBody>
    </xdr:sp>
    <xdr:clientData/>
  </xdr:twoCellAnchor>
  <xdr:twoCellAnchor>
    <xdr:from>
      <xdr:col>11</xdr:col>
      <xdr:colOff>166687</xdr:colOff>
      <xdr:row>40</xdr:row>
      <xdr:rowOff>19050</xdr:rowOff>
    </xdr:from>
    <xdr:to>
      <xdr:col>11</xdr:col>
      <xdr:colOff>454687</xdr:colOff>
      <xdr:row>40</xdr:row>
      <xdr:rowOff>169926</xdr:rowOff>
    </xdr:to>
    <xdr:sp macro="" textlink="">
      <xdr:nvSpPr>
        <xdr:cNvPr id="322" name="Oval 321">
          <a:extLst>
            <a:ext uri="{FF2B5EF4-FFF2-40B4-BE49-F238E27FC236}">
              <a16:creationId xmlns:a16="http://schemas.microsoft.com/office/drawing/2014/main" id="{D48F72E2-1AC1-4865-A2D9-21EA6D5B68BD}"/>
            </a:ext>
            <a:ext uri="{147F2762-F138-4A5C-976F-8EAC2B608ADB}">
              <a16:predDERef xmlns:a16="http://schemas.microsoft.com/office/drawing/2014/main" pred="{5A41CBA3-2970-49F9-8E22-E399926903B7}"/>
            </a:ext>
          </a:extLst>
        </xdr:cNvPr>
        <xdr:cNvSpPr/>
      </xdr:nvSpPr>
      <xdr:spPr>
        <a:xfrm>
          <a:off x="6860645" y="7305675"/>
          <a:ext cx="288000" cy="150876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1">
              <a:solidFill>
                <a:srgbClr val="000000"/>
              </a:solidFill>
              <a:latin typeface="+mn-lt"/>
              <a:ea typeface="+mn-lt"/>
              <a:cs typeface="+mn-lt"/>
            </a:rPr>
            <a:t>L</a:t>
          </a:r>
        </a:p>
      </xdr:txBody>
    </xdr:sp>
    <xdr:clientData/>
  </xdr:twoCellAnchor>
  <xdr:twoCellAnchor>
    <xdr:from>
      <xdr:col>12</xdr:col>
      <xdr:colOff>159696</xdr:colOff>
      <xdr:row>40</xdr:row>
      <xdr:rowOff>19050</xdr:rowOff>
    </xdr:from>
    <xdr:to>
      <xdr:col>12</xdr:col>
      <xdr:colOff>447696</xdr:colOff>
      <xdr:row>40</xdr:row>
      <xdr:rowOff>169926</xdr:rowOff>
    </xdr:to>
    <xdr:sp macro="" textlink="">
      <xdr:nvSpPr>
        <xdr:cNvPr id="323" name="Oval 322">
          <a:extLst>
            <a:ext uri="{FF2B5EF4-FFF2-40B4-BE49-F238E27FC236}">
              <a16:creationId xmlns:a16="http://schemas.microsoft.com/office/drawing/2014/main" id="{83BAF78C-DDAA-4F06-BD72-26CF8934305C}"/>
            </a:ext>
            <a:ext uri="{147F2762-F138-4A5C-976F-8EAC2B608ADB}">
              <a16:predDERef xmlns:a16="http://schemas.microsoft.com/office/drawing/2014/main" pred="{3253CB47-1AC7-4FD3-AF57-D9A197EF59B1}"/>
            </a:ext>
          </a:extLst>
        </xdr:cNvPr>
        <xdr:cNvSpPr/>
      </xdr:nvSpPr>
      <xdr:spPr>
        <a:xfrm>
          <a:off x="7455441" y="7328305"/>
          <a:ext cx="288000" cy="150876"/>
        </a:xfrm>
        <a:prstGeom prst="ellipse">
          <a:avLst/>
        </a:prstGeom>
        <a:solidFill>
          <a:schemeClr val="bg2">
            <a:lumMod val="90000"/>
          </a:schemeClr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AE" sz="1100" b="1">
              <a:solidFill>
                <a:srgbClr val="000000"/>
              </a:solidFill>
            </a:rPr>
            <a:t>NI</a:t>
          </a:r>
        </a:p>
      </xdr:txBody>
    </xdr:sp>
    <xdr:clientData/>
  </xdr:twoCellAnchor>
  <xdr:twoCellAnchor>
    <xdr:from>
      <xdr:col>17</xdr:col>
      <xdr:colOff>157162</xdr:colOff>
      <xdr:row>41</xdr:row>
      <xdr:rowOff>19050</xdr:rowOff>
    </xdr:from>
    <xdr:to>
      <xdr:col>17</xdr:col>
      <xdr:colOff>445162</xdr:colOff>
      <xdr:row>41</xdr:row>
      <xdr:rowOff>170250</xdr:rowOff>
    </xdr:to>
    <xdr:sp macro="" textlink="">
      <xdr:nvSpPr>
        <xdr:cNvPr id="325" name="Oval 324">
          <a:extLst>
            <a:ext uri="{FF2B5EF4-FFF2-40B4-BE49-F238E27FC236}">
              <a16:creationId xmlns:a16="http://schemas.microsoft.com/office/drawing/2014/main" id="{AC1944F7-6E8C-40CE-9358-DCEEDF07A76B}"/>
            </a:ext>
            <a:ext uri="{147F2762-F138-4A5C-976F-8EAC2B608ADB}">
              <a16:predDERef xmlns:a16="http://schemas.microsoft.com/office/drawing/2014/main" pred="{DE4D95AD-8BB3-49C4-BEFA-B2F38E01B951}"/>
            </a:ext>
          </a:extLst>
        </xdr:cNvPr>
        <xdr:cNvSpPr/>
      </xdr:nvSpPr>
      <xdr:spPr>
        <a:xfrm>
          <a:off x="10514527" y="7463138"/>
          <a:ext cx="288000" cy="151200"/>
        </a:xfrm>
        <a:prstGeom prst="ellipse">
          <a:avLst/>
        </a:prstGeom>
        <a:solidFill>
          <a:srgbClr val="FF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AE" sz="1100" b="1">
              <a:solidFill>
                <a:srgbClr val="000000"/>
              </a:solidFill>
            </a:rPr>
            <a:t>M</a:t>
          </a:r>
        </a:p>
      </xdr:txBody>
    </xdr:sp>
    <xdr:clientData/>
  </xdr:twoCellAnchor>
  <xdr:twoCellAnchor>
    <xdr:from>
      <xdr:col>16</xdr:col>
      <xdr:colOff>153987</xdr:colOff>
      <xdr:row>41</xdr:row>
      <xdr:rowOff>19050</xdr:rowOff>
    </xdr:from>
    <xdr:to>
      <xdr:col>16</xdr:col>
      <xdr:colOff>441987</xdr:colOff>
      <xdr:row>41</xdr:row>
      <xdr:rowOff>169926</xdr:rowOff>
    </xdr:to>
    <xdr:sp macro="" textlink="">
      <xdr:nvSpPr>
        <xdr:cNvPr id="326" name="Oval 325">
          <a:extLst>
            <a:ext uri="{FF2B5EF4-FFF2-40B4-BE49-F238E27FC236}">
              <a16:creationId xmlns:a16="http://schemas.microsoft.com/office/drawing/2014/main" id="{D3C22926-5F02-4D08-A1E9-999601AECE37}"/>
            </a:ext>
            <a:ext uri="{147F2762-F138-4A5C-976F-8EAC2B608ADB}">
              <a16:predDERef xmlns:a16="http://schemas.microsoft.com/office/drawing/2014/main" pred="{B726C2E9-72EE-49BD-926C-90B1E2F2F5A0}"/>
            </a:ext>
          </a:extLst>
        </xdr:cNvPr>
        <xdr:cNvSpPr/>
      </xdr:nvSpPr>
      <xdr:spPr>
        <a:xfrm>
          <a:off x="9907587" y="7448550"/>
          <a:ext cx="288000" cy="150876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1">
              <a:solidFill>
                <a:srgbClr val="000000"/>
              </a:solidFill>
              <a:latin typeface="+mn-lt"/>
              <a:ea typeface="+mn-lt"/>
              <a:cs typeface="+mn-lt"/>
            </a:rPr>
            <a:t>L</a:t>
          </a:r>
        </a:p>
      </xdr:txBody>
    </xdr:sp>
    <xdr:clientData/>
  </xdr:twoCellAnchor>
  <xdr:twoCellAnchor>
    <xdr:from>
      <xdr:col>15</xdr:col>
      <xdr:colOff>152400</xdr:colOff>
      <xdr:row>41</xdr:row>
      <xdr:rowOff>19050</xdr:rowOff>
    </xdr:from>
    <xdr:to>
      <xdr:col>15</xdr:col>
      <xdr:colOff>440400</xdr:colOff>
      <xdr:row>41</xdr:row>
      <xdr:rowOff>170250</xdr:rowOff>
    </xdr:to>
    <xdr:sp macro="" textlink="">
      <xdr:nvSpPr>
        <xdr:cNvPr id="327" name="Oval 326">
          <a:extLst>
            <a:ext uri="{FF2B5EF4-FFF2-40B4-BE49-F238E27FC236}">
              <a16:creationId xmlns:a16="http://schemas.microsoft.com/office/drawing/2014/main" id="{D9657771-37FC-405E-9FA8-AFAF55583AF7}"/>
            </a:ext>
            <a:ext uri="{147F2762-F138-4A5C-976F-8EAC2B608ADB}">
              <a16:predDERef xmlns:a16="http://schemas.microsoft.com/office/drawing/2014/main" pred="{DEB0C325-C65F-4F5A-8DA7-B5A47A625CB1}"/>
            </a:ext>
          </a:extLst>
        </xdr:cNvPr>
        <xdr:cNvSpPr/>
      </xdr:nvSpPr>
      <xdr:spPr>
        <a:xfrm>
          <a:off x="10121900" y="9683750"/>
          <a:ext cx="288000" cy="151200"/>
        </a:xfrm>
        <a:prstGeom prst="ellipse">
          <a:avLst/>
        </a:prstGeom>
        <a:solidFill>
          <a:srgbClr val="FF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AE" sz="1100" b="1">
              <a:solidFill>
                <a:srgbClr val="000000"/>
              </a:solidFill>
            </a:rPr>
            <a:t>M</a:t>
          </a:r>
        </a:p>
      </xdr:txBody>
    </xdr:sp>
    <xdr:clientData/>
  </xdr:twoCellAnchor>
  <xdr:twoCellAnchor>
    <xdr:from>
      <xdr:col>14</xdr:col>
      <xdr:colOff>160860</xdr:colOff>
      <xdr:row>41</xdr:row>
      <xdr:rowOff>9525</xdr:rowOff>
    </xdr:from>
    <xdr:to>
      <xdr:col>14</xdr:col>
      <xdr:colOff>448860</xdr:colOff>
      <xdr:row>41</xdr:row>
      <xdr:rowOff>160401</xdr:rowOff>
    </xdr:to>
    <xdr:sp macro="" textlink="">
      <xdr:nvSpPr>
        <xdr:cNvPr id="328" name="Oval 327">
          <a:extLst>
            <a:ext uri="{FF2B5EF4-FFF2-40B4-BE49-F238E27FC236}">
              <a16:creationId xmlns:a16="http://schemas.microsoft.com/office/drawing/2014/main" id="{5DF2E152-AE75-4DD8-96A0-338355D913C2}"/>
            </a:ext>
            <a:ext uri="{147F2762-F138-4A5C-976F-8EAC2B608ADB}">
              <a16:predDERef xmlns:a16="http://schemas.microsoft.com/office/drawing/2014/main" pred="{2F70E942-FC51-4A76-BC0B-E9229E80F429}"/>
            </a:ext>
          </a:extLst>
        </xdr:cNvPr>
        <xdr:cNvSpPr/>
      </xdr:nvSpPr>
      <xdr:spPr>
        <a:xfrm>
          <a:off x="8695260" y="7439025"/>
          <a:ext cx="288000" cy="150876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1">
              <a:solidFill>
                <a:srgbClr val="000000"/>
              </a:solidFill>
              <a:latin typeface="+mn-lt"/>
              <a:ea typeface="+mn-lt"/>
              <a:cs typeface="+mn-lt"/>
            </a:rPr>
            <a:t>L</a:t>
          </a:r>
        </a:p>
      </xdr:txBody>
    </xdr:sp>
    <xdr:clientData/>
  </xdr:twoCellAnchor>
  <xdr:twoCellAnchor>
    <xdr:from>
      <xdr:col>11</xdr:col>
      <xdr:colOff>166687</xdr:colOff>
      <xdr:row>41</xdr:row>
      <xdr:rowOff>19050</xdr:rowOff>
    </xdr:from>
    <xdr:to>
      <xdr:col>11</xdr:col>
      <xdr:colOff>454687</xdr:colOff>
      <xdr:row>41</xdr:row>
      <xdr:rowOff>169926</xdr:rowOff>
    </xdr:to>
    <xdr:sp macro="" textlink="">
      <xdr:nvSpPr>
        <xdr:cNvPr id="330" name="Oval 329">
          <a:extLst>
            <a:ext uri="{FF2B5EF4-FFF2-40B4-BE49-F238E27FC236}">
              <a16:creationId xmlns:a16="http://schemas.microsoft.com/office/drawing/2014/main" id="{F71058D2-48B9-447D-898D-18DA1F3CB110}"/>
            </a:ext>
            <a:ext uri="{147F2762-F138-4A5C-976F-8EAC2B608ADB}">
              <a16:predDERef xmlns:a16="http://schemas.microsoft.com/office/drawing/2014/main" pred="{C7498587-FCFC-4102-BC29-C147F931E5D8}"/>
            </a:ext>
          </a:extLst>
        </xdr:cNvPr>
        <xdr:cNvSpPr/>
      </xdr:nvSpPr>
      <xdr:spPr>
        <a:xfrm>
          <a:off x="6860645" y="7490883"/>
          <a:ext cx="288000" cy="150876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1">
              <a:solidFill>
                <a:srgbClr val="000000"/>
              </a:solidFill>
              <a:latin typeface="+mn-lt"/>
              <a:ea typeface="+mn-lt"/>
              <a:cs typeface="+mn-lt"/>
            </a:rPr>
            <a:t>L</a:t>
          </a:r>
        </a:p>
      </xdr:txBody>
    </xdr:sp>
    <xdr:clientData/>
  </xdr:twoCellAnchor>
  <xdr:twoCellAnchor>
    <xdr:from>
      <xdr:col>13</xdr:col>
      <xdr:colOff>169595</xdr:colOff>
      <xdr:row>41</xdr:row>
      <xdr:rowOff>20007</xdr:rowOff>
    </xdr:from>
    <xdr:to>
      <xdr:col>13</xdr:col>
      <xdr:colOff>457595</xdr:colOff>
      <xdr:row>41</xdr:row>
      <xdr:rowOff>170883</xdr:rowOff>
    </xdr:to>
    <xdr:sp macro="" textlink="">
      <xdr:nvSpPr>
        <xdr:cNvPr id="331" name="Oval 35">
          <a:extLst>
            <a:ext uri="{FF2B5EF4-FFF2-40B4-BE49-F238E27FC236}">
              <a16:creationId xmlns:a16="http://schemas.microsoft.com/office/drawing/2014/main" id="{41C90B89-6796-4B8D-AF74-700DA9869025}"/>
            </a:ext>
            <a:ext uri="{147F2762-F138-4A5C-976F-8EAC2B608ADB}">
              <a16:predDERef xmlns:a16="http://schemas.microsoft.com/office/drawing/2014/main" pred="{B67E1C65-EC67-4F55-9147-AC9450ABCA11}"/>
            </a:ext>
          </a:extLst>
        </xdr:cNvPr>
        <xdr:cNvSpPr/>
      </xdr:nvSpPr>
      <xdr:spPr>
        <a:xfrm>
          <a:off x="8919895" y="9684707"/>
          <a:ext cx="288000" cy="150876"/>
        </a:xfrm>
        <a:prstGeom prst="ellipse">
          <a:avLst/>
        </a:prstGeom>
        <a:solidFill>
          <a:schemeClr val="bg2">
            <a:lumMod val="90000"/>
          </a:schemeClr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AE" sz="1100" b="1">
              <a:solidFill>
                <a:srgbClr val="000000"/>
              </a:solidFill>
            </a:rPr>
            <a:t>NI</a:t>
          </a:r>
        </a:p>
      </xdr:txBody>
    </xdr:sp>
    <xdr:clientData/>
  </xdr:twoCellAnchor>
  <xdr:twoCellAnchor>
    <xdr:from>
      <xdr:col>13</xdr:col>
      <xdr:colOff>165760</xdr:colOff>
      <xdr:row>41</xdr:row>
      <xdr:rowOff>20007</xdr:rowOff>
    </xdr:from>
    <xdr:to>
      <xdr:col>13</xdr:col>
      <xdr:colOff>453760</xdr:colOff>
      <xdr:row>41</xdr:row>
      <xdr:rowOff>170883</xdr:rowOff>
    </xdr:to>
    <xdr:sp macro="" textlink="">
      <xdr:nvSpPr>
        <xdr:cNvPr id="332" name="Oval 35">
          <a:extLst>
            <a:ext uri="{FF2B5EF4-FFF2-40B4-BE49-F238E27FC236}">
              <a16:creationId xmlns:a16="http://schemas.microsoft.com/office/drawing/2014/main" id="{4001E464-1F42-4B6F-A271-FB0FD07E1054}"/>
            </a:ext>
            <a:ext uri="{147F2762-F138-4A5C-976F-8EAC2B608ADB}">
              <a16:predDERef xmlns:a16="http://schemas.microsoft.com/office/drawing/2014/main" pred="{4E87B537-9242-4D05-929C-D06929794FAA}"/>
            </a:ext>
          </a:extLst>
        </xdr:cNvPr>
        <xdr:cNvSpPr/>
      </xdr:nvSpPr>
      <xdr:spPr>
        <a:xfrm>
          <a:off x="8069483" y="7515034"/>
          <a:ext cx="288000" cy="150876"/>
        </a:xfrm>
        <a:prstGeom prst="ellipse">
          <a:avLst/>
        </a:prstGeom>
        <a:solidFill>
          <a:schemeClr val="bg2">
            <a:lumMod val="90000"/>
          </a:schemeClr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AE" sz="1100" b="1">
              <a:solidFill>
                <a:srgbClr val="000000"/>
              </a:solidFill>
            </a:rPr>
            <a:t>NI</a:t>
          </a:r>
        </a:p>
      </xdr:txBody>
    </xdr:sp>
    <xdr:clientData/>
  </xdr:twoCellAnchor>
  <xdr:twoCellAnchor>
    <xdr:from>
      <xdr:col>16</xdr:col>
      <xdr:colOff>153987</xdr:colOff>
      <xdr:row>42</xdr:row>
      <xdr:rowOff>9525</xdr:rowOff>
    </xdr:from>
    <xdr:to>
      <xdr:col>16</xdr:col>
      <xdr:colOff>441987</xdr:colOff>
      <xdr:row>42</xdr:row>
      <xdr:rowOff>160725</xdr:rowOff>
    </xdr:to>
    <xdr:sp macro="" textlink="">
      <xdr:nvSpPr>
        <xdr:cNvPr id="333" name="Oval 354">
          <a:extLst>
            <a:ext uri="{FF2B5EF4-FFF2-40B4-BE49-F238E27FC236}">
              <a16:creationId xmlns:a16="http://schemas.microsoft.com/office/drawing/2014/main" id="{B1412194-AE56-42B4-AB98-6A2BB134B65D}"/>
            </a:ext>
            <a:ext uri="{147F2762-F138-4A5C-976F-8EAC2B608ADB}">
              <a16:predDERef xmlns:a16="http://schemas.microsoft.com/office/drawing/2014/main" pred="{77DF196D-6475-44F2-AE33-F27869B18ABB}"/>
            </a:ext>
          </a:extLst>
        </xdr:cNvPr>
        <xdr:cNvSpPr/>
      </xdr:nvSpPr>
      <xdr:spPr>
        <a:xfrm>
          <a:off x="9907587" y="7623175"/>
          <a:ext cx="288000" cy="151200"/>
        </a:xfrm>
        <a:prstGeom prst="ellipse">
          <a:avLst/>
        </a:prstGeom>
        <a:solidFill>
          <a:srgbClr val="FF00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1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C</a:t>
          </a:r>
        </a:p>
      </xdr:txBody>
    </xdr:sp>
    <xdr:clientData/>
  </xdr:twoCellAnchor>
  <xdr:twoCellAnchor>
    <xdr:from>
      <xdr:col>18</xdr:col>
      <xdr:colOff>152400</xdr:colOff>
      <xdr:row>42</xdr:row>
      <xdr:rowOff>9525</xdr:rowOff>
    </xdr:from>
    <xdr:to>
      <xdr:col>18</xdr:col>
      <xdr:colOff>440400</xdr:colOff>
      <xdr:row>42</xdr:row>
      <xdr:rowOff>160725</xdr:rowOff>
    </xdr:to>
    <xdr:sp macro="" textlink="">
      <xdr:nvSpPr>
        <xdr:cNvPr id="334" name="Oval 354">
          <a:extLst>
            <a:ext uri="{FF2B5EF4-FFF2-40B4-BE49-F238E27FC236}">
              <a16:creationId xmlns:a16="http://schemas.microsoft.com/office/drawing/2014/main" id="{99A03C13-1416-4746-9FA9-921C996D8A54}"/>
            </a:ext>
            <a:ext uri="{147F2762-F138-4A5C-976F-8EAC2B608ADB}">
              <a16:predDERef xmlns:a16="http://schemas.microsoft.com/office/drawing/2014/main" pred="{7ACAF96E-4852-4B46-AE81-5481BFB247CF}"/>
            </a:ext>
          </a:extLst>
        </xdr:cNvPr>
        <xdr:cNvSpPr/>
      </xdr:nvSpPr>
      <xdr:spPr>
        <a:xfrm>
          <a:off x="11119022" y="7638106"/>
          <a:ext cx="288000" cy="151200"/>
        </a:xfrm>
        <a:prstGeom prst="ellipse">
          <a:avLst/>
        </a:prstGeom>
        <a:solidFill>
          <a:srgbClr val="FF00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1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C</a:t>
          </a:r>
        </a:p>
      </xdr:txBody>
    </xdr:sp>
    <xdr:clientData/>
  </xdr:twoCellAnchor>
  <xdr:twoCellAnchor>
    <xdr:from>
      <xdr:col>17</xdr:col>
      <xdr:colOff>157162</xdr:colOff>
      <xdr:row>42</xdr:row>
      <xdr:rowOff>19845</xdr:rowOff>
    </xdr:from>
    <xdr:to>
      <xdr:col>17</xdr:col>
      <xdr:colOff>445162</xdr:colOff>
      <xdr:row>42</xdr:row>
      <xdr:rowOff>171045</xdr:rowOff>
    </xdr:to>
    <xdr:sp macro="" textlink="">
      <xdr:nvSpPr>
        <xdr:cNvPr id="335" name="Oval 41">
          <a:extLst>
            <a:ext uri="{FF2B5EF4-FFF2-40B4-BE49-F238E27FC236}">
              <a16:creationId xmlns:a16="http://schemas.microsoft.com/office/drawing/2014/main" id="{A5B7E25F-0865-4E77-A016-BAF2F1416531}"/>
            </a:ext>
            <a:ext uri="{147F2762-F138-4A5C-976F-8EAC2B608ADB}">
              <a16:predDERef xmlns:a16="http://schemas.microsoft.com/office/drawing/2014/main" pred="{FC6232AC-4588-4119-9938-EBE1E3018510}"/>
            </a:ext>
          </a:extLst>
        </xdr:cNvPr>
        <xdr:cNvSpPr/>
      </xdr:nvSpPr>
      <xdr:spPr>
        <a:xfrm>
          <a:off x="10514527" y="7648426"/>
          <a:ext cx="288000" cy="151200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1">
              <a:solidFill>
                <a:srgbClr val="000000"/>
              </a:solidFill>
              <a:latin typeface="+mn-lt"/>
              <a:ea typeface="+mn-lt"/>
              <a:cs typeface="+mn-lt"/>
            </a:rPr>
            <a:t>L</a:t>
          </a:r>
        </a:p>
      </xdr:txBody>
    </xdr:sp>
    <xdr:clientData/>
  </xdr:twoCellAnchor>
  <xdr:twoCellAnchor>
    <xdr:from>
      <xdr:col>15</xdr:col>
      <xdr:colOff>152400</xdr:colOff>
      <xdr:row>42</xdr:row>
      <xdr:rowOff>9525</xdr:rowOff>
    </xdr:from>
    <xdr:to>
      <xdr:col>15</xdr:col>
      <xdr:colOff>440400</xdr:colOff>
      <xdr:row>42</xdr:row>
      <xdr:rowOff>160401</xdr:rowOff>
    </xdr:to>
    <xdr:sp macro="" textlink="">
      <xdr:nvSpPr>
        <xdr:cNvPr id="336" name="Oval 662">
          <a:extLst>
            <a:ext uri="{FF2B5EF4-FFF2-40B4-BE49-F238E27FC236}">
              <a16:creationId xmlns:a16="http://schemas.microsoft.com/office/drawing/2014/main" id="{4A5B04EA-7D32-4916-B17D-FFB5117340A5}"/>
            </a:ext>
            <a:ext uri="{147F2762-F138-4A5C-976F-8EAC2B608ADB}">
              <a16:predDERef xmlns:a16="http://schemas.microsoft.com/office/drawing/2014/main" pred="{6B41C836-23C0-4ABC-80FC-364237B2136E}"/>
            </a:ext>
          </a:extLst>
        </xdr:cNvPr>
        <xdr:cNvSpPr/>
      </xdr:nvSpPr>
      <xdr:spPr>
        <a:xfrm>
          <a:off x="10121900" y="13909675"/>
          <a:ext cx="288000" cy="150876"/>
        </a:xfrm>
        <a:prstGeom prst="ellipse">
          <a:avLst/>
        </a:prstGeom>
        <a:solidFill>
          <a:schemeClr val="bg2">
            <a:lumMod val="90000"/>
          </a:schemeClr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AE" sz="1100" b="1">
              <a:solidFill>
                <a:srgbClr val="000000"/>
              </a:solidFill>
            </a:rPr>
            <a:t>NI</a:t>
          </a:r>
        </a:p>
      </xdr:txBody>
    </xdr:sp>
    <xdr:clientData/>
  </xdr:twoCellAnchor>
  <xdr:twoCellAnchor>
    <xdr:from>
      <xdr:col>14</xdr:col>
      <xdr:colOff>160860</xdr:colOff>
      <xdr:row>42</xdr:row>
      <xdr:rowOff>9525</xdr:rowOff>
    </xdr:from>
    <xdr:to>
      <xdr:col>14</xdr:col>
      <xdr:colOff>448860</xdr:colOff>
      <xdr:row>42</xdr:row>
      <xdr:rowOff>160725</xdr:rowOff>
    </xdr:to>
    <xdr:sp macro="" textlink="">
      <xdr:nvSpPr>
        <xdr:cNvPr id="337" name="Oval 194">
          <a:extLst>
            <a:ext uri="{FF2B5EF4-FFF2-40B4-BE49-F238E27FC236}">
              <a16:creationId xmlns:a16="http://schemas.microsoft.com/office/drawing/2014/main" id="{AAFF8CE0-89B8-486E-B295-436A58ECEBA4}"/>
            </a:ext>
            <a:ext uri="{147F2762-F138-4A5C-976F-8EAC2B608ADB}">
              <a16:predDERef xmlns:a16="http://schemas.microsoft.com/office/drawing/2014/main" pred="{A0021513-2BBD-4CC4-8039-02B4B0D8FB2A}"/>
            </a:ext>
          </a:extLst>
        </xdr:cNvPr>
        <xdr:cNvSpPr/>
      </xdr:nvSpPr>
      <xdr:spPr>
        <a:xfrm>
          <a:off x="8695260" y="7623175"/>
          <a:ext cx="288000" cy="151200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1">
              <a:solidFill>
                <a:srgbClr val="000000"/>
              </a:solidFill>
              <a:latin typeface="+mn-lt"/>
              <a:ea typeface="+mn-lt"/>
              <a:cs typeface="+mn-lt"/>
            </a:rPr>
            <a:t>L</a:t>
          </a:r>
        </a:p>
      </xdr:txBody>
    </xdr:sp>
    <xdr:clientData/>
  </xdr:twoCellAnchor>
  <xdr:twoCellAnchor>
    <xdr:from>
      <xdr:col>13</xdr:col>
      <xdr:colOff>165760</xdr:colOff>
      <xdr:row>42</xdr:row>
      <xdr:rowOff>19845</xdr:rowOff>
    </xdr:from>
    <xdr:to>
      <xdr:col>13</xdr:col>
      <xdr:colOff>453760</xdr:colOff>
      <xdr:row>42</xdr:row>
      <xdr:rowOff>171045</xdr:rowOff>
    </xdr:to>
    <xdr:sp macro="" textlink="">
      <xdr:nvSpPr>
        <xdr:cNvPr id="338" name="Oval 2">
          <a:extLst>
            <a:ext uri="{FF2B5EF4-FFF2-40B4-BE49-F238E27FC236}">
              <a16:creationId xmlns:a16="http://schemas.microsoft.com/office/drawing/2014/main" id="{9F65C14B-C9B1-4FA9-ADBD-E476F58684F0}"/>
            </a:ext>
            <a:ext uri="{147F2762-F138-4A5C-976F-8EAC2B608ADB}">
              <a16:predDERef xmlns:a16="http://schemas.microsoft.com/office/drawing/2014/main" pred="{B72A8CAC-E614-470D-BC03-FA93D46B3099}"/>
            </a:ext>
          </a:extLst>
        </xdr:cNvPr>
        <xdr:cNvSpPr/>
      </xdr:nvSpPr>
      <xdr:spPr>
        <a:xfrm>
          <a:off x="8069483" y="7700643"/>
          <a:ext cx="288000" cy="151200"/>
        </a:xfrm>
        <a:prstGeom prst="ellipse">
          <a:avLst/>
        </a:prstGeom>
        <a:solidFill>
          <a:srgbClr val="FF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AE" sz="1100" b="1">
              <a:solidFill>
                <a:srgbClr val="000000"/>
              </a:solidFill>
            </a:rPr>
            <a:t>M</a:t>
          </a:r>
        </a:p>
      </xdr:txBody>
    </xdr:sp>
    <xdr:clientData/>
  </xdr:twoCellAnchor>
  <xdr:twoCellAnchor>
    <xdr:from>
      <xdr:col>12</xdr:col>
      <xdr:colOff>159696</xdr:colOff>
      <xdr:row>42</xdr:row>
      <xdr:rowOff>19845</xdr:rowOff>
    </xdr:from>
    <xdr:to>
      <xdr:col>12</xdr:col>
      <xdr:colOff>447696</xdr:colOff>
      <xdr:row>42</xdr:row>
      <xdr:rowOff>171045</xdr:rowOff>
    </xdr:to>
    <xdr:sp macro="" textlink="">
      <xdr:nvSpPr>
        <xdr:cNvPr id="339" name="Oval 22">
          <a:extLst>
            <a:ext uri="{FF2B5EF4-FFF2-40B4-BE49-F238E27FC236}">
              <a16:creationId xmlns:a16="http://schemas.microsoft.com/office/drawing/2014/main" id="{C7C8A6CD-009B-4C93-9449-C4C8A11EE3E8}"/>
            </a:ext>
            <a:ext uri="{147F2762-F138-4A5C-976F-8EAC2B608ADB}">
              <a16:predDERef xmlns:a16="http://schemas.microsoft.com/office/drawing/2014/main" pred="{42911138-6E99-4AC9-A3FC-C170323D0964}"/>
            </a:ext>
          </a:extLst>
        </xdr:cNvPr>
        <xdr:cNvSpPr/>
      </xdr:nvSpPr>
      <xdr:spPr>
        <a:xfrm>
          <a:off x="7455441" y="7700643"/>
          <a:ext cx="288000" cy="151200"/>
        </a:xfrm>
        <a:prstGeom prst="ellipse">
          <a:avLst/>
        </a:prstGeom>
        <a:solidFill>
          <a:schemeClr val="bg2">
            <a:lumMod val="90000"/>
          </a:schemeClr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AE" sz="1100" b="1">
              <a:solidFill>
                <a:srgbClr val="000000"/>
              </a:solidFill>
            </a:rPr>
            <a:t>NI</a:t>
          </a:r>
        </a:p>
      </xdr:txBody>
    </xdr:sp>
    <xdr:clientData/>
  </xdr:twoCellAnchor>
  <xdr:twoCellAnchor>
    <xdr:from>
      <xdr:col>11</xdr:col>
      <xdr:colOff>166687</xdr:colOff>
      <xdr:row>42</xdr:row>
      <xdr:rowOff>9525</xdr:rowOff>
    </xdr:from>
    <xdr:to>
      <xdr:col>11</xdr:col>
      <xdr:colOff>454687</xdr:colOff>
      <xdr:row>42</xdr:row>
      <xdr:rowOff>160725</xdr:rowOff>
    </xdr:to>
    <xdr:sp macro="" textlink="">
      <xdr:nvSpPr>
        <xdr:cNvPr id="340" name="Oval 192">
          <a:extLst>
            <a:ext uri="{FF2B5EF4-FFF2-40B4-BE49-F238E27FC236}">
              <a16:creationId xmlns:a16="http://schemas.microsoft.com/office/drawing/2014/main" id="{F35A12BC-3708-49E7-9522-7520F12C81C0}"/>
            </a:ext>
            <a:ext uri="{147F2762-F138-4A5C-976F-8EAC2B608ADB}">
              <a16:predDERef xmlns:a16="http://schemas.microsoft.com/office/drawing/2014/main" pred="{3A97E0DD-94C8-4139-B3B8-88151D0A58FB}"/>
            </a:ext>
          </a:extLst>
        </xdr:cNvPr>
        <xdr:cNvSpPr/>
      </xdr:nvSpPr>
      <xdr:spPr>
        <a:xfrm>
          <a:off x="6860645" y="7666567"/>
          <a:ext cx="288000" cy="151200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1">
              <a:solidFill>
                <a:srgbClr val="000000"/>
              </a:solidFill>
              <a:latin typeface="+mn-lt"/>
              <a:ea typeface="+mn-lt"/>
              <a:cs typeface="+mn-lt"/>
            </a:rPr>
            <a:t>L</a:t>
          </a:r>
        </a:p>
      </xdr:txBody>
    </xdr:sp>
    <xdr:clientData/>
  </xdr:twoCellAnchor>
  <xdr:twoCellAnchor>
    <xdr:from>
      <xdr:col>15</xdr:col>
      <xdr:colOff>156257</xdr:colOff>
      <xdr:row>43</xdr:row>
      <xdr:rowOff>24221</xdr:rowOff>
    </xdr:from>
    <xdr:to>
      <xdr:col>15</xdr:col>
      <xdr:colOff>444257</xdr:colOff>
      <xdr:row>43</xdr:row>
      <xdr:rowOff>175097</xdr:rowOff>
    </xdr:to>
    <xdr:sp macro="" textlink="">
      <xdr:nvSpPr>
        <xdr:cNvPr id="341" name="Oval 340">
          <a:extLst>
            <a:ext uri="{FF2B5EF4-FFF2-40B4-BE49-F238E27FC236}">
              <a16:creationId xmlns:a16="http://schemas.microsoft.com/office/drawing/2014/main" id="{ABDAD1FB-9E46-4534-A5E5-0F1C9A93CA38}"/>
            </a:ext>
          </a:extLst>
        </xdr:cNvPr>
        <xdr:cNvSpPr/>
      </xdr:nvSpPr>
      <xdr:spPr>
        <a:xfrm>
          <a:off x="10125757" y="16927921"/>
          <a:ext cx="288000" cy="150876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100" b="1">
              <a:solidFill>
                <a:srgbClr val="000000"/>
              </a:solidFill>
            </a:rPr>
            <a:t>L</a:t>
          </a:r>
        </a:p>
      </xdr:txBody>
    </xdr:sp>
    <xdr:clientData/>
  </xdr:twoCellAnchor>
  <xdr:twoCellAnchor>
    <xdr:from>
      <xdr:col>16</xdr:col>
      <xdr:colOff>153987</xdr:colOff>
      <xdr:row>43</xdr:row>
      <xdr:rowOff>24221</xdr:rowOff>
    </xdr:from>
    <xdr:to>
      <xdr:col>16</xdr:col>
      <xdr:colOff>441987</xdr:colOff>
      <xdr:row>43</xdr:row>
      <xdr:rowOff>175097</xdr:rowOff>
    </xdr:to>
    <xdr:sp macro="" textlink="">
      <xdr:nvSpPr>
        <xdr:cNvPr id="342" name="Oval 341">
          <a:extLst>
            <a:ext uri="{FF2B5EF4-FFF2-40B4-BE49-F238E27FC236}">
              <a16:creationId xmlns:a16="http://schemas.microsoft.com/office/drawing/2014/main" id="{9627EDF2-EACA-46C4-ABBB-107D6F9A30C7}"/>
            </a:ext>
          </a:extLst>
        </xdr:cNvPr>
        <xdr:cNvSpPr/>
      </xdr:nvSpPr>
      <xdr:spPr>
        <a:xfrm>
          <a:off x="9907587" y="7822021"/>
          <a:ext cx="288000" cy="150876"/>
        </a:xfrm>
        <a:prstGeom prst="ellipse">
          <a:avLst/>
        </a:prstGeom>
        <a:solidFill>
          <a:srgbClr val="FF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100" b="1">
              <a:solidFill>
                <a:srgbClr val="000000"/>
              </a:solidFill>
            </a:rPr>
            <a:t>M</a:t>
          </a:r>
        </a:p>
      </xdr:txBody>
    </xdr:sp>
    <xdr:clientData/>
  </xdr:twoCellAnchor>
  <xdr:twoCellAnchor>
    <xdr:from>
      <xdr:col>17</xdr:col>
      <xdr:colOff>157162</xdr:colOff>
      <xdr:row>43</xdr:row>
      <xdr:rowOff>24221</xdr:rowOff>
    </xdr:from>
    <xdr:to>
      <xdr:col>17</xdr:col>
      <xdr:colOff>445162</xdr:colOff>
      <xdr:row>43</xdr:row>
      <xdr:rowOff>175097</xdr:rowOff>
    </xdr:to>
    <xdr:sp macro="" textlink="">
      <xdr:nvSpPr>
        <xdr:cNvPr id="344" name="Oval 343">
          <a:extLst>
            <a:ext uri="{FF2B5EF4-FFF2-40B4-BE49-F238E27FC236}">
              <a16:creationId xmlns:a16="http://schemas.microsoft.com/office/drawing/2014/main" id="{60EC40B9-987A-4AFE-BD0B-E3E74410B3FC}"/>
            </a:ext>
          </a:extLst>
        </xdr:cNvPr>
        <xdr:cNvSpPr/>
      </xdr:nvSpPr>
      <xdr:spPr>
        <a:xfrm>
          <a:off x="10514527" y="7837295"/>
          <a:ext cx="288000" cy="150876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100" b="1">
              <a:solidFill>
                <a:srgbClr val="000000"/>
              </a:solidFill>
            </a:rPr>
            <a:t>L</a:t>
          </a:r>
        </a:p>
      </xdr:txBody>
    </xdr:sp>
    <xdr:clientData/>
  </xdr:twoCellAnchor>
  <xdr:twoCellAnchor>
    <xdr:from>
      <xdr:col>14</xdr:col>
      <xdr:colOff>160860</xdr:colOff>
      <xdr:row>43</xdr:row>
      <xdr:rowOff>24221</xdr:rowOff>
    </xdr:from>
    <xdr:to>
      <xdr:col>14</xdr:col>
      <xdr:colOff>448860</xdr:colOff>
      <xdr:row>43</xdr:row>
      <xdr:rowOff>175097</xdr:rowOff>
    </xdr:to>
    <xdr:sp macro="" textlink="">
      <xdr:nvSpPr>
        <xdr:cNvPr id="345" name="Oval 560">
          <a:extLst>
            <a:ext uri="{FF2B5EF4-FFF2-40B4-BE49-F238E27FC236}">
              <a16:creationId xmlns:a16="http://schemas.microsoft.com/office/drawing/2014/main" id="{881B032E-EE7D-4652-A8FE-EEAE938E9143}"/>
            </a:ext>
            <a:ext uri="{147F2762-F138-4A5C-976F-8EAC2B608ADB}">
              <a16:predDERef xmlns:a16="http://schemas.microsoft.com/office/drawing/2014/main" pred="{A3DBAD24-FFF6-4DED-B1BA-C90B191F673E}"/>
            </a:ext>
          </a:extLst>
        </xdr:cNvPr>
        <xdr:cNvSpPr/>
      </xdr:nvSpPr>
      <xdr:spPr>
        <a:xfrm>
          <a:off x="8695260" y="7822021"/>
          <a:ext cx="288000" cy="150876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100" b="1">
              <a:solidFill>
                <a:srgbClr val="000000"/>
              </a:solidFill>
            </a:rPr>
            <a:t>L</a:t>
          </a:r>
        </a:p>
      </xdr:txBody>
    </xdr:sp>
    <xdr:clientData/>
  </xdr:twoCellAnchor>
  <xdr:twoCellAnchor>
    <xdr:from>
      <xdr:col>13</xdr:col>
      <xdr:colOff>156257</xdr:colOff>
      <xdr:row>43</xdr:row>
      <xdr:rowOff>24221</xdr:rowOff>
    </xdr:from>
    <xdr:to>
      <xdr:col>13</xdr:col>
      <xdr:colOff>444257</xdr:colOff>
      <xdr:row>43</xdr:row>
      <xdr:rowOff>175097</xdr:rowOff>
    </xdr:to>
    <xdr:sp macro="" textlink="">
      <xdr:nvSpPr>
        <xdr:cNvPr id="346" name="Oval 560">
          <a:extLst>
            <a:ext uri="{FF2B5EF4-FFF2-40B4-BE49-F238E27FC236}">
              <a16:creationId xmlns:a16="http://schemas.microsoft.com/office/drawing/2014/main" id="{83363DB8-DA7F-4659-B729-1198F4D44A7F}"/>
            </a:ext>
            <a:ext uri="{147F2762-F138-4A5C-976F-8EAC2B608ADB}">
              <a16:predDERef xmlns:a16="http://schemas.microsoft.com/office/drawing/2014/main" pred="{63C5416E-9848-47F2-9D78-93523BBD07CB}"/>
            </a:ext>
          </a:extLst>
        </xdr:cNvPr>
        <xdr:cNvSpPr/>
      </xdr:nvSpPr>
      <xdr:spPr>
        <a:xfrm>
          <a:off x="8906557" y="16927921"/>
          <a:ext cx="288000" cy="150876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100" b="1">
              <a:solidFill>
                <a:srgbClr val="000000"/>
              </a:solidFill>
            </a:rPr>
            <a:t>L</a:t>
          </a:r>
        </a:p>
      </xdr:txBody>
    </xdr:sp>
    <xdr:clientData/>
  </xdr:twoCellAnchor>
  <xdr:twoCellAnchor>
    <xdr:from>
      <xdr:col>11</xdr:col>
      <xdr:colOff>166687</xdr:colOff>
      <xdr:row>43</xdr:row>
      <xdr:rowOff>24221</xdr:rowOff>
    </xdr:from>
    <xdr:to>
      <xdr:col>11</xdr:col>
      <xdr:colOff>454687</xdr:colOff>
      <xdr:row>43</xdr:row>
      <xdr:rowOff>175097</xdr:rowOff>
    </xdr:to>
    <xdr:sp macro="" textlink="">
      <xdr:nvSpPr>
        <xdr:cNvPr id="347" name="Oval 560">
          <a:extLst>
            <a:ext uri="{FF2B5EF4-FFF2-40B4-BE49-F238E27FC236}">
              <a16:creationId xmlns:a16="http://schemas.microsoft.com/office/drawing/2014/main" id="{52A5C77C-78D3-4661-8166-B8B52D3D2AEF}"/>
            </a:ext>
            <a:ext uri="{147F2762-F138-4A5C-976F-8EAC2B608ADB}">
              <a16:predDERef xmlns:a16="http://schemas.microsoft.com/office/drawing/2014/main" pred="{7A9A2590-DE86-4D36-AAAE-BA82D8FCE432}"/>
            </a:ext>
          </a:extLst>
        </xdr:cNvPr>
        <xdr:cNvSpPr/>
      </xdr:nvSpPr>
      <xdr:spPr>
        <a:xfrm>
          <a:off x="6860645" y="7866471"/>
          <a:ext cx="288000" cy="150876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100" b="1">
              <a:solidFill>
                <a:srgbClr val="000000"/>
              </a:solidFill>
            </a:rPr>
            <a:t>L</a:t>
          </a:r>
        </a:p>
      </xdr:txBody>
    </xdr:sp>
    <xdr:clientData/>
  </xdr:twoCellAnchor>
  <xdr:twoCellAnchor>
    <xdr:from>
      <xdr:col>12</xdr:col>
      <xdr:colOff>159696</xdr:colOff>
      <xdr:row>43</xdr:row>
      <xdr:rowOff>24221</xdr:rowOff>
    </xdr:from>
    <xdr:to>
      <xdr:col>12</xdr:col>
      <xdr:colOff>447696</xdr:colOff>
      <xdr:row>43</xdr:row>
      <xdr:rowOff>175097</xdr:rowOff>
    </xdr:to>
    <xdr:sp macro="" textlink="">
      <xdr:nvSpPr>
        <xdr:cNvPr id="348" name="Oval 560">
          <a:extLst>
            <a:ext uri="{FF2B5EF4-FFF2-40B4-BE49-F238E27FC236}">
              <a16:creationId xmlns:a16="http://schemas.microsoft.com/office/drawing/2014/main" id="{A09B4D46-167B-46EE-9450-BC22E066213B}"/>
            </a:ext>
            <a:ext uri="{147F2762-F138-4A5C-976F-8EAC2B608ADB}">
              <a16:predDERef xmlns:a16="http://schemas.microsoft.com/office/drawing/2014/main" pred="{1C080E29-9A8A-4C63-864E-844F10332C24}"/>
            </a:ext>
          </a:extLst>
        </xdr:cNvPr>
        <xdr:cNvSpPr/>
      </xdr:nvSpPr>
      <xdr:spPr>
        <a:xfrm>
          <a:off x="7455441" y="7890790"/>
          <a:ext cx="288000" cy="150876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100" b="1">
              <a:solidFill>
                <a:srgbClr val="000000"/>
              </a:solidFill>
            </a:rPr>
            <a:t>L</a:t>
          </a:r>
        </a:p>
      </xdr:txBody>
    </xdr:sp>
    <xdr:clientData/>
  </xdr:twoCellAnchor>
  <xdr:twoCellAnchor>
    <xdr:from>
      <xdr:col>13</xdr:col>
      <xdr:colOff>165760</xdr:colOff>
      <xdr:row>43</xdr:row>
      <xdr:rowOff>24221</xdr:rowOff>
    </xdr:from>
    <xdr:to>
      <xdr:col>13</xdr:col>
      <xdr:colOff>453760</xdr:colOff>
      <xdr:row>43</xdr:row>
      <xdr:rowOff>175097</xdr:rowOff>
    </xdr:to>
    <xdr:sp macro="" textlink="">
      <xdr:nvSpPr>
        <xdr:cNvPr id="349" name="Oval 560">
          <a:extLst>
            <a:ext uri="{FF2B5EF4-FFF2-40B4-BE49-F238E27FC236}">
              <a16:creationId xmlns:a16="http://schemas.microsoft.com/office/drawing/2014/main" id="{4E847E21-15F0-47AF-9293-0A5ECBD6D2C0}"/>
            </a:ext>
            <a:ext uri="{147F2762-F138-4A5C-976F-8EAC2B608ADB}">
              <a16:predDERef xmlns:a16="http://schemas.microsoft.com/office/drawing/2014/main" pred="{2F0B191E-AB2F-4723-BE33-D7EEF294D565}"/>
            </a:ext>
          </a:extLst>
        </xdr:cNvPr>
        <xdr:cNvSpPr/>
      </xdr:nvSpPr>
      <xdr:spPr>
        <a:xfrm>
          <a:off x="8069483" y="7890790"/>
          <a:ext cx="288000" cy="150876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100" b="1">
              <a:solidFill>
                <a:srgbClr val="000000"/>
              </a:solidFill>
            </a:rPr>
            <a:t>L</a:t>
          </a:r>
        </a:p>
      </xdr:txBody>
    </xdr:sp>
    <xdr:clientData/>
  </xdr:twoCellAnchor>
  <xdr:twoCellAnchor>
    <xdr:from>
      <xdr:col>11</xdr:col>
      <xdr:colOff>166687</xdr:colOff>
      <xdr:row>44</xdr:row>
      <xdr:rowOff>19050</xdr:rowOff>
    </xdr:from>
    <xdr:to>
      <xdr:col>11</xdr:col>
      <xdr:colOff>454687</xdr:colOff>
      <xdr:row>44</xdr:row>
      <xdr:rowOff>169926</xdr:rowOff>
    </xdr:to>
    <xdr:sp macro="" textlink="">
      <xdr:nvSpPr>
        <xdr:cNvPr id="350" name="Oval 357">
          <a:extLst>
            <a:ext uri="{FF2B5EF4-FFF2-40B4-BE49-F238E27FC236}">
              <a16:creationId xmlns:a16="http://schemas.microsoft.com/office/drawing/2014/main" id="{B8BED76F-0336-4B03-BCDC-852D458F9FC5}"/>
            </a:ext>
            <a:ext uri="{147F2762-F138-4A5C-976F-8EAC2B608ADB}">
              <a16:predDERef xmlns:a16="http://schemas.microsoft.com/office/drawing/2014/main" pred="{68AA31FA-CF0A-4B76-BBC7-3A3D898C6602}"/>
            </a:ext>
          </a:extLst>
        </xdr:cNvPr>
        <xdr:cNvSpPr/>
      </xdr:nvSpPr>
      <xdr:spPr>
        <a:xfrm>
          <a:off x="6860645" y="8046508"/>
          <a:ext cx="288000" cy="150876"/>
        </a:xfrm>
        <a:prstGeom prst="ellipse">
          <a:avLst/>
        </a:prstGeom>
        <a:solidFill>
          <a:srgbClr val="FF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AE" sz="1100" b="1">
              <a:solidFill>
                <a:srgbClr val="000000"/>
              </a:solidFill>
            </a:rPr>
            <a:t>M</a:t>
          </a:r>
        </a:p>
      </xdr:txBody>
    </xdr:sp>
    <xdr:clientData/>
  </xdr:twoCellAnchor>
  <xdr:twoCellAnchor>
    <xdr:from>
      <xdr:col>13</xdr:col>
      <xdr:colOff>165760</xdr:colOff>
      <xdr:row>44</xdr:row>
      <xdr:rowOff>19050</xdr:rowOff>
    </xdr:from>
    <xdr:to>
      <xdr:col>13</xdr:col>
      <xdr:colOff>453760</xdr:colOff>
      <xdr:row>44</xdr:row>
      <xdr:rowOff>169926</xdr:rowOff>
    </xdr:to>
    <xdr:sp macro="" textlink="">
      <xdr:nvSpPr>
        <xdr:cNvPr id="351" name="Oval 357">
          <a:extLst>
            <a:ext uri="{FF2B5EF4-FFF2-40B4-BE49-F238E27FC236}">
              <a16:creationId xmlns:a16="http://schemas.microsoft.com/office/drawing/2014/main" id="{34E29CD3-6AE3-4735-B890-3FACBD3DEE69}"/>
            </a:ext>
            <a:ext uri="{147F2762-F138-4A5C-976F-8EAC2B608ADB}">
              <a16:predDERef xmlns:a16="http://schemas.microsoft.com/office/drawing/2014/main" pred="{D145B692-8666-481A-8732-345439FFE494}"/>
            </a:ext>
          </a:extLst>
        </xdr:cNvPr>
        <xdr:cNvSpPr/>
      </xdr:nvSpPr>
      <xdr:spPr>
        <a:xfrm>
          <a:off x="8069483" y="8071390"/>
          <a:ext cx="288000" cy="150876"/>
        </a:xfrm>
        <a:prstGeom prst="ellipse">
          <a:avLst/>
        </a:prstGeom>
        <a:solidFill>
          <a:srgbClr val="FF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AE" sz="1100" b="1">
              <a:solidFill>
                <a:srgbClr val="000000"/>
              </a:solidFill>
            </a:rPr>
            <a:t>M</a:t>
          </a:r>
        </a:p>
      </xdr:txBody>
    </xdr:sp>
    <xdr:clientData/>
  </xdr:twoCellAnchor>
  <xdr:twoCellAnchor>
    <xdr:from>
      <xdr:col>12</xdr:col>
      <xdr:colOff>159696</xdr:colOff>
      <xdr:row>44</xdr:row>
      <xdr:rowOff>9525</xdr:rowOff>
    </xdr:from>
    <xdr:to>
      <xdr:col>12</xdr:col>
      <xdr:colOff>447696</xdr:colOff>
      <xdr:row>44</xdr:row>
      <xdr:rowOff>160725</xdr:rowOff>
    </xdr:to>
    <xdr:sp macro="" textlink="">
      <xdr:nvSpPr>
        <xdr:cNvPr id="352" name="Oval 671">
          <a:extLst>
            <a:ext uri="{FF2B5EF4-FFF2-40B4-BE49-F238E27FC236}">
              <a16:creationId xmlns:a16="http://schemas.microsoft.com/office/drawing/2014/main" id="{B2CD8559-8154-4C70-B60F-AE53EFE57C97}"/>
            </a:ext>
            <a:ext uri="{147F2762-F138-4A5C-976F-8EAC2B608ADB}">
              <a16:predDERef xmlns:a16="http://schemas.microsoft.com/office/drawing/2014/main" pred="{1ABCA3A7-CB78-4253-A5C9-D6DE8EDB62ED}"/>
            </a:ext>
          </a:extLst>
        </xdr:cNvPr>
        <xdr:cNvSpPr/>
      </xdr:nvSpPr>
      <xdr:spPr>
        <a:xfrm>
          <a:off x="7455441" y="8061865"/>
          <a:ext cx="288000" cy="151200"/>
        </a:xfrm>
        <a:prstGeom prst="ellipse">
          <a:avLst/>
        </a:prstGeom>
        <a:solidFill>
          <a:schemeClr val="bg2">
            <a:lumMod val="90000"/>
          </a:schemeClr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AE" sz="1100" b="1">
              <a:solidFill>
                <a:srgbClr val="000000"/>
              </a:solidFill>
            </a:rPr>
            <a:t>NI</a:t>
          </a:r>
        </a:p>
      </xdr:txBody>
    </xdr:sp>
    <xdr:clientData/>
  </xdr:twoCellAnchor>
  <xdr:twoCellAnchor>
    <xdr:from>
      <xdr:col>14</xdr:col>
      <xdr:colOff>160860</xdr:colOff>
      <xdr:row>44</xdr:row>
      <xdr:rowOff>9525</xdr:rowOff>
    </xdr:from>
    <xdr:to>
      <xdr:col>14</xdr:col>
      <xdr:colOff>448860</xdr:colOff>
      <xdr:row>44</xdr:row>
      <xdr:rowOff>160401</xdr:rowOff>
    </xdr:to>
    <xdr:sp macro="" textlink="">
      <xdr:nvSpPr>
        <xdr:cNvPr id="353" name="Oval 639">
          <a:extLst>
            <a:ext uri="{FF2B5EF4-FFF2-40B4-BE49-F238E27FC236}">
              <a16:creationId xmlns:a16="http://schemas.microsoft.com/office/drawing/2014/main" id="{A332666D-45C2-4F45-987F-373327548BC1}"/>
            </a:ext>
            <a:ext uri="{147F2762-F138-4A5C-976F-8EAC2B608ADB}">
              <a16:predDERef xmlns:a16="http://schemas.microsoft.com/office/drawing/2014/main" pred="{4AA42583-105B-4626-A888-DED01971625B}"/>
            </a:ext>
          </a:extLst>
        </xdr:cNvPr>
        <xdr:cNvSpPr/>
      </xdr:nvSpPr>
      <xdr:spPr>
        <a:xfrm>
          <a:off x="8695260" y="7991475"/>
          <a:ext cx="288000" cy="150876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1">
              <a:solidFill>
                <a:srgbClr val="000000"/>
              </a:solidFill>
              <a:latin typeface="+mn-lt"/>
              <a:ea typeface="+mn-lt"/>
              <a:cs typeface="+mn-lt"/>
            </a:rPr>
            <a:t>L</a:t>
          </a:r>
        </a:p>
      </xdr:txBody>
    </xdr:sp>
    <xdr:clientData/>
  </xdr:twoCellAnchor>
  <xdr:twoCellAnchor>
    <xdr:from>
      <xdr:col>15</xdr:col>
      <xdr:colOff>152400</xdr:colOff>
      <xdr:row>44</xdr:row>
      <xdr:rowOff>9525</xdr:rowOff>
    </xdr:from>
    <xdr:to>
      <xdr:col>15</xdr:col>
      <xdr:colOff>440400</xdr:colOff>
      <xdr:row>44</xdr:row>
      <xdr:rowOff>160401</xdr:rowOff>
    </xdr:to>
    <xdr:sp macro="" textlink="">
      <xdr:nvSpPr>
        <xdr:cNvPr id="354" name="Oval 639">
          <a:extLst>
            <a:ext uri="{FF2B5EF4-FFF2-40B4-BE49-F238E27FC236}">
              <a16:creationId xmlns:a16="http://schemas.microsoft.com/office/drawing/2014/main" id="{9C24F1BB-0DBC-4F49-A2EA-A9E60F023782}"/>
            </a:ext>
            <a:ext uri="{147F2762-F138-4A5C-976F-8EAC2B608ADB}">
              <a16:predDERef xmlns:a16="http://schemas.microsoft.com/office/drawing/2014/main" pred="{74BD1B06-E6C8-41E6-822A-BFD980E9325A}"/>
            </a:ext>
          </a:extLst>
        </xdr:cNvPr>
        <xdr:cNvSpPr/>
      </xdr:nvSpPr>
      <xdr:spPr>
        <a:xfrm>
          <a:off x="10121900" y="12620625"/>
          <a:ext cx="288000" cy="150876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1">
              <a:solidFill>
                <a:srgbClr val="000000"/>
              </a:solidFill>
              <a:latin typeface="+mn-lt"/>
              <a:ea typeface="+mn-lt"/>
              <a:cs typeface="+mn-lt"/>
            </a:rPr>
            <a:t>L</a:t>
          </a:r>
        </a:p>
      </xdr:txBody>
    </xdr:sp>
    <xdr:clientData/>
  </xdr:twoCellAnchor>
  <xdr:twoCellAnchor>
    <xdr:from>
      <xdr:col>16</xdr:col>
      <xdr:colOff>153987</xdr:colOff>
      <xdr:row>44</xdr:row>
      <xdr:rowOff>9525</xdr:rowOff>
    </xdr:from>
    <xdr:to>
      <xdr:col>16</xdr:col>
      <xdr:colOff>441987</xdr:colOff>
      <xdr:row>44</xdr:row>
      <xdr:rowOff>160725</xdr:rowOff>
    </xdr:to>
    <xdr:sp macro="" textlink="">
      <xdr:nvSpPr>
        <xdr:cNvPr id="355" name="Oval 354">
          <a:extLst>
            <a:ext uri="{FF2B5EF4-FFF2-40B4-BE49-F238E27FC236}">
              <a16:creationId xmlns:a16="http://schemas.microsoft.com/office/drawing/2014/main" id="{51B7D40F-BB94-4E20-9569-8650A0276B37}"/>
            </a:ext>
            <a:ext uri="{147F2762-F138-4A5C-976F-8EAC2B608ADB}">
              <a16:predDERef xmlns:a16="http://schemas.microsoft.com/office/drawing/2014/main" pred="{FC5559B3-DD39-4E14-9518-0EAE607F9B40}"/>
            </a:ext>
          </a:extLst>
        </xdr:cNvPr>
        <xdr:cNvSpPr/>
      </xdr:nvSpPr>
      <xdr:spPr>
        <a:xfrm>
          <a:off x="9907587" y="7991475"/>
          <a:ext cx="288000" cy="151200"/>
        </a:xfrm>
        <a:prstGeom prst="ellipse">
          <a:avLst/>
        </a:prstGeom>
        <a:solidFill>
          <a:srgbClr val="FF00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1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C</a:t>
          </a:r>
        </a:p>
      </xdr:txBody>
    </xdr:sp>
    <xdr:clientData/>
  </xdr:twoCellAnchor>
  <xdr:twoCellAnchor>
    <xdr:from>
      <xdr:col>17</xdr:col>
      <xdr:colOff>157162</xdr:colOff>
      <xdr:row>44</xdr:row>
      <xdr:rowOff>19050</xdr:rowOff>
    </xdr:from>
    <xdr:to>
      <xdr:col>17</xdr:col>
      <xdr:colOff>445162</xdr:colOff>
      <xdr:row>44</xdr:row>
      <xdr:rowOff>169926</xdr:rowOff>
    </xdr:to>
    <xdr:sp macro="" textlink="">
      <xdr:nvSpPr>
        <xdr:cNvPr id="356" name="Oval 360">
          <a:extLst>
            <a:ext uri="{FF2B5EF4-FFF2-40B4-BE49-F238E27FC236}">
              <a16:creationId xmlns:a16="http://schemas.microsoft.com/office/drawing/2014/main" id="{C2976658-97CA-4E33-B24C-DD9AFF7EE9F5}"/>
            </a:ext>
            <a:ext uri="{147F2762-F138-4A5C-976F-8EAC2B608ADB}">
              <a16:predDERef xmlns:a16="http://schemas.microsoft.com/office/drawing/2014/main" pred="{0220EAE3-AD71-4F06-90AB-CFBB26D36A89}"/>
            </a:ext>
          </a:extLst>
        </xdr:cNvPr>
        <xdr:cNvSpPr/>
      </xdr:nvSpPr>
      <xdr:spPr>
        <a:xfrm>
          <a:off x="10514527" y="8016618"/>
          <a:ext cx="288000" cy="150876"/>
        </a:xfrm>
        <a:prstGeom prst="ellipse">
          <a:avLst/>
        </a:prstGeom>
        <a:solidFill>
          <a:schemeClr val="bg2">
            <a:lumMod val="90000"/>
          </a:schemeClr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AE" sz="1100" b="1">
              <a:solidFill>
                <a:srgbClr val="000000"/>
              </a:solidFill>
            </a:rPr>
            <a:t>NI</a:t>
          </a:r>
        </a:p>
      </xdr:txBody>
    </xdr:sp>
    <xdr:clientData/>
  </xdr:twoCellAnchor>
  <xdr:twoCellAnchor>
    <xdr:from>
      <xdr:col>18</xdr:col>
      <xdr:colOff>152400</xdr:colOff>
      <xdr:row>44</xdr:row>
      <xdr:rowOff>9525</xdr:rowOff>
    </xdr:from>
    <xdr:to>
      <xdr:col>18</xdr:col>
      <xdr:colOff>440400</xdr:colOff>
      <xdr:row>44</xdr:row>
      <xdr:rowOff>160725</xdr:rowOff>
    </xdr:to>
    <xdr:sp macro="" textlink="">
      <xdr:nvSpPr>
        <xdr:cNvPr id="357" name="Oval 354">
          <a:extLst>
            <a:ext uri="{FF2B5EF4-FFF2-40B4-BE49-F238E27FC236}">
              <a16:creationId xmlns:a16="http://schemas.microsoft.com/office/drawing/2014/main" id="{4B76F9AC-0331-4769-9F74-940520019E35}"/>
            </a:ext>
            <a:ext uri="{147F2762-F138-4A5C-976F-8EAC2B608ADB}">
              <a16:predDERef xmlns:a16="http://schemas.microsoft.com/office/drawing/2014/main" pred="{18D70D2B-7E3A-4BD5-B231-61BDBDBACD55}"/>
            </a:ext>
          </a:extLst>
        </xdr:cNvPr>
        <xdr:cNvSpPr/>
      </xdr:nvSpPr>
      <xdr:spPr>
        <a:xfrm>
          <a:off x="11119022" y="8007093"/>
          <a:ext cx="288000" cy="151200"/>
        </a:xfrm>
        <a:prstGeom prst="ellipse">
          <a:avLst/>
        </a:prstGeom>
        <a:solidFill>
          <a:srgbClr val="FF00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1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C</a:t>
          </a:r>
        </a:p>
      </xdr:txBody>
    </xdr:sp>
    <xdr:clientData/>
  </xdr:twoCellAnchor>
  <xdr:twoCellAnchor>
    <xdr:from>
      <xdr:col>13</xdr:col>
      <xdr:colOff>165760</xdr:colOff>
      <xdr:row>45</xdr:row>
      <xdr:rowOff>22551</xdr:rowOff>
    </xdr:from>
    <xdr:to>
      <xdr:col>13</xdr:col>
      <xdr:colOff>453760</xdr:colOff>
      <xdr:row>45</xdr:row>
      <xdr:rowOff>173751</xdr:rowOff>
    </xdr:to>
    <xdr:sp macro="" textlink="">
      <xdr:nvSpPr>
        <xdr:cNvPr id="358" name="Oval 357">
          <a:extLst>
            <a:ext uri="{FF2B5EF4-FFF2-40B4-BE49-F238E27FC236}">
              <a16:creationId xmlns:a16="http://schemas.microsoft.com/office/drawing/2014/main" id="{8068D418-7CDA-4FA1-93F5-CFD0F7B6C3B6}"/>
            </a:ext>
          </a:extLst>
        </xdr:cNvPr>
        <xdr:cNvSpPr/>
      </xdr:nvSpPr>
      <xdr:spPr>
        <a:xfrm>
          <a:off x="8069483" y="8260663"/>
          <a:ext cx="288000" cy="151200"/>
        </a:xfrm>
        <a:prstGeom prst="ellipse">
          <a:avLst/>
        </a:prstGeom>
        <a:solidFill>
          <a:schemeClr val="bg2">
            <a:lumMod val="90000"/>
          </a:schemeClr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100" b="1">
              <a:solidFill>
                <a:srgbClr val="000000"/>
              </a:solidFill>
            </a:rPr>
            <a:t>NI</a:t>
          </a:r>
        </a:p>
      </xdr:txBody>
    </xdr:sp>
    <xdr:clientData/>
  </xdr:twoCellAnchor>
  <xdr:twoCellAnchor>
    <xdr:from>
      <xdr:col>15</xdr:col>
      <xdr:colOff>156257</xdr:colOff>
      <xdr:row>45</xdr:row>
      <xdr:rowOff>22713</xdr:rowOff>
    </xdr:from>
    <xdr:to>
      <xdr:col>15</xdr:col>
      <xdr:colOff>444257</xdr:colOff>
      <xdr:row>45</xdr:row>
      <xdr:rowOff>173589</xdr:rowOff>
    </xdr:to>
    <xdr:sp macro="" textlink="">
      <xdr:nvSpPr>
        <xdr:cNvPr id="359" name="Oval 358">
          <a:extLst>
            <a:ext uri="{FF2B5EF4-FFF2-40B4-BE49-F238E27FC236}">
              <a16:creationId xmlns:a16="http://schemas.microsoft.com/office/drawing/2014/main" id="{8F274F1B-CA41-4723-A0A4-063B7DC8CA80}"/>
            </a:ext>
          </a:extLst>
        </xdr:cNvPr>
        <xdr:cNvSpPr/>
      </xdr:nvSpPr>
      <xdr:spPr>
        <a:xfrm>
          <a:off x="10125757" y="18031313"/>
          <a:ext cx="288000" cy="150876"/>
        </a:xfrm>
        <a:prstGeom prst="ellipse">
          <a:avLst/>
        </a:prstGeom>
        <a:solidFill>
          <a:schemeClr val="bg2">
            <a:lumMod val="90000"/>
          </a:schemeClr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100" b="1">
              <a:solidFill>
                <a:srgbClr val="000000"/>
              </a:solidFill>
            </a:rPr>
            <a:t>NI</a:t>
          </a:r>
        </a:p>
      </xdr:txBody>
    </xdr:sp>
    <xdr:clientData/>
  </xdr:twoCellAnchor>
  <xdr:twoCellAnchor>
    <xdr:from>
      <xdr:col>17</xdr:col>
      <xdr:colOff>157162</xdr:colOff>
      <xdr:row>45</xdr:row>
      <xdr:rowOff>22713</xdr:rowOff>
    </xdr:from>
    <xdr:to>
      <xdr:col>17</xdr:col>
      <xdr:colOff>445162</xdr:colOff>
      <xdr:row>45</xdr:row>
      <xdr:rowOff>173589</xdr:rowOff>
    </xdr:to>
    <xdr:sp macro="" textlink="">
      <xdr:nvSpPr>
        <xdr:cNvPr id="361" name="Oval 360">
          <a:extLst>
            <a:ext uri="{FF2B5EF4-FFF2-40B4-BE49-F238E27FC236}">
              <a16:creationId xmlns:a16="http://schemas.microsoft.com/office/drawing/2014/main" id="{D840822B-5A74-40D1-AAAF-89999BF00A49}"/>
            </a:ext>
          </a:extLst>
        </xdr:cNvPr>
        <xdr:cNvSpPr/>
      </xdr:nvSpPr>
      <xdr:spPr>
        <a:xfrm>
          <a:off x="10514527" y="8204774"/>
          <a:ext cx="288000" cy="150876"/>
        </a:xfrm>
        <a:prstGeom prst="ellipse">
          <a:avLst/>
        </a:prstGeom>
        <a:solidFill>
          <a:srgbClr val="FF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100" b="1">
              <a:solidFill>
                <a:srgbClr val="000000"/>
              </a:solidFill>
            </a:rPr>
            <a:t>M</a:t>
          </a:r>
        </a:p>
      </xdr:txBody>
    </xdr:sp>
    <xdr:clientData/>
  </xdr:twoCellAnchor>
  <xdr:twoCellAnchor>
    <xdr:from>
      <xdr:col>11</xdr:col>
      <xdr:colOff>166687</xdr:colOff>
      <xdr:row>45</xdr:row>
      <xdr:rowOff>20638</xdr:rowOff>
    </xdr:from>
    <xdr:to>
      <xdr:col>11</xdr:col>
      <xdr:colOff>454687</xdr:colOff>
      <xdr:row>45</xdr:row>
      <xdr:rowOff>171838</xdr:rowOff>
    </xdr:to>
    <xdr:sp macro="" textlink="">
      <xdr:nvSpPr>
        <xdr:cNvPr id="362" name="Oval 3">
          <a:extLst>
            <a:ext uri="{FF2B5EF4-FFF2-40B4-BE49-F238E27FC236}">
              <a16:creationId xmlns:a16="http://schemas.microsoft.com/office/drawing/2014/main" id="{487ABF47-4B96-4DAB-9F0B-4A6EA954A73F}"/>
            </a:ext>
            <a:ext uri="{147F2762-F138-4A5C-976F-8EAC2B608ADB}">
              <a16:predDERef xmlns:a16="http://schemas.microsoft.com/office/drawing/2014/main" pred="{2BA7C1D8-D606-46F3-B177-2AD39A99AFE8}"/>
            </a:ext>
          </a:extLst>
        </xdr:cNvPr>
        <xdr:cNvSpPr/>
      </xdr:nvSpPr>
      <xdr:spPr>
        <a:xfrm>
          <a:off x="6860645" y="8233305"/>
          <a:ext cx="288000" cy="151200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1">
              <a:solidFill>
                <a:srgbClr val="000000"/>
              </a:solidFill>
              <a:latin typeface="+mn-lt"/>
              <a:ea typeface="+mn-lt"/>
              <a:cs typeface="+mn-lt"/>
            </a:rPr>
            <a:t>L</a:t>
          </a:r>
        </a:p>
      </xdr:txBody>
    </xdr:sp>
    <xdr:clientData/>
  </xdr:twoCellAnchor>
  <xdr:twoCellAnchor>
    <xdr:from>
      <xdr:col>12</xdr:col>
      <xdr:colOff>159696</xdr:colOff>
      <xdr:row>45</xdr:row>
      <xdr:rowOff>19062</xdr:rowOff>
    </xdr:from>
    <xdr:to>
      <xdr:col>12</xdr:col>
      <xdr:colOff>447696</xdr:colOff>
      <xdr:row>45</xdr:row>
      <xdr:rowOff>169938</xdr:rowOff>
    </xdr:to>
    <xdr:sp macro="" textlink="">
      <xdr:nvSpPr>
        <xdr:cNvPr id="363" name="Oval 581">
          <a:extLst>
            <a:ext uri="{FF2B5EF4-FFF2-40B4-BE49-F238E27FC236}">
              <a16:creationId xmlns:a16="http://schemas.microsoft.com/office/drawing/2014/main" id="{F9DE82D3-1141-485E-B0B4-246488CB2EE4}"/>
            </a:ext>
            <a:ext uri="{147F2762-F138-4A5C-976F-8EAC2B608ADB}">
              <a16:predDERef xmlns:a16="http://schemas.microsoft.com/office/drawing/2014/main" pred="{B8B4ECB4-670D-4E7F-849D-25C4191CDE26}"/>
            </a:ext>
          </a:extLst>
        </xdr:cNvPr>
        <xdr:cNvSpPr/>
      </xdr:nvSpPr>
      <xdr:spPr>
        <a:xfrm>
          <a:off x="7455441" y="8257174"/>
          <a:ext cx="288000" cy="150876"/>
        </a:xfrm>
        <a:prstGeom prst="ellipse">
          <a:avLst/>
        </a:prstGeom>
        <a:solidFill>
          <a:srgbClr val="FF99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100" b="1">
              <a:solidFill>
                <a:srgbClr val="000000"/>
              </a:solidFill>
            </a:rPr>
            <a:t>S</a:t>
          </a:r>
        </a:p>
      </xdr:txBody>
    </xdr:sp>
    <xdr:clientData/>
  </xdr:twoCellAnchor>
  <xdr:twoCellAnchor>
    <xdr:from>
      <xdr:col>14</xdr:col>
      <xdr:colOff>160860</xdr:colOff>
      <xdr:row>45</xdr:row>
      <xdr:rowOff>25097</xdr:rowOff>
    </xdr:from>
    <xdr:to>
      <xdr:col>14</xdr:col>
      <xdr:colOff>448860</xdr:colOff>
      <xdr:row>45</xdr:row>
      <xdr:rowOff>175973</xdr:rowOff>
    </xdr:to>
    <xdr:sp macro="" textlink="">
      <xdr:nvSpPr>
        <xdr:cNvPr id="364" name="Oval 591">
          <a:extLst>
            <a:ext uri="{FF2B5EF4-FFF2-40B4-BE49-F238E27FC236}">
              <a16:creationId xmlns:a16="http://schemas.microsoft.com/office/drawing/2014/main" id="{107B1B5B-1F31-41B8-AC2C-1975EC482FCA}"/>
            </a:ext>
            <a:ext uri="{147F2762-F138-4A5C-976F-8EAC2B608ADB}">
              <a16:predDERef xmlns:a16="http://schemas.microsoft.com/office/drawing/2014/main" pred="{BA04491C-2CD2-4BE9-9F70-09B000563BC6}"/>
            </a:ext>
          </a:extLst>
        </xdr:cNvPr>
        <xdr:cNvSpPr/>
      </xdr:nvSpPr>
      <xdr:spPr>
        <a:xfrm>
          <a:off x="8695260" y="8191197"/>
          <a:ext cx="288000" cy="150876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100" b="1">
              <a:solidFill>
                <a:srgbClr val="000000"/>
              </a:solidFill>
            </a:rPr>
            <a:t>L</a:t>
          </a:r>
        </a:p>
      </xdr:txBody>
    </xdr:sp>
    <xdr:clientData/>
  </xdr:twoCellAnchor>
  <xdr:twoCellAnchor>
    <xdr:from>
      <xdr:col>16</xdr:col>
      <xdr:colOff>153987</xdr:colOff>
      <xdr:row>45</xdr:row>
      <xdr:rowOff>22713</xdr:rowOff>
    </xdr:from>
    <xdr:to>
      <xdr:col>16</xdr:col>
      <xdr:colOff>441987</xdr:colOff>
      <xdr:row>45</xdr:row>
      <xdr:rowOff>173589</xdr:rowOff>
    </xdr:to>
    <xdr:sp macro="" textlink="">
      <xdr:nvSpPr>
        <xdr:cNvPr id="365" name="Oval 608">
          <a:extLst>
            <a:ext uri="{FF2B5EF4-FFF2-40B4-BE49-F238E27FC236}">
              <a16:creationId xmlns:a16="http://schemas.microsoft.com/office/drawing/2014/main" id="{F530FAA6-04B8-4277-A6F4-B14FF00AE8F5}"/>
            </a:ext>
            <a:ext uri="{147F2762-F138-4A5C-976F-8EAC2B608ADB}">
              <a16:predDERef xmlns:a16="http://schemas.microsoft.com/office/drawing/2014/main" pred="{4A63E272-E85E-436B-AC91-335BBBFEFF98}"/>
            </a:ext>
          </a:extLst>
        </xdr:cNvPr>
        <xdr:cNvSpPr/>
      </xdr:nvSpPr>
      <xdr:spPr>
        <a:xfrm>
          <a:off x="9907587" y="8188813"/>
          <a:ext cx="288000" cy="150876"/>
        </a:xfrm>
        <a:prstGeom prst="ellipse">
          <a:avLst/>
        </a:prstGeom>
        <a:solidFill>
          <a:schemeClr val="bg2">
            <a:lumMod val="90000"/>
          </a:schemeClr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100" b="1">
              <a:solidFill>
                <a:srgbClr val="000000"/>
              </a:solidFill>
            </a:rPr>
            <a:t>NI</a:t>
          </a:r>
        </a:p>
      </xdr:txBody>
    </xdr:sp>
    <xdr:clientData/>
  </xdr:twoCellAnchor>
  <xdr:twoCellAnchor>
    <xdr:from>
      <xdr:col>17</xdr:col>
      <xdr:colOff>157162</xdr:colOff>
      <xdr:row>46</xdr:row>
      <xdr:rowOff>14449</xdr:rowOff>
    </xdr:from>
    <xdr:to>
      <xdr:col>17</xdr:col>
      <xdr:colOff>445162</xdr:colOff>
      <xdr:row>46</xdr:row>
      <xdr:rowOff>165325</xdr:rowOff>
    </xdr:to>
    <xdr:sp macro="" textlink="">
      <xdr:nvSpPr>
        <xdr:cNvPr id="367" name="Oval 550">
          <a:extLst>
            <a:ext uri="{FF2B5EF4-FFF2-40B4-BE49-F238E27FC236}">
              <a16:creationId xmlns:a16="http://schemas.microsoft.com/office/drawing/2014/main" id="{511D9A37-E6D0-4C43-BD6F-C379F4F3B563}"/>
            </a:ext>
            <a:ext uri="{147F2762-F138-4A5C-976F-8EAC2B608ADB}">
              <a16:predDERef xmlns:a16="http://schemas.microsoft.com/office/drawing/2014/main" pred="{038BBE78-4BB8-4A46-B448-9DB08FE41D06}"/>
            </a:ext>
          </a:extLst>
        </xdr:cNvPr>
        <xdr:cNvSpPr/>
      </xdr:nvSpPr>
      <xdr:spPr>
        <a:xfrm>
          <a:off x="10514527" y="8381003"/>
          <a:ext cx="288000" cy="150876"/>
        </a:xfrm>
        <a:prstGeom prst="ellipse">
          <a:avLst/>
        </a:prstGeom>
        <a:solidFill>
          <a:srgbClr val="66FF33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AE" sz="1100" b="1">
              <a:solidFill>
                <a:srgbClr val="000000"/>
              </a:solidFill>
            </a:rPr>
            <a:t>L</a:t>
          </a:r>
        </a:p>
      </xdr:txBody>
    </xdr:sp>
    <xdr:clientData/>
  </xdr:twoCellAnchor>
  <xdr:twoCellAnchor>
    <xdr:from>
      <xdr:col>15</xdr:col>
      <xdr:colOff>156257</xdr:colOff>
      <xdr:row>46</xdr:row>
      <xdr:rowOff>24221</xdr:rowOff>
    </xdr:from>
    <xdr:to>
      <xdr:col>15</xdr:col>
      <xdr:colOff>444257</xdr:colOff>
      <xdr:row>46</xdr:row>
      <xdr:rowOff>175097</xdr:rowOff>
    </xdr:to>
    <xdr:sp macro="" textlink="">
      <xdr:nvSpPr>
        <xdr:cNvPr id="369" name="Oval 560">
          <a:extLst>
            <a:ext uri="{FF2B5EF4-FFF2-40B4-BE49-F238E27FC236}">
              <a16:creationId xmlns:a16="http://schemas.microsoft.com/office/drawing/2014/main" id="{1C6C4402-0B6E-4EC0-8537-A87099266977}"/>
            </a:ext>
            <a:ext uri="{147F2762-F138-4A5C-976F-8EAC2B608ADB}">
              <a16:predDERef xmlns:a16="http://schemas.microsoft.com/office/drawing/2014/main" pred="{56B7738F-4EC9-4DA9-AF25-9AFF522B4E4D}"/>
            </a:ext>
          </a:extLst>
        </xdr:cNvPr>
        <xdr:cNvSpPr/>
      </xdr:nvSpPr>
      <xdr:spPr>
        <a:xfrm>
          <a:off x="10125757" y="16743771"/>
          <a:ext cx="288000" cy="150876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100" b="1">
              <a:solidFill>
                <a:srgbClr val="000000"/>
              </a:solidFill>
            </a:rPr>
            <a:t>L</a:t>
          </a:r>
        </a:p>
      </xdr:txBody>
    </xdr:sp>
    <xdr:clientData/>
  </xdr:twoCellAnchor>
  <xdr:twoCellAnchor>
    <xdr:from>
      <xdr:col>14</xdr:col>
      <xdr:colOff>160860</xdr:colOff>
      <xdr:row>46</xdr:row>
      <xdr:rowOff>24221</xdr:rowOff>
    </xdr:from>
    <xdr:to>
      <xdr:col>14</xdr:col>
      <xdr:colOff>448860</xdr:colOff>
      <xdr:row>46</xdr:row>
      <xdr:rowOff>175097</xdr:rowOff>
    </xdr:to>
    <xdr:sp macro="" textlink="">
      <xdr:nvSpPr>
        <xdr:cNvPr id="370" name="Oval 560">
          <a:extLst>
            <a:ext uri="{FF2B5EF4-FFF2-40B4-BE49-F238E27FC236}">
              <a16:creationId xmlns:a16="http://schemas.microsoft.com/office/drawing/2014/main" id="{F3C4E0AE-1872-4FE5-B57B-53B88B0160DA}"/>
            </a:ext>
            <a:ext uri="{147F2762-F138-4A5C-976F-8EAC2B608ADB}">
              <a16:predDERef xmlns:a16="http://schemas.microsoft.com/office/drawing/2014/main" pred="{75D3E6A9-BD7F-4273-BB5D-12FFFE725366}"/>
            </a:ext>
          </a:extLst>
        </xdr:cNvPr>
        <xdr:cNvSpPr/>
      </xdr:nvSpPr>
      <xdr:spPr>
        <a:xfrm>
          <a:off x="8695260" y="8374471"/>
          <a:ext cx="288000" cy="150876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100" b="1">
              <a:solidFill>
                <a:srgbClr val="000000"/>
              </a:solidFill>
            </a:rPr>
            <a:t>L</a:t>
          </a:r>
        </a:p>
      </xdr:txBody>
    </xdr:sp>
    <xdr:clientData/>
  </xdr:twoCellAnchor>
  <xdr:twoCellAnchor>
    <xdr:from>
      <xdr:col>13</xdr:col>
      <xdr:colOff>165760</xdr:colOff>
      <xdr:row>46</xdr:row>
      <xdr:rowOff>24059</xdr:rowOff>
    </xdr:from>
    <xdr:to>
      <xdr:col>13</xdr:col>
      <xdr:colOff>453760</xdr:colOff>
      <xdr:row>46</xdr:row>
      <xdr:rowOff>175259</xdr:rowOff>
    </xdr:to>
    <xdr:sp macro="" textlink="">
      <xdr:nvSpPr>
        <xdr:cNvPr id="371" name="Oval 558">
          <a:extLst>
            <a:ext uri="{FF2B5EF4-FFF2-40B4-BE49-F238E27FC236}">
              <a16:creationId xmlns:a16="http://schemas.microsoft.com/office/drawing/2014/main" id="{3768C760-CD73-431D-84DD-F0820EC27F7F}"/>
            </a:ext>
            <a:ext uri="{147F2762-F138-4A5C-976F-8EAC2B608ADB}">
              <a16:predDERef xmlns:a16="http://schemas.microsoft.com/office/drawing/2014/main" pred="{81E5AA58-5604-417D-85F1-26543377C645}"/>
            </a:ext>
          </a:extLst>
        </xdr:cNvPr>
        <xdr:cNvSpPr/>
      </xdr:nvSpPr>
      <xdr:spPr>
        <a:xfrm>
          <a:off x="8069483" y="8447942"/>
          <a:ext cx="288000" cy="151200"/>
        </a:xfrm>
        <a:prstGeom prst="ellipse">
          <a:avLst/>
        </a:prstGeom>
        <a:solidFill>
          <a:srgbClr val="FF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100" b="1">
              <a:solidFill>
                <a:srgbClr val="000000"/>
              </a:solidFill>
            </a:rPr>
            <a:t>M</a:t>
          </a:r>
        </a:p>
      </xdr:txBody>
    </xdr:sp>
    <xdr:clientData/>
  </xdr:twoCellAnchor>
  <xdr:twoCellAnchor>
    <xdr:from>
      <xdr:col>12</xdr:col>
      <xdr:colOff>159696</xdr:colOff>
      <xdr:row>46</xdr:row>
      <xdr:rowOff>19212</xdr:rowOff>
    </xdr:from>
    <xdr:to>
      <xdr:col>12</xdr:col>
      <xdr:colOff>447696</xdr:colOff>
      <xdr:row>46</xdr:row>
      <xdr:rowOff>170088</xdr:rowOff>
    </xdr:to>
    <xdr:sp macro="" textlink="">
      <xdr:nvSpPr>
        <xdr:cNvPr id="372" name="Oval 565">
          <a:extLst>
            <a:ext uri="{FF2B5EF4-FFF2-40B4-BE49-F238E27FC236}">
              <a16:creationId xmlns:a16="http://schemas.microsoft.com/office/drawing/2014/main" id="{C965347E-3A88-4986-ACCC-D9830D9ECB47}"/>
            </a:ext>
            <a:ext uri="{147F2762-F138-4A5C-976F-8EAC2B608ADB}">
              <a16:predDERef xmlns:a16="http://schemas.microsoft.com/office/drawing/2014/main" pred="{3050E124-3C47-44ED-B464-AAF4DFF1EFA4}"/>
            </a:ext>
          </a:extLst>
        </xdr:cNvPr>
        <xdr:cNvSpPr/>
      </xdr:nvSpPr>
      <xdr:spPr>
        <a:xfrm>
          <a:off x="7455441" y="8443095"/>
          <a:ext cx="288000" cy="150876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100" b="1">
              <a:solidFill>
                <a:srgbClr val="000000"/>
              </a:solidFill>
            </a:rPr>
            <a:t>L</a:t>
          </a:r>
        </a:p>
      </xdr:txBody>
    </xdr:sp>
    <xdr:clientData/>
  </xdr:twoCellAnchor>
  <xdr:twoCellAnchor>
    <xdr:from>
      <xdr:col>11</xdr:col>
      <xdr:colOff>166687</xdr:colOff>
      <xdr:row>46</xdr:row>
      <xdr:rowOff>19062</xdr:rowOff>
    </xdr:from>
    <xdr:to>
      <xdr:col>11</xdr:col>
      <xdr:colOff>454687</xdr:colOff>
      <xdr:row>46</xdr:row>
      <xdr:rowOff>169938</xdr:rowOff>
    </xdr:to>
    <xdr:sp macro="" textlink="">
      <xdr:nvSpPr>
        <xdr:cNvPr id="373" name="Oval 581">
          <a:extLst>
            <a:ext uri="{FF2B5EF4-FFF2-40B4-BE49-F238E27FC236}">
              <a16:creationId xmlns:a16="http://schemas.microsoft.com/office/drawing/2014/main" id="{BB60978C-9033-437E-A71D-849749611832}"/>
            </a:ext>
            <a:ext uri="{147F2762-F138-4A5C-976F-8EAC2B608ADB}">
              <a16:predDERef xmlns:a16="http://schemas.microsoft.com/office/drawing/2014/main" pred="{E37439D2-DE6A-4D4A-9C5A-D04E88246F73}"/>
            </a:ext>
          </a:extLst>
        </xdr:cNvPr>
        <xdr:cNvSpPr/>
      </xdr:nvSpPr>
      <xdr:spPr>
        <a:xfrm>
          <a:off x="6860645" y="8416937"/>
          <a:ext cx="288000" cy="150876"/>
        </a:xfrm>
        <a:prstGeom prst="ellipse">
          <a:avLst/>
        </a:prstGeom>
        <a:solidFill>
          <a:srgbClr val="FF99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100" b="1">
              <a:solidFill>
                <a:srgbClr val="000000"/>
              </a:solidFill>
            </a:rPr>
            <a:t>S</a:t>
          </a:r>
        </a:p>
      </xdr:txBody>
    </xdr:sp>
    <xdr:clientData/>
  </xdr:twoCellAnchor>
  <xdr:twoCellAnchor>
    <xdr:from>
      <xdr:col>12</xdr:col>
      <xdr:colOff>159696</xdr:colOff>
      <xdr:row>47</xdr:row>
      <xdr:rowOff>18418</xdr:rowOff>
    </xdr:from>
    <xdr:to>
      <xdr:col>12</xdr:col>
      <xdr:colOff>447696</xdr:colOff>
      <xdr:row>47</xdr:row>
      <xdr:rowOff>169294</xdr:rowOff>
    </xdr:to>
    <xdr:sp macro="" textlink="">
      <xdr:nvSpPr>
        <xdr:cNvPr id="374" name="Oval 373">
          <a:extLst>
            <a:ext uri="{FF2B5EF4-FFF2-40B4-BE49-F238E27FC236}">
              <a16:creationId xmlns:a16="http://schemas.microsoft.com/office/drawing/2014/main" id="{50CD3300-EFA9-4E37-9467-833302FF86FE}"/>
            </a:ext>
            <a:ext uri="{147F2762-F138-4A5C-976F-8EAC2B608ADB}">
              <a16:predDERef xmlns:a16="http://schemas.microsoft.com/office/drawing/2014/main" pred="{3B352390-4449-43FA-8A91-3D1996DA23E1}"/>
            </a:ext>
          </a:extLst>
        </xdr:cNvPr>
        <xdr:cNvSpPr/>
      </xdr:nvSpPr>
      <xdr:spPr>
        <a:xfrm>
          <a:off x="7455441" y="8628072"/>
          <a:ext cx="288000" cy="150876"/>
        </a:xfrm>
        <a:prstGeom prst="ellipse">
          <a:avLst/>
        </a:prstGeom>
        <a:solidFill>
          <a:srgbClr val="66FF33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AE" sz="1100" b="1">
              <a:solidFill>
                <a:srgbClr val="000000"/>
              </a:solidFill>
            </a:rPr>
            <a:t>L</a:t>
          </a:r>
        </a:p>
      </xdr:txBody>
    </xdr:sp>
    <xdr:clientData/>
  </xdr:twoCellAnchor>
  <xdr:twoCellAnchor>
    <xdr:from>
      <xdr:col>15</xdr:col>
      <xdr:colOff>156257</xdr:colOff>
      <xdr:row>47</xdr:row>
      <xdr:rowOff>18418</xdr:rowOff>
    </xdr:from>
    <xdr:to>
      <xdr:col>15</xdr:col>
      <xdr:colOff>444257</xdr:colOff>
      <xdr:row>47</xdr:row>
      <xdr:rowOff>169294</xdr:rowOff>
    </xdr:to>
    <xdr:sp macro="" textlink="">
      <xdr:nvSpPr>
        <xdr:cNvPr id="375" name="Oval 374">
          <a:extLst>
            <a:ext uri="{FF2B5EF4-FFF2-40B4-BE49-F238E27FC236}">
              <a16:creationId xmlns:a16="http://schemas.microsoft.com/office/drawing/2014/main" id="{A9462363-4FD1-4C0D-A056-02B0A3D96369}"/>
            </a:ext>
            <a:ext uri="{147F2762-F138-4A5C-976F-8EAC2B608ADB}">
              <a16:predDERef xmlns:a16="http://schemas.microsoft.com/office/drawing/2014/main" pred="{300688D1-95FF-4A5E-87BF-ECC5E11983CE}"/>
            </a:ext>
          </a:extLst>
        </xdr:cNvPr>
        <xdr:cNvSpPr/>
      </xdr:nvSpPr>
      <xdr:spPr>
        <a:xfrm>
          <a:off x="10125757" y="7657468"/>
          <a:ext cx="288000" cy="150876"/>
        </a:xfrm>
        <a:prstGeom prst="ellipse">
          <a:avLst/>
        </a:prstGeom>
        <a:solidFill>
          <a:srgbClr val="66FF33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AE" sz="1100" b="1">
              <a:solidFill>
                <a:srgbClr val="000000"/>
              </a:solidFill>
            </a:rPr>
            <a:t>L</a:t>
          </a:r>
        </a:p>
      </xdr:txBody>
    </xdr:sp>
    <xdr:clientData/>
  </xdr:twoCellAnchor>
  <xdr:twoCellAnchor>
    <xdr:from>
      <xdr:col>17</xdr:col>
      <xdr:colOff>157162</xdr:colOff>
      <xdr:row>47</xdr:row>
      <xdr:rowOff>18418</xdr:rowOff>
    </xdr:from>
    <xdr:to>
      <xdr:col>17</xdr:col>
      <xdr:colOff>445162</xdr:colOff>
      <xdr:row>47</xdr:row>
      <xdr:rowOff>169294</xdr:rowOff>
    </xdr:to>
    <xdr:sp macro="" textlink="">
      <xdr:nvSpPr>
        <xdr:cNvPr id="376" name="Oval 375">
          <a:extLst>
            <a:ext uri="{FF2B5EF4-FFF2-40B4-BE49-F238E27FC236}">
              <a16:creationId xmlns:a16="http://schemas.microsoft.com/office/drawing/2014/main" id="{1DA582E2-E069-4811-8A8A-9CFDBAF04AAE}"/>
            </a:ext>
            <a:ext uri="{147F2762-F138-4A5C-976F-8EAC2B608ADB}">
              <a16:predDERef xmlns:a16="http://schemas.microsoft.com/office/drawing/2014/main" pred="{8EF33DFA-C81D-4FFE-A83C-84115E9CD615}"/>
            </a:ext>
          </a:extLst>
        </xdr:cNvPr>
        <xdr:cNvSpPr/>
      </xdr:nvSpPr>
      <xdr:spPr>
        <a:xfrm>
          <a:off x="10514527" y="8569465"/>
          <a:ext cx="288000" cy="150876"/>
        </a:xfrm>
        <a:prstGeom prst="ellipse">
          <a:avLst/>
        </a:prstGeom>
        <a:solidFill>
          <a:srgbClr val="66FF33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AE" sz="1100" b="1">
              <a:solidFill>
                <a:srgbClr val="000000"/>
              </a:solidFill>
            </a:rPr>
            <a:t>L</a:t>
          </a:r>
        </a:p>
      </xdr:txBody>
    </xdr:sp>
    <xdr:clientData/>
  </xdr:twoCellAnchor>
  <xdr:twoCellAnchor>
    <xdr:from>
      <xdr:col>13</xdr:col>
      <xdr:colOff>165760</xdr:colOff>
      <xdr:row>47</xdr:row>
      <xdr:rowOff>18256</xdr:rowOff>
    </xdr:from>
    <xdr:to>
      <xdr:col>13</xdr:col>
      <xdr:colOff>453760</xdr:colOff>
      <xdr:row>47</xdr:row>
      <xdr:rowOff>169456</xdr:rowOff>
    </xdr:to>
    <xdr:sp macro="" textlink="">
      <xdr:nvSpPr>
        <xdr:cNvPr id="377" name="Oval 376">
          <a:extLst>
            <a:ext uri="{FF2B5EF4-FFF2-40B4-BE49-F238E27FC236}">
              <a16:creationId xmlns:a16="http://schemas.microsoft.com/office/drawing/2014/main" id="{C65EE5B8-EA58-47E3-895F-2F0D473D651B}"/>
            </a:ext>
            <a:ext uri="{147F2762-F138-4A5C-976F-8EAC2B608ADB}">
              <a16:predDERef xmlns:a16="http://schemas.microsoft.com/office/drawing/2014/main" pred="{3B45E37D-C77B-496A-863C-D792C68553FF}"/>
            </a:ext>
          </a:extLst>
        </xdr:cNvPr>
        <xdr:cNvSpPr/>
      </xdr:nvSpPr>
      <xdr:spPr>
        <a:xfrm>
          <a:off x="8069483" y="8627910"/>
          <a:ext cx="288000" cy="151200"/>
        </a:xfrm>
        <a:prstGeom prst="ellipse">
          <a:avLst/>
        </a:prstGeom>
        <a:solidFill>
          <a:schemeClr val="bg2">
            <a:lumMod val="90000"/>
          </a:schemeClr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AE" sz="1100" b="1">
              <a:solidFill>
                <a:srgbClr val="000000"/>
              </a:solidFill>
            </a:rPr>
            <a:t>NI</a:t>
          </a:r>
        </a:p>
      </xdr:txBody>
    </xdr:sp>
    <xdr:clientData/>
  </xdr:twoCellAnchor>
  <xdr:twoCellAnchor>
    <xdr:from>
      <xdr:col>11</xdr:col>
      <xdr:colOff>166687</xdr:colOff>
      <xdr:row>47</xdr:row>
      <xdr:rowOff>19845</xdr:rowOff>
    </xdr:from>
    <xdr:to>
      <xdr:col>11</xdr:col>
      <xdr:colOff>454687</xdr:colOff>
      <xdr:row>47</xdr:row>
      <xdr:rowOff>171045</xdr:rowOff>
    </xdr:to>
    <xdr:sp macro="" textlink="">
      <xdr:nvSpPr>
        <xdr:cNvPr id="378" name="Oval 13">
          <a:extLst>
            <a:ext uri="{FF2B5EF4-FFF2-40B4-BE49-F238E27FC236}">
              <a16:creationId xmlns:a16="http://schemas.microsoft.com/office/drawing/2014/main" id="{8AA936EF-66B1-498C-B71B-954F0E2B60D4}"/>
            </a:ext>
            <a:ext uri="{147F2762-F138-4A5C-976F-8EAC2B608ADB}">
              <a16:predDERef xmlns:a16="http://schemas.microsoft.com/office/drawing/2014/main" pred="{8978C3CB-0C14-45F9-A9D9-01FF765D6DBD}"/>
            </a:ext>
          </a:extLst>
        </xdr:cNvPr>
        <xdr:cNvSpPr/>
      </xdr:nvSpPr>
      <xdr:spPr>
        <a:xfrm>
          <a:off x="6860645" y="8602928"/>
          <a:ext cx="288000" cy="151200"/>
        </a:xfrm>
        <a:prstGeom prst="ellipse">
          <a:avLst/>
        </a:prstGeom>
        <a:solidFill>
          <a:srgbClr val="FF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AE" sz="1100" b="1">
              <a:solidFill>
                <a:srgbClr val="000000"/>
              </a:solidFill>
            </a:rPr>
            <a:t>M</a:t>
          </a:r>
        </a:p>
      </xdr:txBody>
    </xdr:sp>
    <xdr:clientData/>
  </xdr:twoCellAnchor>
  <xdr:twoCellAnchor>
    <xdr:from>
      <xdr:col>14</xdr:col>
      <xdr:colOff>160860</xdr:colOff>
      <xdr:row>47</xdr:row>
      <xdr:rowOff>18418</xdr:rowOff>
    </xdr:from>
    <xdr:to>
      <xdr:col>14</xdr:col>
      <xdr:colOff>448860</xdr:colOff>
      <xdr:row>47</xdr:row>
      <xdr:rowOff>169294</xdr:rowOff>
    </xdr:to>
    <xdr:sp macro="" textlink="">
      <xdr:nvSpPr>
        <xdr:cNvPr id="379" name="Oval 365">
          <a:extLst>
            <a:ext uri="{FF2B5EF4-FFF2-40B4-BE49-F238E27FC236}">
              <a16:creationId xmlns:a16="http://schemas.microsoft.com/office/drawing/2014/main" id="{63A4B0E8-5F6B-4F22-899F-5E55A562E420}"/>
            </a:ext>
            <a:ext uri="{147F2762-F138-4A5C-976F-8EAC2B608ADB}">
              <a16:predDERef xmlns:a16="http://schemas.microsoft.com/office/drawing/2014/main" pred="{0694A13C-74CB-47D8-BC74-B0C92BD28D6B}"/>
            </a:ext>
          </a:extLst>
        </xdr:cNvPr>
        <xdr:cNvSpPr/>
      </xdr:nvSpPr>
      <xdr:spPr>
        <a:xfrm>
          <a:off x="8695260" y="8552818"/>
          <a:ext cx="288000" cy="150876"/>
        </a:xfrm>
        <a:prstGeom prst="ellipse">
          <a:avLst/>
        </a:prstGeom>
        <a:solidFill>
          <a:srgbClr val="66FF33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AE" sz="1100" b="1">
              <a:solidFill>
                <a:srgbClr val="000000"/>
              </a:solidFill>
            </a:rPr>
            <a:t>L</a:t>
          </a:r>
        </a:p>
      </xdr:txBody>
    </xdr:sp>
    <xdr:clientData/>
  </xdr:twoCellAnchor>
  <xdr:twoCellAnchor>
    <xdr:from>
      <xdr:col>18</xdr:col>
      <xdr:colOff>152400</xdr:colOff>
      <xdr:row>48</xdr:row>
      <xdr:rowOff>9525</xdr:rowOff>
    </xdr:from>
    <xdr:to>
      <xdr:col>18</xdr:col>
      <xdr:colOff>440400</xdr:colOff>
      <xdr:row>48</xdr:row>
      <xdr:rowOff>160725</xdr:rowOff>
    </xdr:to>
    <xdr:sp macro="" textlink="">
      <xdr:nvSpPr>
        <xdr:cNvPr id="382" name="Oval 381">
          <a:extLst>
            <a:ext uri="{FF2B5EF4-FFF2-40B4-BE49-F238E27FC236}">
              <a16:creationId xmlns:a16="http://schemas.microsoft.com/office/drawing/2014/main" id="{DDDEC96F-5FAC-4EC1-B8CF-57E74EA8E96A}"/>
            </a:ext>
            <a:ext uri="{147F2762-F138-4A5C-976F-8EAC2B608ADB}">
              <a16:predDERef xmlns:a16="http://schemas.microsoft.com/office/drawing/2014/main" pred="{E22C5500-8E07-4460-8176-B2DFE184E1A2}"/>
            </a:ext>
          </a:extLst>
        </xdr:cNvPr>
        <xdr:cNvSpPr/>
      </xdr:nvSpPr>
      <xdr:spPr>
        <a:xfrm>
          <a:off x="11119022" y="8745066"/>
          <a:ext cx="288000" cy="151200"/>
        </a:xfrm>
        <a:prstGeom prst="ellipse">
          <a:avLst/>
        </a:prstGeom>
        <a:solidFill>
          <a:srgbClr val="FF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AE" sz="1100" b="1">
              <a:solidFill>
                <a:srgbClr val="000000"/>
              </a:solidFill>
            </a:rPr>
            <a:t>M</a:t>
          </a:r>
        </a:p>
      </xdr:txBody>
    </xdr:sp>
    <xdr:clientData/>
  </xdr:twoCellAnchor>
  <xdr:twoCellAnchor>
    <xdr:from>
      <xdr:col>17</xdr:col>
      <xdr:colOff>157162</xdr:colOff>
      <xdr:row>48</xdr:row>
      <xdr:rowOff>9525</xdr:rowOff>
    </xdr:from>
    <xdr:to>
      <xdr:col>17</xdr:col>
      <xdr:colOff>445162</xdr:colOff>
      <xdr:row>48</xdr:row>
      <xdr:rowOff>160725</xdr:rowOff>
    </xdr:to>
    <xdr:sp macro="" textlink="">
      <xdr:nvSpPr>
        <xdr:cNvPr id="383" name="Oval 382">
          <a:extLst>
            <a:ext uri="{FF2B5EF4-FFF2-40B4-BE49-F238E27FC236}">
              <a16:creationId xmlns:a16="http://schemas.microsoft.com/office/drawing/2014/main" id="{FF70F750-FE36-444A-9457-10A4334F002A}"/>
            </a:ext>
            <a:ext uri="{147F2762-F138-4A5C-976F-8EAC2B608ADB}">
              <a16:predDERef xmlns:a16="http://schemas.microsoft.com/office/drawing/2014/main" pred="{5ADD20AE-F6A7-4580-9C8B-5DD1308FD95C}"/>
            </a:ext>
          </a:extLst>
        </xdr:cNvPr>
        <xdr:cNvSpPr/>
      </xdr:nvSpPr>
      <xdr:spPr>
        <a:xfrm>
          <a:off x="10514527" y="8745066"/>
          <a:ext cx="288000" cy="151200"/>
        </a:xfrm>
        <a:prstGeom prst="ellipse">
          <a:avLst/>
        </a:prstGeom>
        <a:solidFill>
          <a:srgbClr val="FF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AE" sz="1100" b="1">
              <a:solidFill>
                <a:srgbClr val="000000"/>
              </a:solidFill>
            </a:rPr>
            <a:t>M</a:t>
          </a:r>
        </a:p>
      </xdr:txBody>
    </xdr:sp>
    <xdr:clientData/>
  </xdr:twoCellAnchor>
  <xdr:twoCellAnchor>
    <xdr:from>
      <xdr:col>15</xdr:col>
      <xdr:colOff>152400</xdr:colOff>
      <xdr:row>48</xdr:row>
      <xdr:rowOff>0</xdr:rowOff>
    </xdr:from>
    <xdr:to>
      <xdr:col>15</xdr:col>
      <xdr:colOff>440400</xdr:colOff>
      <xdr:row>48</xdr:row>
      <xdr:rowOff>150876</xdr:rowOff>
    </xdr:to>
    <xdr:sp macro="" textlink="">
      <xdr:nvSpPr>
        <xdr:cNvPr id="384" name="Oval 383">
          <a:extLst>
            <a:ext uri="{FF2B5EF4-FFF2-40B4-BE49-F238E27FC236}">
              <a16:creationId xmlns:a16="http://schemas.microsoft.com/office/drawing/2014/main" id="{358B8ADC-C0EC-43E9-982F-6E5748F7F349}"/>
            </a:ext>
            <a:ext uri="{147F2762-F138-4A5C-976F-8EAC2B608ADB}">
              <a16:predDERef xmlns:a16="http://schemas.microsoft.com/office/drawing/2014/main" pred="{E4194241-5212-464B-9B8C-F9C71C19D576}"/>
            </a:ext>
          </a:extLst>
        </xdr:cNvPr>
        <xdr:cNvSpPr/>
      </xdr:nvSpPr>
      <xdr:spPr>
        <a:xfrm>
          <a:off x="10121900" y="10401300"/>
          <a:ext cx="288000" cy="150876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1">
              <a:solidFill>
                <a:srgbClr val="000000"/>
              </a:solidFill>
              <a:latin typeface="+mn-lt"/>
              <a:ea typeface="+mn-lt"/>
              <a:cs typeface="+mn-lt"/>
            </a:rPr>
            <a:t>L</a:t>
          </a:r>
        </a:p>
      </xdr:txBody>
    </xdr:sp>
    <xdr:clientData/>
  </xdr:twoCellAnchor>
  <xdr:twoCellAnchor>
    <xdr:from>
      <xdr:col>16</xdr:col>
      <xdr:colOff>153987</xdr:colOff>
      <xdr:row>48</xdr:row>
      <xdr:rowOff>19050</xdr:rowOff>
    </xdr:from>
    <xdr:to>
      <xdr:col>16</xdr:col>
      <xdr:colOff>441987</xdr:colOff>
      <xdr:row>48</xdr:row>
      <xdr:rowOff>169926</xdr:rowOff>
    </xdr:to>
    <xdr:sp macro="" textlink="">
      <xdr:nvSpPr>
        <xdr:cNvPr id="385" name="Oval 124">
          <a:extLst>
            <a:ext uri="{FF2B5EF4-FFF2-40B4-BE49-F238E27FC236}">
              <a16:creationId xmlns:a16="http://schemas.microsoft.com/office/drawing/2014/main" id="{BC64B00C-AC9A-4F24-A2D8-37180D81508B}"/>
            </a:ext>
            <a:ext uri="{147F2762-F138-4A5C-976F-8EAC2B608ADB}">
              <a16:predDERef xmlns:a16="http://schemas.microsoft.com/office/drawing/2014/main" pred="{FB16BB8E-4B56-4A91-BBD6-D2268C89E159}"/>
            </a:ext>
          </a:extLst>
        </xdr:cNvPr>
        <xdr:cNvSpPr/>
      </xdr:nvSpPr>
      <xdr:spPr>
        <a:xfrm>
          <a:off x="9907587" y="8737600"/>
          <a:ext cx="288000" cy="150876"/>
        </a:xfrm>
        <a:prstGeom prst="ellipse">
          <a:avLst/>
        </a:prstGeom>
        <a:solidFill>
          <a:schemeClr val="bg2">
            <a:lumMod val="90000"/>
          </a:schemeClr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AE" sz="1100" b="1">
              <a:solidFill>
                <a:srgbClr val="000000"/>
              </a:solidFill>
            </a:rPr>
            <a:t>NI</a:t>
          </a:r>
        </a:p>
      </xdr:txBody>
    </xdr:sp>
    <xdr:clientData/>
  </xdr:twoCellAnchor>
  <xdr:twoCellAnchor>
    <xdr:from>
      <xdr:col>14</xdr:col>
      <xdr:colOff>160860</xdr:colOff>
      <xdr:row>48</xdr:row>
      <xdr:rowOff>9525</xdr:rowOff>
    </xdr:from>
    <xdr:to>
      <xdr:col>14</xdr:col>
      <xdr:colOff>448860</xdr:colOff>
      <xdr:row>48</xdr:row>
      <xdr:rowOff>160401</xdr:rowOff>
    </xdr:to>
    <xdr:sp macro="" textlink="">
      <xdr:nvSpPr>
        <xdr:cNvPr id="386" name="Oval 385">
          <a:extLst>
            <a:ext uri="{FF2B5EF4-FFF2-40B4-BE49-F238E27FC236}">
              <a16:creationId xmlns:a16="http://schemas.microsoft.com/office/drawing/2014/main" id="{26A99563-C69A-4C23-A1B7-3105DF950390}"/>
            </a:ext>
            <a:ext uri="{147F2762-F138-4A5C-976F-8EAC2B608ADB}">
              <a16:predDERef xmlns:a16="http://schemas.microsoft.com/office/drawing/2014/main" pred="{34D2F822-CEA6-4698-97EC-1C8A0F213673}"/>
            </a:ext>
          </a:extLst>
        </xdr:cNvPr>
        <xdr:cNvSpPr/>
      </xdr:nvSpPr>
      <xdr:spPr>
        <a:xfrm>
          <a:off x="8695260" y="8728075"/>
          <a:ext cx="288000" cy="150876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1">
              <a:solidFill>
                <a:srgbClr val="000000"/>
              </a:solidFill>
              <a:latin typeface="+mn-lt"/>
              <a:ea typeface="+mn-lt"/>
              <a:cs typeface="+mn-lt"/>
            </a:rPr>
            <a:t>L</a:t>
          </a:r>
        </a:p>
      </xdr:txBody>
    </xdr:sp>
    <xdr:clientData/>
  </xdr:twoCellAnchor>
  <xdr:twoCellAnchor>
    <xdr:from>
      <xdr:col>13</xdr:col>
      <xdr:colOff>165760</xdr:colOff>
      <xdr:row>48</xdr:row>
      <xdr:rowOff>19050</xdr:rowOff>
    </xdr:from>
    <xdr:to>
      <xdr:col>13</xdr:col>
      <xdr:colOff>453760</xdr:colOff>
      <xdr:row>48</xdr:row>
      <xdr:rowOff>169926</xdr:rowOff>
    </xdr:to>
    <xdr:sp macro="" textlink="">
      <xdr:nvSpPr>
        <xdr:cNvPr id="387" name="Oval 386">
          <a:extLst>
            <a:ext uri="{FF2B5EF4-FFF2-40B4-BE49-F238E27FC236}">
              <a16:creationId xmlns:a16="http://schemas.microsoft.com/office/drawing/2014/main" id="{D776458E-4AAF-402D-B18C-F05A1F3F216D}"/>
            </a:ext>
            <a:ext uri="{147F2762-F138-4A5C-976F-8EAC2B608ADB}">
              <a16:predDERef xmlns:a16="http://schemas.microsoft.com/office/drawing/2014/main" pred="{0ADEFD04-5B89-4240-B8F5-8EB617B8E447}"/>
            </a:ext>
          </a:extLst>
        </xdr:cNvPr>
        <xdr:cNvSpPr/>
      </xdr:nvSpPr>
      <xdr:spPr>
        <a:xfrm>
          <a:off x="8069483" y="8814476"/>
          <a:ext cx="288000" cy="150876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1">
              <a:solidFill>
                <a:srgbClr val="000000"/>
              </a:solidFill>
              <a:latin typeface="+mn-lt"/>
              <a:ea typeface="+mn-lt"/>
              <a:cs typeface="+mn-lt"/>
            </a:rPr>
            <a:t>L</a:t>
          </a:r>
        </a:p>
      </xdr:txBody>
    </xdr:sp>
    <xdr:clientData/>
  </xdr:twoCellAnchor>
  <xdr:twoCellAnchor>
    <xdr:from>
      <xdr:col>12</xdr:col>
      <xdr:colOff>159696</xdr:colOff>
      <xdr:row>48</xdr:row>
      <xdr:rowOff>9525</xdr:rowOff>
    </xdr:from>
    <xdr:to>
      <xdr:col>12</xdr:col>
      <xdr:colOff>447696</xdr:colOff>
      <xdr:row>48</xdr:row>
      <xdr:rowOff>160401</xdr:rowOff>
    </xdr:to>
    <xdr:sp macro="" textlink="">
      <xdr:nvSpPr>
        <xdr:cNvPr id="388" name="Oval 127">
          <a:extLst>
            <a:ext uri="{FF2B5EF4-FFF2-40B4-BE49-F238E27FC236}">
              <a16:creationId xmlns:a16="http://schemas.microsoft.com/office/drawing/2014/main" id="{7E662BCA-0D43-442A-97DF-6BCEC8C316D5}"/>
            </a:ext>
            <a:ext uri="{147F2762-F138-4A5C-976F-8EAC2B608ADB}">
              <a16:predDERef xmlns:a16="http://schemas.microsoft.com/office/drawing/2014/main" pred="{AF6ABBDD-DB32-435B-9C3D-758C59D1F5E9}"/>
            </a:ext>
          </a:extLst>
        </xdr:cNvPr>
        <xdr:cNvSpPr/>
      </xdr:nvSpPr>
      <xdr:spPr>
        <a:xfrm>
          <a:off x="7455441" y="8804951"/>
          <a:ext cx="288000" cy="150876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1">
              <a:solidFill>
                <a:srgbClr val="000000"/>
              </a:solidFill>
              <a:latin typeface="+mn-lt"/>
              <a:ea typeface="+mn-lt"/>
              <a:cs typeface="+mn-lt"/>
            </a:rPr>
            <a:t>L</a:t>
          </a:r>
        </a:p>
      </xdr:txBody>
    </xdr:sp>
    <xdr:clientData/>
  </xdr:twoCellAnchor>
  <xdr:twoCellAnchor>
    <xdr:from>
      <xdr:col>11</xdr:col>
      <xdr:colOff>166687</xdr:colOff>
      <xdr:row>48</xdr:row>
      <xdr:rowOff>19050</xdr:rowOff>
    </xdr:from>
    <xdr:to>
      <xdr:col>11</xdr:col>
      <xdr:colOff>454687</xdr:colOff>
      <xdr:row>48</xdr:row>
      <xdr:rowOff>169926</xdr:rowOff>
    </xdr:to>
    <xdr:sp macro="" textlink="">
      <xdr:nvSpPr>
        <xdr:cNvPr id="389" name="Oval 128">
          <a:extLst>
            <a:ext uri="{FF2B5EF4-FFF2-40B4-BE49-F238E27FC236}">
              <a16:creationId xmlns:a16="http://schemas.microsoft.com/office/drawing/2014/main" id="{4441D095-52E8-4494-ADF2-3760EE423A4E}"/>
            </a:ext>
            <a:ext uri="{147F2762-F138-4A5C-976F-8EAC2B608ADB}">
              <a16:predDERef xmlns:a16="http://schemas.microsoft.com/office/drawing/2014/main" pred="{E0FA1F34-189C-41A2-A745-E78D78E027F6}"/>
            </a:ext>
          </a:extLst>
        </xdr:cNvPr>
        <xdr:cNvSpPr/>
      </xdr:nvSpPr>
      <xdr:spPr>
        <a:xfrm>
          <a:off x="6860645" y="8787342"/>
          <a:ext cx="288000" cy="150876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1">
              <a:solidFill>
                <a:srgbClr val="000000"/>
              </a:solidFill>
              <a:latin typeface="+mn-lt"/>
              <a:ea typeface="+mn-lt"/>
              <a:cs typeface="+mn-lt"/>
            </a:rPr>
            <a:t>L</a:t>
          </a:r>
        </a:p>
      </xdr:txBody>
    </xdr:sp>
    <xdr:clientData/>
  </xdr:twoCellAnchor>
  <xdr:twoCellAnchor>
    <xdr:from>
      <xdr:col>12</xdr:col>
      <xdr:colOff>159696</xdr:colOff>
      <xdr:row>49</xdr:row>
      <xdr:rowOff>9525</xdr:rowOff>
    </xdr:from>
    <xdr:to>
      <xdr:col>12</xdr:col>
      <xdr:colOff>447696</xdr:colOff>
      <xdr:row>49</xdr:row>
      <xdr:rowOff>160401</xdr:rowOff>
    </xdr:to>
    <xdr:sp macro="" textlink="">
      <xdr:nvSpPr>
        <xdr:cNvPr id="390" name="Oval 389">
          <a:extLst>
            <a:ext uri="{FF2B5EF4-FFF2-40B4-BE49-F238E27FC236}">
              <a16:creationId xmlns:a16="http://schemas.microsoft.com/office/drawing/2014/main" id="{5F4026DA-7B53-4F4C-A8D0-96CCAB9FD60E}"/>
            </a:ext>
            <a:ext uri="{147F2762-F138-4A5C-976F-8EAC2B608ADB}">
              <a16:predDERef xmlns:a16="http://schemas.microsoft.com/office/drawing/2014/main" pred="{5EAFC8AC-6BE7-4D97-BB5A-68CD15E48DC1}"/>
            </a:ext>
          </a:extLst>
        </xdr:cNvPr>
        <xdr:cNvSpPr/>
      </xdr:nvSpPr>
      <xdr:spPr>
        <a:xfrm>
          <a:off x="7455441" y="8990722"/>
          <a:ext cx="288000" cy="150876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1">
              <a:solidFill>
                <a:srgbClr val="000000"/>
              </a:solidFill>
              <a:latin typeface="+mn-lt"/>
              <a:ea typeface="+mn-lt"/>
              <a:cs typeface="+mn-lt"/>
            </a:rPr>
            <a:t>L</a:t>
          </a:r>
        </a:p>
      </xdr:txBody>
    </xdr:sp>
    <xdr:clientData/>
  </xdr:twoCellAnchor>
  <xdr:twoCellAnchor>
    <xdr:from>
      <xdr:col>16</xdr:col>
      <xdr:colOff>153987</xdr:colOff>
      <xdr:row>49</xdr:row>
      <xdr:rowOff>19050</xdr:rowOff>
    </xdr:from>
    <xdr:to>
      <xdr:col>16</xdr:col>
      <xdr:colOff>441987</xdr:colOff>
      <xdr:row>49</xdr:row>
      <xdr:rowOff>169926</xdr:rowOff>
    </xdr:to>
    <xdr:sp macro="" textlink="">
      <xdr:nvSpPr>
        <xdr:cNvPr id="392" name="Oval 391">
          <a:extLst>
            <a:ext uri="{FF2B5EF4-FFF2-40B4-BE49-F238E27FC236}">
              <a16:creationId xmlns:a16="http://schemas.microsoft.com/office/drawing/2014/main" id="{D17219FB-82EF-4787-9245-E7EAC9B89FEE}"/>
            </a:ext>
            <a:ext uri="{147F2762-F138-4A5C-976F-8EAC2B608ADB}">
              <a16:predDERef xmlns:a16="http://schemas.microsoft.com/office/drawing/2014/main" pred="{59EAB240-F6E0-4169-889E-E198954A8B9F}"/>
            </a:ext>
          </a:extLst>
        </xdr:cNvPr>
        <xdr:cNvSpPr/>
      </xdr:nvSpPr>
      <xdr:spPr>
        <a:xfrm>
          <a:off x="9907587" y="8921750"/>
          <a:ext cx="288000" cy="150876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1">
              <a:solidFill>
                <a:srgbClr val="000000"/>
              </a:solidFill>
              <a:latin typeface="+mn-lt"/>
              <a:ea typeface="+mn-lt"/>
              <a:cs typeface="+mn-lt"/>
            </a:rPr>
            <a:t>L</a:t>
          </a:r>
        </a:p>
      </xdr:txBody>
    </xdr:sp>
    <xdr:clientData/>
  </xdr:twoCellAnchor>
  <xdr:twoCellAnchor>
    <xdr:from>
      <xdr:col>17</xdr:col>
      <xdr:colOff>157162</xdr:colOff>
      <xdr:row>49</xdr:row>
      <xdr:rowOff>19050</xdr:rowOff>
    </xdr:from>
    <xdr:to>
      <xdr:col>17</xdr:col>
      <xdr:colOff>445162</xdr:colOff>
      <xdr:row>49</xdr:row>
      <xdr:rowOff>170250</xdr:rowOff>
    </xdr:to>
    <xdr:sp macro="" textlink="">
      <xdr:nvSpPr>
        <xdr:cNvPr id="393" name="Oval 392">
          <a:extLst>
            <a:ext uri="{FF2B5EF4-FFF2-40B4-BE49-F238E27FC236}">
              <a16:creationId xmlns:a16="http://schemas.microsoft.com/office/drawing/2014/main" id="{447E6DDC-166D-40E8-947B-449AF8C710B0}"/>
            </a:ext>
            <a:ext uri="{147F2762-F138-4A5C-976F-8EAC2B608ADB}">
              <a16:predDERef xmlns:a16="http://schemas.microsoft.com/office/drawing/2014/main" pred="{726BCAC8-80FB-4BF8-A270-1487C9C1C24B}"/>
            </a:ext>
          </a:extLst>
        </xdr:cNvPr>
        <xdr:cNvSpPr/>
      </xdr:nvSpPr>
      <xdr:spPr>
        <a:xfrm>
          <a:off x="10514527" y="8939084"/>
          <a:ext cx="288000" cy="151200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1">
              <a:solidFill>
                <a:srgbClr val="000000"/>
              </a:solidFill>
              <a:latin typeface="+mn-lt"/>
              <a:ea typeface="+mn-lt"/>
              <a:cs typeface="+mn-lt"/>
            </a:rPr>
            <a:t>L</a:t>
          </a:r>
        </a:p>
      </xdr:txBody>
    </xdr:sp>
    <xdr:clientData/>
  </xdr:twoCellAnchor>
  <xdr:twoCellAnchor>
    <xdr:from>
      <xdr:col>15</xdr:col>
      <xdr:colOff>152400</xdr:colOff>
      <xdr:row>49</xdr:row>
      <xdr:rowOff>19050</xdr:rowOff>
    </xdr:from>
    <xdr:to>
      <xdr:col>15</xdr:col>
      <xdr:colOff>440400</xdr:colOff>
      <xdr:row>49</xdr:row>
      <xdr:rowOff>169926</xdr:rowOff>
    </xdr:to>
    <xdr:sp macro="" textlink="">
      <xdr:nvSpPr>
        <xdr:cNvPr id="394" name="Oval 393">
          <a:extLst>
            <a:ext uri="{FF2B5EF4-FFF2-40B4-BE49-F238E27FC236}">
              <a16:creationId xmlns:a16="http://schemas.microsoft.com/office/drawing/2014/main" id="{7C5CF3BA-7F59-4183-890B-C6AB06604EAD}"/>
            </a:ext>
            <a:ext uri="{147F2762-F138-4A5C-976F-8EAC2B608ADB}">
              <a16:predDERef xmlns:a16="http://schemas.microsoft.com/office/drawing/2014/main" pred="{31ACE358-A6C2-41FA-B3F4-F0DEDC120A9F}"/>
            </a:ext>
          </a:extLst>
        </xdr:cNvPr>
        <xdr:cNvSpPr/>
      </xdr:nvSpPr>
      <xdr:spPr>
        <a:xfrm>
          <a:off x="10121900" y="9499600"/>
          <a:ext cx="288000" cy="150876"/>
        </a:xfrm>
        <a:prstGeom prst="ellipse">
          <a:avLst/>
        </a:prstGeom>
        <a:solidFill>
          <a:srgbClr val="FF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AE" sz="1100" b="1">
              <a:solidFill>
                <a:srgbClr val="000000"/>
              </a:solidFill>
            </a:rPr>
            <a:t>M</a:t>
          </a:r>
        </a:p>
      </xdr:txBody>
    </xdr:sp>
    <xdr:clientData/>
  </xdr:twoCellAnchor>
  <xdr:twoCellAnchor>
    <xdr:from>
      <xdr:col>13</xdr:col>
      <xdr:colOff>165760</xdr:colOff>
      <xdr:row>49</xdr:row>
      <xdr:rowOff>9525</xdr:rowOff>
    </xdr:from>
    <xdr:to>
      <xdr:col>13</xdr:col>
      <xdr:colOff>453760</xdr:colOff>
      <xdr:row>49</xdr:row>
      <xdr:rowOff>160725</xdr:rowOff>
    </xdr:to>
    <xdr:sp macro="" textlink="">
      <xdr:nvSpPr>
        <xdr:cNvPr id="396" name="Oval 395">
          <a:extLst>
            <a:ext uri="{FF2B5EF4-FFF2-40B4-BE49-F238E27FC236}">
              <a16:creationId xmlns:a16="http://schemas.microsoft.com/office/drawing/2014/main" id="{B8009D28-D004-4F04-ABB6-1213EAC6AC16}"/>
            </a:ext>
            <a:ext uri="{147F2762-F138-4A5C-976F-8EAC2B608ADB}">
              <a16:predDERef xmlns:a16="http://schemas.microsoft.com/office/drawing/2014/main" pred="{FF70D667-A88C-4CC2-8D6F-ECB31C5CF5D1}"/>
            </a:ext>
          </a:extLst>
        </xdr:cNvPr>
        <xdr:cNvSpPr/>
      </xdr:nvSpPr>
      <xdr:spPr>
        <a:xfrm>
          <a:off x="8069483" y="8990722"/>
          <a:ext cx="288000" cy="151200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1">
              <a:solidFill>
                <a:srgbClr val="000000"/>
              </a:solidFill>
              <a:latin typeface="+mn-lt"/>
              <a:ea typeface="+mn-lt"/>
              <a:cs typeface="+mn-lt"/>
            </a:rPr>
            <a:t>L</a:t>
          </a:r>
        </a:p>
      </xdr:txBody>
    </xdr:sp>
    <xdr:clientData/>
  </xdr:twoCellAnchor>
  <xdr:twoCellAnchor>
    <xdr:from>
      <xdr:col>11</xdr:col>
      <xdr:colOff>166687</xdr:colOff>
      <xdr:row>49</xdr:row>
      <xdr:rowOff>19050</xdr:rowOff>
    </xdr:from>
    <xdr:to>
      <xdr:col>11</xdr:col>
      <xdr:colOff>454687</xdr:colOff>
      <xdr:row>49</xdr:row>
      <xdr:rowOff>169926</xdr:rowOff>
    </xdr:to>
    <xdr:sp macro="" textlink="">
      <xdr:nvSpPr>
        <xdr:cNvPr id="397" name="Oval 396">
          <a:extLst>
            <a:ext uri="{FF2B5EF4-FFF2-40B4-BE49-F238E27FC236}">
              <a16:creationId xmlns:a16="http://schemas.microsoft.com/office/drawing/2014/main" id="{89641C7F-1C6A-4EC3-9CE1-CDFBE30BB443}"/>
            </a:ext>
            <a:ext uri="{147F2762-F138-4A5C-976F-8EAC2B608ADB}">
              <a16:predDERef xmlns:a16="http://schemas.microsoft.com/office/drawing/2014/main" pred="{54BCC6F0-CA5C-4460-83D9-4A81C656F659}"/>
            </a:ext>
          </a:extLst>
        </xdr:cNvPr>
        <xdr:cNvSpPr/>
      </xdr:nvSpPr>
      <xdr:spPr>
        <a:xfrm>
          <a:off x="6860645" y="8972550"/>
          <a:ext cx="288000" cy="150876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1">
              <a:solidFill>
                <a:srgbClr val="000000"/>
              </a:solidFill>
              <a:latin typeface="+mn-lt"/>
              <a:ea typeface="+mn-lt"/>
              <a:cs typeface="+mn-lt"/>
            </a:rPr>
            <a:t>L</a:t>
          </a:r>
        </a:p>
      </xdr:txBody>
    </xdr:sp>
    <xdr:clientData/>
  </xdr:twoCellAnchor>
  <xdr:twoCellAnchor>
    <xdr:from>
      <xdr:col>18</xdr:col>
      <xdr:colOff>152400</xdr:colOff>
      <xdr:row>50</xdr:row>
      <xdr:rowOff>0</xdr:rowOff>
    </xdr:from>
    <xdr:to>
      <xdr:col>18</xdr:col>
      <xdr:colOff>440400</xdr:colOff>
      <xdr:row>50</xdr:row>
      <xdr:rowOff>151200</xdr:rowOff>
    </xdr:to>
    <xdr:sp macro="" textlink="">
      <xdr:nvSpPr>
        <xdr:cNvPr id="398" name="Oval 397">
          <a:extLst>
            <a:ext uri="{FF2B5EF4-FFF2-40B4-BE49-F238E27FC236}">
              <a16:creationId xmlns:a16="http://schemas.microsoft.com/office/drawing/2014/main" id="{59FEBEDC-4B66-480D-834C-74488C7A4425}"/>
            </a:ext>
            <a:ext uri="{147F2762-F138-4A5C-976F-8EAC2B608ADB}">
              <a16:predDERef xmlns:a16="http://schemas.microsoft.com/office/drawing/2014/main" pred="{52A717DB-640E-4C35-B125-15C83E650231}"/>
            </a:ext>
          </a:extLst>
        </xdr:cNvPr>
        <xdr:cNvSpPr/>
      </xdr:nvSpPr>
      <xdr:spPr>
        <a:xfrm>
          <a:off x="11119022" y="9104527"/>
          <a:ext cx="288000" cy="151200"/>
        </a:xfrm>
        <a:prstGeom prst="ellipse">
          <a:avLst/>
        </a:prstGeom>
        <a:solidFill>
          <a:srgbClr val="FF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AE" sz="1100" b="1">
              <a:solidFill>
                <a:srgbClr val="000000"/>
              </a:solidFill>
            </a:rPr>
            <a:t>M</a:t>
          </a:r>
        </a:p>
      </xdr:txBody>
    </xdr:sp>
    <xdr:clientData/>
  </xdr:twoCellAnchor>
  <xdr:twoCellAnchor>
    <xdr:from>
      <xdr:col>17</xdr:col>
      <xdr:colOff>157162</xdr:colOff>
      <xdr:row>50</xdr:row>
      <xdr:rowOff>19050</xdr:rowOff>
    </xdr:from>
    <xdr:to>
      <xdr:col>17</xdr:col>
      <xdr:colOff>445162</xdr:colOff>
      <xdr:row>50</xdr:row>
      <xdr:rowOff>170250</xdr:rowOff>
    </xdr:to>
    <xdr:sp macro="" textlink="">
      <xdr:nvSpPr>
        <xdr:cNvPr id="399" name="Oval 398">
          <a:extLst>
            <a:ext uri="{FF2B5EF4-FFF2-40B4-BE49-F238E27FC236}">
              <a16:creationId xmlns:a16="http://schemas.microsoft.com/office/drawing/2014/main" id="{32E5C962-E689-4518-B52E-6936CB238E1D}"/>
            </a:ext>
            <a:ext uri="{147F2762-F138-4A5C-976F-8EAC2B608ADB}">
              <a16:predDERef xmlns:a16="http://schemas.microsoft.com/office/drawing/2014/main" pred="{469BBFD7-1C51-4033-8892-E9486319F89B}"/>
            </a:ext>
          </a:extLst>
        </xdr:cNvPr>
        <xdr:cNvSpPr/>
      </xdr:nvSpPr>
      <xdr:spPr>
        <a:xfrm>
          <a:off x="10514527" y="9123577"/>
          <a:ext cx="288000" cy="151200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1">
              <a:solidFill>
                <a:srgbClr val="000000"/>
              </a:solidFill>
              <a:latin typeface="+mn-lt"/>
              <a:ea typeface="+mn-lt"/>
              <a:cs typeface="+mn-lt"/>
            </a:rPr>
            <a:t>L</a:t>
          </a:r>
        </a:p>
      </xdr:txBody>
    </xdr:sp>
    <xdr:clientData/>
  </xdr:twoCellAnchor>
  <xdr:twoCellAnchor>
    <xdr:from>
      <xdr:col>16</xdr:col>
      <xdr:colOff>153987</xdr:colOff>
      <xdr:row>50</xdr:row>
      <xdr:rowOff>9525</xdr:rowOff>
    </xdr:from>
    <xdr:to>
      <xdr:col>16</xdr:col>
      <xdr:colOff>441987</xdr:colOff>
      <xdr:row>50</xdr:row>
      <xdr:rowOff>160725</xdr:rowOff>
    </xdr:to>
    <xdr:sp macro="" textlink="">
      <xdr:nvSpPr>
        <xdr:cNvPr id="400" name="Oval 399">
          <a:extLst>
            <a:ext uri="{FF2B5EF4-FFF2-40B4-BE49-F238E27FC236}">
              <a16:creationId xmlns:a16="http://schemas.microsoft.com/office/drawing/2014/main" id="{00F6C52E-385C-46F5-8397-A7D02435343D}"/>
            </a:ext>
            <a:ext uri="{147F2762-F138-4A5C-976F-8EAC2B608ADB}">
              <a16:predDERef xmlns:a16="http://schemas.microsoft.com/office/drawing/2014/main" pred="{16C411DA-2CCD-48FA-AB04-07B07FFF547B}"/>
            </a:ext>
          </a:extLst>
        </xdr:cNvPr>
        <xdr:cNvSpPr/>
      </xdr:nvSpPr>
      <xdr:spPr>
        <a:xfrm>
          <a:off x="9907587" y="9096375"/>
          <a:ext cx="288000" cy="151200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1">
              <a:solidFill>
                <a:srgbClr val="000000"/>
              </a:solidFill>
              <a:latin typeface="+mn-lt"/>
              <a:ea typeface="+mn-lt"/>
              <a:cs typeface="+mn-lt"/>
            </a:rPr>
            <a:t>L</a:t>
          </a:r>
        </a:p>
      </xdr:txBody>
    </xdr:sp>
    <xdr:clientData/>
  </xdr:twoCellAnchor>
  <xdr:twoCellAnchor>
    <xdr:from>
      <xdr:col>15</xdr:col>
      <xdr:colOff>171450</xdr:colOff>
      <xdr:row>50</xdr:row>
      <xdr:rowOff>9525</xdr:rowOff>
    </xdr:from>
    <xdr:to>
      <xdr:col>15</xdr:col>
      <xdr:colOff>459450</xdr:colOff>
      <xdr:row>50</xdr:row>
      <xdr:rowOff>160725</xdr:rowOff>
    </xdr:to>
    <xdr:sp macro="" textlink="">
      <xdr:nvSpPr>
        <xdr:cNvPr id="401" name="Oval 400">
          <a:extLst>
            <a:ext uri="{FF2B5EF4-FFF2-40B4-BE49-F238E27FC236}">
              <a16:creationId xmlns:a16="http://schemas.microsoft.com/office/drawing/2014/main" id="{426C06AC-6675-46E8-99B5-99F8645FA603}"/>
            </a:ext>
            <a:ext uri="{147F2762-F138-4A5C-976F-8EAC2B608ADB}">
              <a16:predDERef xmlns:a16="http://schemas.microsoft.com/office/drawing/2014/main" pred="{5E4BD51A-5ABA-4ABA-9482-C55ED565B6F2}"/>
            </a:ext>
          </a:extLst>
        </xdr:cNvPr>
        <xdr:cNvSpPr/>
      </xdr:nvSpPr>
      <xdr:spPr>
        <a:xfrm>
          <a:off x="10140950" y="11147425"/>
          <a:ext cx="288000" cy="151200"/>
        </a:xfrm>
        <a:prstGeom prst="ellipse">
          <a:avLst/>
        </a:prstGeom>
        <a:solidFill>
          <a:srgbClr val="FF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AE" sz="1100" b="1">
              <a:solidFill>
                <a:srgbClr val="000000"/>
              </a:solidFill>
            </a:rPr>
            <a:t>M</a:t>
          </a:r>
        </a:p>
      </xdr:txBody>
    </xdr:sp>
    <xdr:clientData/>
  </xdr:twoCellAnchor>
  <xdr:twoCellAnchor>
    <xdr:from>
      <xdr:col>14</xdr:col>
      <xdr:colOff>160860</xdr:colOff>
      <xdr:row>50</xdr:row>
      <xdr:rowOff>9525</xdr:rowOff>
    </xdr:from>
    <xdr:to>
      <xdr:col>14</xdr:col>
      <xdr:colOff>448860</xdr:colOff>
      <xdr:row>50</xdr:row>
      <xdr:rowOff>160725</xdr:rowOff>
    </xdr:to>
    <xdr:sp macro="" textlink="">
      <xdr:nvSpPr>
        <xdr:cNvPr id="402" name="Oval 401">
          <a:extLst>
            <a:ext uri="{FF2B5EF4-FFF2-40B4-BE49-F238E27FC236}">
              <a16:creationId xmlns:a16="http://schemas.microsoft.com/office/drawing/2014/main" id="{8261C739-55FE-4D60-81A4-3513721BF316}"/>
            </a:ext>
            <a:ext uri="{147F2762-F138-4A5C-976F-8EAC2B608ADB}">
              <a16:predDERef xmlns:a16="http://schemas.microsoft.com/office/drawing/2014/main" pred="{1FA588DA-6C4B-418D-8DDC-2005039770EC}"/>
            </a:ext>
          </a:extLst>
        </xdr:cNvPr>
        <xdr:cNvSpPr/>
      </xdr:nvSpPr>
      <xdr:spPr>
        <a:xfrm>
          <a:off x="8695260" y="9096375"/>
          <a:ext cx="288000" cy="151200"/>
        </a:xfrm>
        <a:prstGeom prst="ellipse">
          <a:avLst/>
        </a:prstGeom>
        <a:solidFill>
          <a:srgbClr val="FF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AE" sz="1100" b="1">
              <a:solidFill>
                <a:srgbClr val="000000"/>
              </a:solidFill>
            </a:rPr>
            <a:t>M</a:t>
          </a:r>
        </a:p>
      </xdr:txBody>
    </xdr:sp>
    <xdr:clientData/>
  </xdr:twoCellAnchor>
  <xdr:twoCellAnchor>
    <xdr:from>
      <xdr:col>13</xdr:col>
      <xdr:colOff>165760</xdr:colOff>
      <xdr:row>50</xdr:row>
      <xdr:rowOff>9525</xdr:rowOff>
    </xdr:from>
    <xdr:to>
      <xdr:col>13</xdr:col>
      <xdr:colOff>453760</xdr:colOff>
      <xdr:row>50</xdr:row>
      <xdr:rowOff>160725</xdr:rowOff>
    </xdr:to>
    <xdr:sp macro="" textlink="">
      <xdr:nvSpPr>
        <xdr:cNvPr id="403" name="Oval 402">
          <a:extLst>
            <a:ext uri="{FF2B5EF4-FFF2-40B4-BE49-F238E27FC236}">
              <a16:creationId xmlns:a16="http://schemas.microsoft.com/office/drawing/2014/main" id="{5F9BA67B-BA82-4AD9-82E7-C2C51C04EF3C}"/>
            </a:ext>
            <a:ext uri="{147F2762-F138-4A5C-976F-8EAC2B608ADB}">
              <a16:predDERef xmlns:a16="http://schemas.microsoft.com/office/drawing/2014/main" pred="{2918C363-0B82-4594-A2FC-5855E66417EF}"/>
            </a:ext>
          </a:extLst>
        </xdr:cNvPr>
        <xdr:cNvSpPr/>
      </xdr:nvSpPr>
      <xdr:spPr>
        <a:xfrm>
          <a:off x="8069483" y="9176493"/>
          <a:ext cx="288000" cy="151200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1">
              <a:solidFill>
                <a:srgbClr val="000000"/>
              </a:solidFill>
              <a:latin typeface="+mn-lt"/>
              <a:ea typeface="+mn-lt"/>
              <a:cs typeface="+mn-lt"/>
            </a:rPr>
            <a:t>L</a:t>
          </a:r>
        </a:p>
      </xdr:txBody>
    </xdr:sp>
    <xdr:clientData/>
  </xdr:twoCellAnchor>
  <xdr:twoCellAnchor>
    <xdr:from>
      <xdr:col>12</xdr:col>
      <xdr:colOff>159696</xdr:colOff>
      <xdr:row>50</xdr:row>
      <xdr:rowOff>9525</xdr:rowOff>
    </xdr:from>
    <xdr:to>
      <xdr:col>12</xdr:col>
      <xdr:colOff>447696</xdr:colOff>
      <xdr:row>50</xdr:row>
      <xdr:rowOff>160725</xdr:rowOff>
    </xdr:to>
    <xdr:sp macro="" textlink="">
      <xdr:nvSpPr>
        <xdr:cNvPr id="404" name="Oval 403">
          <a:extLst>
            <a:ext uri="{FF2B5EF4-FFF2-40B4-BE49-F238E27FC236}">
              <a16:creationId xmlns:a16="http://schemas.microsoft.com/office/drawing/2014/main" id="{C3F2F02D-DC6C-48FC-A111-82A387C78E84}"/>
            </a:ext>
            <a:ext uri="{147F2762-F138-4A5C-976F-8EAC2B608ADB}">
              <a16:predDERef xmlns:a16="http://schemas.microsoft.com/office/drawing/2014/main" pred="{3764C827-4E02-4738-B127-51D5F1BE837F}"/>
            </a:ext>
          </a:extLst>
        </xdr:cNvPr>
        <xdr:cNvSpPr/>
      </xdr:nvSpPr>
      <xdr:spPr>
        <a:xfrm>
          <a:off x="7455441" y="9176493"/>
          <a:ext cx="288000" cy="151200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1">
              <a:solidFill>
                <a:srgbClr val="000000"/>
              </a:solidFill>
              <a:latin typeface="+mn-lt"/>
              <a:ea typeface="+mn-lt"/>
              <a:cs typeface="+mn-lt"/>
            </a:rPr>
            <a:t>L</a:t>
          </a:r>
        </a:p>
      </xdr:txBody>
    </xdr:sp>
    <xdr:clientData/>
  </xdr:twoCellAnchor>
  <xdr:twoCellAnchor>
    <xdr:from>
      <xdr:col>11</xdr:col>
      <xdr:colOff>166687</xdr:colOff>
      <xdr:row>50</xdr:row>
      <xdr:rowOff>9525</xdr:rowOff>
    </xdr:from>
    <xdr:to>
      <xdr:col>11</xdr:col>
      <xdr:colOff>454687</xdr:colOff>
      <xdr:row>50</xdr:row>
      <xdr:rowOff>160725</xdr:rowOff>
    </xdr:to>
    <xdr:sp macro="" textlink="">
      <xdr:nvSpPr>
        <xdr:cNvPr id="405" name="Oval 404">
          <a:extLst>
            <a:ext uri="{FF2B5EF4-FFF2-40B4-BE49-F238E27FC236}">
              <a16:creationId xmlns:a16="http://schemas.microsoft.com/office/drawing/2014/main" id="{99BB455D-AB48-4CDE-9BE2-37B0C01FAA2E}"/>
            </a:ext>
            <a:ext uri="{147F2762-F138-4A5C-976F-8EAC2B608ADB}">
              <a16:predDERef xmlns:a16="http://schemas.microsoft.com/office/drawing/2014/main" pred="{C294DFFD-D23E-4EC0-9E51-839095FD87DF}"/>
            </a:ext>
          </a:extLst>
        </xdr:cNvPr>
        <xdr:cNvSpPr/>
      </xdr:nvSpPr>
      <xdr:spPr>
        <a:xfrm>
          <a:off x="6860645" y="9148233"/>
          <a:ext cx="288000" cy="151200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1">
              <a:solidFill>
                <a:srgbClr val="000000"/>
              </a:solidFill>
              <a:latin typeface="+mn-lt"/>
              <a:ea typeface="+mn-lt"/>
              <a:cs typeface="+mn-lt"/>
            </a:rPr>
            <a:t>L</a:t>
          </a:r>
        </a:p>
      </xdr:txBody>
    </xdr:sp>
    <xdr:clientData/>
  </xdr:twoCellAnchor>
  <xdr:twoCellAnchor>
    <xdr:from>
      <xdr:col>12</xdr:col>
      <xdr:colOff>159696</xdr:colOff>
      <xdr:row>51</xdr:row>
      <xdr:rowOff>19062</xdr:rowOff>
    </xdr:from>
    <xdr:to>
      <xdr:col>12</xdr:col>
      <xdr:colOff>447696</xdr:colOff>
      <xdr:row>51</xdr:row>
      <xdr:rowOff>169938</xdr:rowOff>
    </xdr:to>
    <xdr:sp macro="" textlink="">
      <xdr:nvSpPr>
        <xdr:cNvPr id="406" name="Oval 405">
          <a:extLst>
            <a:ext uri="{FF2B5EF4-FFF2-40B4-BE49-F238E27FC236}">
              <a16:creationId xmlns:a16="http://schemas.microsoft.com/office/drawing/2014/main" id="{4882F0CD-FEB5-4AF6-B980-882D265B99BE}"/>
            </a:ext>
          </a:extLst>
        </xdr:cNvPr>
        <xdr:cNvSpPr/>
      </xdr:nvSpPr>
      <xdr:spPr>
        <a:xfrm>
          <a:off x="7455441" y="9371801"/>
          <a:ext cx="288000" cy="150876"/>
        </a:xfrm>
        <a:prstGeom prst="ellipse">
          <a:avLst/>
        </a:prstGeom>
        <a:solidFill>
          <a:srgbClr val="FF99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100" b="1">
              <a:solidFill>
                <a:srgbClr val="000000"/>
              </a:solidFill>
            </a:rPr>
            <a:t>S</a:t>
          </a:r>
        </a:p>
      </xdr:txBody>
    </xdr:sp>
    <xdr:clientData/>
  </xdr:twoCellAnchor>
  <xdr:twoCellAnchor>
    <xdr:from>
      <xdr:col>13</xdr:col>
      <xdr:colOff>165760</xdr:colOff>
      <xdr:row>51</xdr:row>
      <xdr:rowOff>18900</xdr:rowOff>
    </xdr:from>
    <xdr:to>
      <xdr:col>13</xdr:col>
      <xdr:colOff>453760</xdr:colOff>
      <xdr:row>51</xdr:row>
      <xdr:rowOff>170100</xdr:rowOff>
    </xdr:to>
    <xdr:sp macro="" textlink="">
      <xdr:nvSpPr>
        <xdr:cNvPr id="407" name="Oval 406">
          <a:extLst>
            <a:ext uri="{FF2B5EF4-FFF2-40B4-BE49-F238E27FC236}">
              <a16:creationId xmlns:a16="http://schemas.microsoft.com/office/drawing/2014/main" id="{8C0CD05C-AF0C-44DF-9454-53CA0C4D89C8}"/>
            </a:ext>
          </a:extLst>
        </xdr:cNvPr>
        <xdr:cNvSpPr/>
      </xdr:nvSpPr>
      <xdr:spPr>
        <a:xfrm>
          <a:off x="8069483" y="9371639"/>
          <a:ext cx="288000" cy="151200"/>
        </a:xfrm>
        <a:prstGeom prst="ellipse">
          <a:avLst/>
        </a:prstGeom>
        <a:solidFill>
          <a:srgbClr val="66FF33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100" b="1">
              <a:solidFill>
                <a:srgbClr val="000000"/>
              </a:solidFill>
            </a:rPr>
            <a:t>L</a:t>
          </a:r>
        </a:p>
      </xdr:txBody>
    </xdr:sp>
    <xdr:clientData/>
  </xdr:twoCellAnchor>
  <xdr:twoCellAnchor>
    <xdr:from>
      <xdr:col>14</xdr:col>
      <xdr:colOff>160860</xdr:colOff>
      <xdr:row>51</xdr:row>
      <xdr:rowOff>19062</xdr:rowOff>
    </xdr:from>
    <xdr:to>
      <xdr:col>14</xdr:col>
      <xdr:colOff>448860</xdr:colOff>
      <xdr:row>51</xdr:row>
      <xdr:rowOff>169938</xdr:rowOff>
    </xdr:to>
    <xdr:sp macro="" textlink="">
      <xdr:nvSpPr>
        <xdr:cNvPr id="408" name="Oval 407">
          <a:extLst>
            <a:ext uri="{FF2B5EF4-FFF2-40B4-BE49-F238E27FC236}">
              <a16:creationId xmlns:a16="http://schemas.microsoft.com/office/drawing/2014/main" id="{618B9561-0B81-433B-ADFC-CF7345A753E6}"/>
            </a:ext>
          </a:extLst>
        </xdr:cNvPr>
        <xdr:cNvSpPr/>
      </xdr:nvSpPr>
      <xdr:spPr>
        <a:xfrm>
          <a:off x="8695260" y="9290062"/>
          <a:ext cx="288000" cy="150876"/>
        </a:xfrm>
        <a:prstGeom prst="ellipse">
          <a:avLst/>
        </a:prstGeom>
        <a:solidFill>
          <a:srgbClr val="66FF33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100" b="1">
              <a:solidFill>
                <a:srgbClr val="000000"/>
              </a:solidFill>
            </a:rPr>
            <a:t>L</a:t>
          </a:r>
        </a:p>
      </xdr:txBody>
    </xdr:sp>
    <xdr:clientData/>
  </xdr:twoCellAnchor>
  <xdr:twoCellAnchor>
    <xdr:from>
      <xdr:col>17</xdr:col>
      <xdr:colOff>157162</xdr:colOff>
      <xdr:row>51</xdr:row>
      <xdr:rowOff>19062</xdr:rowOff>
    </xdr:from>
    <xdr:to>
      <xdr:col>17</xdr:col>
      <xdr:colOff>445162</xdr:colOff>
      <xdr:row>51</xdr:row>
      <xdr:rowOff>169938</xdr:rowOff>
    </xdr:to>
    <xdr:sp macro="" textlink="">
      <xdr:nvSpPr>
        <xdr:cNvPr id="409" name="Oval 408">
          <a:extLst>
            <a:ext uri="{FF2B5EF4-FFF2-40B4-BE49-F238E27FC236}">
              <a16:creationId xmlns:a16="http://schemas.microsoft.com/office/drawing/2014/main" id="{6F7DC886-5FC3-4550-9467-55D5E479A6B2}"/>
            </a:ext>
          </a:extLst>
        </xdr:cNvPr>
        <xdr:cNvSpPr/>
      </xdr:nvSpPr>
      <xdr:spPr>
        <a:xfrm>
          <a:off x="10514527" y="9308082"/>
          <a:ext cx="288000" cy="150876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2700" tIns="0" rIns="0" bIns="0" rtlCol="0" anchor="ctr"/>
        <a:lstStyle/>
        <a:p>
          <a:pPr algn="ctr"/>
          <a:r>
            <a:rPr lang="en-AE" sz="1100" b="1">
              <a:solidFill>
                <a:srgbClr val="000000"/>
              </a:solidFill>
            </a:rPr>
            <a:t>L</a:t>
          </a:r>
        </a:p>
      </xdr:txBody>
    </xdr:sp>
    <xdr:clientData/>
  </xdr:twoCellAnchor>
  <xdr:twoCellAnchor>
    <xdr:from>
      <xdr:col>11</xdr:col>
      <xdr:colOff>166687</xdr:colOff>
      <xdr:row>51</xdr:row>
      <xdr:rowOff>20638</xdr:rowOff>
    </xdr:from>
    <xdr:to>
      <xdr:col>11</xdr:col>
      <xdr:colOff>454687</xdr:colOff>
      <xdr:row>51</xdr:row>
      <xdr:rowOff>171838</xdr:rowOff>
    </xdr:to>
    <xdr:sp macro="" textlink="">
      <xdr:nvSpPr>
        <xdr:cNvPr id="410" name="Oval 3">
          <a:extLst>
            <a:ext uri="{FF2B5EF4-FFF2-40B4-BE49-F238E27FC236}">
              <a16:creationId xmlns:a16="http://schemas.microsoft.com/office/drawing/2014/main" id="{9560EDE9-B13D-42F4-AB58-2D42583D2D26}"/>
            </a:ext>
            <a:ext uri="{147F2762-F138-4A5C-976F-8EAC2B608ADB}">
              <a16:predDERef xmlns:a16="http://schemas.microsoft.com/office/drawing/2014/main" pred="{B21A4368-93F6-44BB-9B89-B1EAC7C804B7}"/>
            </a:ext>
          </a:extLst>
        </xdr:cNvPr>
        <xdr:cNvSpPr/>
      </xdr:nvSpPr>
      <xdr:spPr>
        <a:xfrm>
          <a:off x="6860645" y="9344555"/>
          <a:ext cx="288000" cy="151200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1">
              <a:solidFill>
                <a:srgbClr val="000000"/>
              </a:solidFill>
              <a:latin typeface="+mn-lt"/>
              <a:ea typeface="+mn-lt"/>
              <a:cs typeface="+mn-lt"/>
            </a:rPr>
            <a:t>L</a:t>
          </a:r>
        </a:p>
      </xdr:txBody>
    </xdr:sp>
    <xdr:clientData/>
  </xdr:twoCellAnchor>
  <xdr:twoCellAnchor>
    <xdr:from>
      <xdr:col>15</xdr:col>
      <xdr:colOff>154786</xdr:colOff>
      <xdr:row>51</xdr:row>
      <xdr:rowOff>20800</xdr:rowOff>
    </xdr:from>
    <xdr:to>
      <xdr:col>15</xdr:col>
      <xdr:colOff>442786</xdr:colOff>
      <xdr:row>51</xdr:row>
      <xdr:rowOff>171676</xdr:rowOff>
    </xdr:to>
    <xdr:sp macro="" textlink="">
      <xdr:nvSpPr>
        <xdr:cNvPr id="411" name="Oval 10">
          <a:extLst>
            <a:ext uri="{FF2B5EF4-FFF2-40B4-BE49-F238E27FC236}">
              <a16:creationId xmlns:a16="http://schemas.microsoft.com/office/drawing/2014/main" id="{C4A5F8F3-49BF-4F14-8235-4384E40D695F}"/>
            </a:ext>
            <a:ext uri="{147F2762-F138-4A5C-976F-8EAC2B608ADB}">
              <a16:predDERef xmlns:a16="http://schemas.microsoft.com/office/drawing/2014/main" pred="{8D994753-22B6-479F-B7A6-0017173B7C89}"/>
            </a:ext>
          </a:extLst>
        </xdr:cNvPr>
        <xdr:cNvSpPr/>
      </xdr:nvSpPr>
      <xdr:spPr>
        <a:xfrm>
          <a:off x="10124286" y="17476950"/>
          <a:ext cx="288000" cy="150876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1">
              <a:solidFill>
                <a:srgbClr val="000000"/>
              </a:solidFill>
              <a:latin typeface="+mn-lt"/>
              <a:ea typeface="+mn-lt"/>
              <a:cs typeface="+mn-lt"/>
            </a:rPr>
            <a:t>L</a:t>
          </a:r>
        </a:p>
      </xdr:txBody>
    </xdr:sp>
    <xdr:clientData/>
  </xdr:twoCellAnchor>
  <xdr:twoCellAnchor>
    <xdr:from>
      <xdr:col>16</xdr:col>
      <xdr:colOff>153987</xdr:colOff>
      <xdr:row>51</xdr:row>
      <xdr:rowOff>9525</xdr:rowOff>
    </xdr:from>
    <xdr:to>
      <xdr:col>16</xdr:col>
      <xdr:colOff>441987</xdr:colOff>
      <xdr:row>51</xdr:row>
      <xdr:rowOff>160725</xdr:rowOff>
    </xdr:to>
    <xdr:sp macro="" textlink="">
      <xdr:nvSpPr>
        <xdr:cNvPr id="412" name="Oval 354">
          <a:extLst>
            <a:ext uri="{FF2B5EF4-FFF2-40B4-BE49-F238E27FC236}">
              <a16:creationId xmlns:a16="http://schemas.microsoft.com/office/drawing/2014/main" id="{C8D38F6F-A2F2-4E64-AEBF-A748864154AB}"/>
            </a:ext>
            <a:ext uri="{147F2762-F138-4A5C-976F-8EAC2B608ADB}">
              <a16:predDERef xmlns:a16="http://schemas.microsoft.com/office/drawing/2014/main" pred="{97673B75-2546-4AB9-83AE-6548CE2E12BD}"/>
            </a:ext>
          </a:extLst>
        </xdr:cNvPr>
        <xdr:cNvSpPr/>
      </xdr:nvSpPr>
      <xdr:spPr>
        <a:xfrm>
          <a:off x="9907587" y="9280525"/>
          <a:ext cx="288000" cy="151200"/>
        </a:xfrm>
        <a:prstGeom prst="ellipse">
          <a:avLst/>
        </a:prstGeom>
        <a:solidFill>
          <a:srgbClr val="FF00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1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C</a:t>
          </a:r>
        </a:p>
      </xdr:txBody>
    </xdr:sp>
    <xdr:clientData/>
  </xdr:twoCellAnchor>
  <xdr:twoCellAnchor>
    <xdr:from>
      <xdr:col>18</xdr:col>
      <xdr:colOff>152400</xdr:colOff>
      <xdr:row>51</xdr:row>
      <xdr:rowOff>9525</xdr:rowOff>
    </xdr:from>
    <xdr:to>
      <xdr:col>18</xdr:col>
      <xdr:colOff>440400</xdr:colOff>
      <xdr:row>51</xdr:row>
      <xdr:rowOff>160725</xdr:rowOff>
    </xdr:to>
    <xdr:sp macro="" textlink="">
      <xdr:nvSpPr>
        <xdr:cNvPr id="413" name="Oval 354">
          <a:extLst>
            <a:ext uri="{FF2B5EF4-FFF2-40B4-BE49-F238E27FC236}">
              <a16:creationId xmlns:a16="http://schemas.microsoft.com/office/drawing/2014/main" id="{E967809E-72AE-4E2C-8BE8-E2DED77802E9}"/>
            </a:ext>
            <a:ext uri="{147F2762-F138-4A5C-976F-8EAC2B608ADB}">
              <a16:predDERef xmlns:a16="http://schemas.microsoft.com/office/drawing/2014/main" pred="{73C4F715-B2C5-48F4-A185-C5D3ABBAA1C8}"/>
            </a:ext>
          </a:extLst>
        </xdr:cNvPr>
        <xdr:cNvSpPr/>
      </xdr:nvSpPr>
      <xdr:spPr>
        <a:xfrm>
          <a:off x="11119022" y="9298545"/>
          <a:ext cx="288000" cy="151200"/>
        </a:xfrm>
        <a:prstGeom prst="ellipse">
          <a:avLst/>
        </a:prstGeom>
        <a:solidFill>
          <a:srgbClr val="FF00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1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C</a:t>
          </a:r>
        </a:p>
      </xdr:txBody>
    </xdr:sp>
    <xdr:clientData/>
  </xdr:twoCellAnchor>
  <xdr:twoCellAnchor>
    <xdr:from>
      <xdr:col>17</xdr:col>
      <xdr:colOff>157162</xdr:colOff>
      <xdr:row>52</xdr:row>
      <xdr:rowOff>19050</xdr:rowOff>
    </xdr:from>
    <xdr:to>
      <xdr:col>17</xdr:col>
      <xdr:colOff>445162</xdr:colOff>
      <xdr:row>52</xdr:row>
      <xdr:rowOff>169926</xdr:rowOff>
    </xdr:to>
    <xdr:sp macro="" textlink="">
      <xdr:nvSpPr>
        <xdr:cNvPr id="415" name="Oval 414">
          <a:extLst>
            <a:ext uri="{FF2B5EF4-FFF2-40B4-BE49-F238E27FC236}">
              <a16:creationId xmlns:a16="http://schemas.microsoft.com/office/drawing/2014/main" id="{737DE82D-85A1-4B42-8BBE-196799360F32}"/>
            </a:ext>
            <a:ext uri="{147F2762-F138-4A5C-976F-8EAC2B608ADB}">
              <a16:predDERef xmlns:a16="http://schemas.microsoft.com/office/drawing/2014/main" pred="{E967809E-72AE-4E2C-8BE8-E2DED77802E9}"/>
            </a:ext>
          </a:extLst>
        </xdr:cNvPr>
        <xdr:cNvSpPr/>
      </xdr:nvSpPr>
      <xdr:spPr>
        <a:xfrm>
          <a:off x="10406062" y="9305925"/>
          <a:ext cx="288000" cy="150876"/>
        </a:xfrm>
        <a:prstGeom prst="ellipse">
          <a:avLst/>
        </a:prstGeom>
        <a:solidFill>
          <a:schemeClr val="bg2">
            <a:lumMod val="90000"/>
          </a:schemeClr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AE" sz="1100" b="1">
              <a:solidFill>
                <a:srgbClr val="000000"/>
              </a:solidFill>
            </a:rPr>
            <a:t>NI</a:t>
          </a:r>
        </a:p>
      </xdr:txBody>
    </xdr:sp>
    <xdr:clientData/>
  </xdr:twoCellAnchor>
  <xdr:twoCellAnchor>
    <xdr:from>
      <xdr:col>16</xdr:col>
      <xdr:colOff>161925</xdr:colOff>
      <xdr:row>52</xdr:row>
      <xdr:rowOff>19050</xdr:rowOff>
    </xdr:from>
    <xdr:to>
      <xdr:col>16</xdr:col>
      <xdr:colOff>449925</xdr:colOff>
      <xdr:row>52</xdr:row>
      <xdr:rowOff>169926</xdr:rowOff>
    </xdr:to>
    <xdr:sp macro="" textlink="">
      <xdr:nvSpPr>
        <xdr:cNvPr id="416" name="Oval 415">
          <a:extLst>
            <a:ext uri="{FF2B5EF4-FFF2-40B4-BE49-F238E27FC236}">
              <a16:creationId xmlns:a16="http://schemas.microsoft.com/office/drawing/2014/main" id="{C67C71DF-B457-4CCE-A00D-760DFBFEB205}"/>
            </a:ext>
            <a:ext uri="{147F2762-F138-4A5C-976F-8EAC2B608ADB}">
              <a16:predDERef xmlns:a16="http://schemas.microsoft.com/office/drawing/2014/main" pred="{16DAA4E5-307F-4B43-AABF-306D7AA4E42A}"/>
            </a:ext>
          </a:extLst>
        </xdr:cNvPr>
        <xdr:cNvSpPr/>
      </xdr:nvSpPr>
      <xdr:spPr>
        <a:xfrm>
          <a:off x="10741025" y="10052050"/>
          <a:ext cx="288000" cy="150876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1">
              <a:solidFill>
                <a:srgbClr val="000000"/>
              </a:solidFill>
              <a:latin typeface="+mn-lt"/>
              <a:ea typeface="+mn-lt"/>
              <a:cs typeface="+mn-lt"/>
            </a:rPr>
            <a:t>L</a:t>
          </a:r>
        </a:p>
      </xdr:txBody>
    </xdr:sp>
    <xdr:clientData/>
  </xdr:twoCellAnchor>
  <xdr:twoCellAnchor>
    <xdr:from>
      <xdr:col>14</xdr:col>
      <xdr:colOff>160860</xdr:colOff>
      <xdr:row>52</xdr:row>
      <xdr:rowOff>19050</xdr:rowOff>
    </xdr:from>
    <xdr:to>
      <xdr:col>14</xdr:col>
      <xdr:colOff>448860</xdr:colOff>
      <xdr:row>52</xdr:row>
      <xdr:rowOff>169926</xdr:rowOff>
    </xdr:to>
    <xdr:sp macro="" textlink="">
      <xdr:nvSpPr>
        <xdr:cNvPr id="418" name="Oval 417">
          <a:extLst>
            <a:ext uri="{FF2B5EF4-FFF2-40B4-BE49-F238E27FC236}">
              <a16:creationId xmlns:a16="http://schemas.microsoft.com/office/drawing/2014/main" id="{00C97513-E1A0-4CB8-8AF6-D9DB2BF394C9}"/>
            </a:ext>
            <a:ext uri="{147F2762-F138-4A5C-976F-8EAC2B608ADB}">
              <a16:predDERef xmlns:a16="http://schemas.microsoft.com/office/drawing/2014/main" pred="{2ECAC67A-1E04-4D9A-8432-FF6B6E450D51}"/>
            </a:ext>
          </a:extLst>
        </xdr:cNvPr>
        <xdr:cNvSpPr/>
      </xdr:nvSpPr>
      <xdr:spPr>
        <a:xfrm>
          <a:off x="8695260" y="9474200"/>
          <a:ext cx="288000" cy="150876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1">
              <a:solidFill>
                <a:srgbClr val="000000"/>
              </a:solidFill>
              <a:latin typeface="+mn-lt"/>
              <a:ea typeface="+mn-lt"/>
              <a:cs typeface="+mn-lt"/>
            </a:rPr>
            <a:t>L</a:t>
          </a:r>
        </a:p>
      </xdr:txBody>
    </xdr:sp>
    <xdr:clientData/>
  </xdr:twoCellAnchor>
  <xdr:twoCellAnchor>
    <xdr:from>
      <xdr:col>13</xdr:col>
      <xdr:colOff>165760</xdr:colOff>
      <xdr:row>52</xdr:row>
      <xdr:rowOff>9525</xdr:rowOff>
    </xdr:from>
    <xdr:to>
      <xdr:col>13</xdr:col>
      <xdr:colOff>453760</xdr:colOff>
      <xdr:row>52</xdr:row>
      <xdr:rowOff>160725</xdr:rowOff>
    </xdr:to>
    <xdr:sp macro="" textlink="">
      <xdr:nvSpPr>
        <xdr:cNvPr id="419" name="Oval 418">
          <a:extLst>
            <a:ext uri="{FF2B5EF4-FFF2-40B4-BE49-F238E27FC236}">
              <a16:creationId xmlns:a16="http://schemas.microsoft.com/office/drawing/2014/main" id="{2C1F3503-22CC-4335-8DFF-37F234FA9BE4}"/>
            </a:ext>
            <a:ext uri="{147F2762-F138-4A5C-976F-8EAC2B608ADB}">
              <a16:predDERef xmlns:a16="http://schemas.microsoft.com/office/drawing/2014/main" pred="{F0338F09-4F0A-48CC-A339-048DBEB9209C}"/>
            </a:ext>
          </a:extLst>
        </xdr:cNvPr>
        <xdr:cNvSpPr/>
      </xdr:nvSpPr>
      <xdr:spPr>
        <a:xfrm>
          <a:off x="8069483" y="9548036"/>
          <a:ext cx="288000" cy="151200"/>
        </a:xfrm>
        <a:prstGeom prst="ellipse">
          <a:avLst/>
        </a:prstGeom>
        <a:solidFill>
          <a:srgbClr val="FF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AE" sz="1100" b="1">
              <a:solidFill>
                <a:srgbClr val="000000"/>
              </a:solidFill>
            </a:rPr>
            <a:t>M</a:t>
          </a:r>
        </a:p>
      </xdr:txBody>
    </xdr:sp>
    <xdr:clientData/>
  </xdr:twoCellAnchor>
  <xdr:twoCellAnchor>
    <xdr:from>
      <xdr:col>12</xdr:col>
      <xdr:colOff>159696</xdr:colOff>
      <xdr:row>52</xdr:row>
      <xdr:rowOff>9525</xdr:rowOff>
    </xdr:from>
    <xdr:to>
      <xdr:col>12</xdr:col>
      <xdr:colOff>447696</xdr:colOff>
      <xdr:row>52</xdr:row>
      <xdr:rowOff>160401</xdr:rowOff>
    </xdr:to>
    <xdr:sp macro="" textlink="">
      <xdr:nvSpPr>
        <xdr:cNvPr id="420" name="Oval 419">
          <a:extLst>
            <a:ext uri="{FF2B5EF4-FFF2-40B4-BE49-F238E27FC236}">
              <a16:creationId xmlns:a16="http://schemas.microsoft.com/office/drawing/2014/main" id="{51B02276-0F26-4838-977D-94E6203D1FC4}"/>
            </a:ext>
            <a:ext uri="{147F2762-F138-4A5C-976F-8EAC2B608ADB}">
              <a16:predDERef xmlns:a16="http://schemas.microsoft.com/office/drawing/2014/main" pred="{1AC8C595-843F-422B-9B5E-BB6D0566980A}"/>
            </a:ext>
          </a:extLst>
        </xdr:cNvPr>
        <xdr:cNvSpPr/>
      </xdr:nvSpPr>
      <xdr:spPr>
        <a:xfrm>
          <a:off x="7455441" y="9548036"/>
          <a:ext cx="288000" cy="150876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1">
              <a:solidFill>
                <a:srgbClr val="000000"/>
              </a:solidFill>
              <a:latin typeface="+mn-lt"/>
              <a:ea typeface="+mn-lt"/>
              <a:cs typeface="+mn-lt"/>
            </a:rPr>
            <a:t>L</a:t>
          </a:r>
        </a:p>
      </xdr:txBody>
    </xdr:sp>
    <xdr:clientData/>
  </xdr:twoCellAnchor>
  <xdr:twoCellAnchor>
    <xdr:from>
      <xdr:col>11</xdr:col>
      <xdr:colOff>166687</xdr:colOff>
      <xdr:row>52</xdr:row>
      <xdr:rowOff>19050</xdr:rowOff>
    </xdr:from>
    <xdr:to>
      <xdr:col>11</xdr:col>
      <xdr:colOff>454687</xdr:colOff>
      <xdr:row>52</xdr:row>
      <xdr:rowOff>169926</xdr:rowOff>
    </xdr:to>
    <xdr:sp macro="" textlink="">
      <xdr:nvSpPr>
        <xdr:cNvPr id="421" name="Oval 420">
          <a:extLst>
            <a:ext uri="{FF2B5EF4-FFF2-40B4-BE49-F238E27FC236}">
              <a16:creationId xmlns:a16="http://schemas.microsoft.com/office/drawing/2014/main" id="{72A20451-BFD9-44A1-A297-3780AF055EF5}"/>
            </a:ext>
            <a:ext uri="{147F2762-F138-4A5C-976F-8EAC2B608ADB}">
              <a16:predDERef xmlns:a16="http://schemas.microsoft.com/office/drawing/2014/main" pred="{4A8AD3AA-3DF9-4291-BA20-0316B0122BD8}"/>
            </a:ext>
          </a:extLst>
        </xdr:cNvPr>
        <xdr:cNvSpPr/>
      </xdr:nvSpPr>
      <xdr:spPr>
        <a:xfrm>
          <a:off x="6860645" y="9528175"/>
          <a:ext cx="288000" cy="150876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1">
              <a:solidFill>
                <a:srgbClr val="000000"/>
              </a:solidFill>
              <a:latin typeface="+mn-lt"/>
              <a:ea typeface="+mn-lt"/>
              <a:cs typeface="+mn-lt"/>
            </a:rPr>
            <a:t>L</a:t>
          </a:r>
        </a:p>
      </xdr:txBody>
    </xdr:sp>
    <xdr:clientData/>
  </xdr:twoCellAnchor>
  <xdr:twoCellAnchor>
    <xdr:from>
      <xdr:col>16</xdr:col>
      <xdr:colOff>153987</xdr:colOff>
      <xdr:row>51</xdr:row>
      <xdr:rowOff>177800</xdr:rowOff>
    </xdr:from>
    <xdr:to>
      <xdr:col>16</xdr:col>
      <xdr:colOff>441987</xdr:colOff>
      <xdr:row>52</xdr:row>
      <xdr:rowOff>144526</xdr:rowOff>
    </xdr:to>
    <xdr:sp macro="" textlink="">
      <xdr:nvSpPr>
        <xdr:cNvPr id="427" name="Oval 426">
          <a:extLst>
            <a:ext uri="{FF2B5EF4-FFF2-40B4-BE49-F238E27FC236}">
              <a16:creationId xmlns:a16="http://schemas.microsoft.com/office/drawing/2014/main" id="{4E0A6C2F-5DAC-562C-36C2-94F2FBCFED59}"/>
            </a:ext>
            <a:ext uri="{147F2762-F138-4A5C-976F-8EAC2B608ADB}">
              <a16:predDERef xmlns:a16="http://schemas.microsoft.com/office/drawing/2014/main" pred="{16DAA4E5-307F-4B43-AABF-306D7AA4E42A}"/>
            </a:ext>
          </a:extLst>
        </xdr:cNvPr>
        <xdr:cNvSpPr/>
      </xdr:nvSpPr>
      <xdr:spPr>
        <a:xfrm>
          <a:off x="9907587" y="9448800"/>
          <a:ext cx="288000" cy="150876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1">
              <a:solidFill>
                <a:srgbClr val="000000"/>
              </a:solidFill>
              <a:latin typeface="+mn-lt"/>
              <a:ea typeface="+mn-lt"/>
              <a:cs typeface="+mn-lt"/>
            </a:rPr>
            <a:t>L</a:t>
          </a:r>
        </a:p>
      </xdr:txBody>
    </xdr:sp>
    <xdr:clientData/>
  </xdr:twoCellAnchor>
  <xdr:twoCellAnchor>
    <xdr:from>
      <xdr:col>20</xdr:col>
      <xdr:colOff>339725</xdr:colOff>
      <xdr:row>12</xdr:row>
      <xdr:rowOff>76200</xdr:rowOff>
    </xdr:from>
    <xdr:to>
      <xdr:col>27</xdr:col>
      <xdr:colOff>600075</xdr:colOff>
      <xdr:row>27</xdr:row>
      <xdr:rowOff>57150</xdr:rowOff>
    </xdr:to>
    <xdr:graphicFrame macro="">
      <xdr:nvGraphicFramePr>
        <xdr:cNvPr id="428" name="Chart 427">
          <a:extLst>
            <a:ext uri="{FF2B5EF4-FFF2-40B4-BE49-F238E27FC236}">
              <a16:creationId xmlns:a16="http://schemas.microsoft.com/office/drawing/2014/main" id="{5F28DC69-995E-3CB5-A3E2-24D29EF63E3C}"/>
            </a:ext>
            <a:ext uri="{147F2762-F138-4A5C-976F-8EAC2B608ADB}">
              <a16:predDERef xmlns:a16="http://schemas.microsoft.com/office/drawing/2014/main" pred="{4E0A6C2F-5DAC-562C-36C2-94F2FBCFED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151920</xdr:colOff>
      <xdr:row>6</xdr:row>
      <xdr:rowOff>2405</xdr:rowOff>
    </xdr:from>
    <xdr:to>
      <xdr:col>18</xdr:col>
      <xdr:colOff>439920</xdr:colOff>
      <xdr:row>6</xdr:row>
      <xdr:rowOff>157358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506F81DA-506E-43A4-8EE1-A192EBF27C91}"/>
            </a:ext>
            <a:ext uri="{147F2762-F138-4A5C-976F-8EAC2B608ADB}">
              <a16:predDERef xmlns:a16="http://schemas.microsoft.com/office/drawing/2014/main" pred="{5F28DC69-995E-3CB5-A3E2-24D29EF63E3C}"/>
            </a:ext>
          </a:extLst>
        </xdr:cNvPr>
        <xdr:cNvSpPr/>
      </xdr:nvSpPr>
      <xdr:spPr>
        <a:xfrm>
          <a:off x="11166284" y="1110769"/>
          <a:ext cx="288000" cy="154953"/>
        </a:xfrm>
        <a:prstGeom prst="ellipse">
          <a:avLst/>
        </a:prstGeom>
        <a:solidFill>
          <a:srgbClr val="FF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AE" sz="1100" b="1">
              <a:solidFill>
                <a:srgbClr val="000000"/>
              </a:solidFill>
            </a:rPr>
            <a:t>M</a:t>
          </a:r>
        </a:p>
      </xdr:txBody>
    </xdr:sp>
    <xdr:clientData/>
  </xdr:twoCellAnchor>
  <xdr:twoCellAnchor>
    <xdr:from>
      <xdr:col>18</xdr:col>
      <xdr:colOff>152400</xdr:colOff>
      <xdr:row>1</xdr:row>
      <xdr:rowOff>9525</xdr:rowOff>
    </xdr:from>
    <xdr:to>
      <xdr:col>18</xdr:col>
      <xdr:colOff>440400</xdr:colOff>
      <xdr:row>1</xdr:row>
      <xdr:rowOff>160725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AF258361-3BE4-45F6-85E5-B9ABD1FE1793}"/>
            </a:ext>
            <a:ext uri="{147F2762-F138-4A5C-976F-8EAC2B608ADB}">
              <a16:predDERef xmlns:a16="http://schemas.microsoft.com/office/drawing/2014/main" pred="{506F81DA-506E-43A4-8EE1-A192EBF27C91}"/>
            </a:ext>
          </a:extLst>
        </xdr:cNvPr>
        <xdr:cNvSpPr/>
      </xdr:nvSpPr>
      <xdr:spPr>
        <a:xfrm>
          <a:off x="11010900" y="190500"/>
          <a:ext cx="288000" cy="151200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1">
              <a:solidFill>
                <a:srgbClr val="000000"/>
              </a:solidFill>
              <a:latin typeface="+mn-lt"/>
              <a:ea typeface="+mn-lt"/>
              <a:cs typeface="+mn-lt"/>
            </a:rPr>
            <a:t>L</a:t>
          </a:r>
        </a:p>
      </xdr:txBody>
    </xdr:sp>
    <xdr:clientData/>
  </xdr:twoCellAnchor>
  <xdr:twoCellAnchor>
    <xdr:from>
      <xdr:col>16</xdr:col>
      <xdr:colOff>152400</xdr:colOff>
      <xdr:row>17</xdr:row>
      <xdr:rowOff>9525</xdr:rowOff>
    </xdr:from>
    <xdr:to>
      <xdr:col>16</xdr:col>
      <xdr:colOff>440400</xdr:colOff>
      <xdr:row>17</xdr:row>
      <xdr:rowOff>160401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9EA2AB6C-9F26-4AAE-BAD1-C571D5DA1244}"/>
            </a:ext>
            <a:ext uri="{147F2762-F138-4A5C-976F-8EAC2B608ADB}">
              <a16:predDERef xmlns:a16="http://schemas.microsoft.com/office/drawing/2014/main" pred="{AF258361-3BE4-45F6-85E5-B9ABD1FE1793}"/>
            </a:ext>
          </a:extLst>
        </xdr:cNvPr>
        <xdr:cNvSpPr/>
      </xdr:nvSpPr>
      <xdr:spPr>
        <a:xfrm>
          <a:off x="9791700" y="3086100"/>
          <a:ext cx="288000" cy="150876"/>
        </a:xfrm>
        <a:prstGeom prst="ellipse">
          <a:avLst/>
        </a:prstGeom>
        <a:solidFill>
          <a:srgbClr val="FF99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AE" sz="1100" b="1">
              <a:solidFill>
                <a:srgbClr val="000000"/>
              </a:solidFill>
            </a:rPr>
            <a:t>S</a:t>
          </a:r>
        </a:p>
      </xdr:txBody>
    </xdr:sp>
    <xdr:clientData/>
  </xdr:twoCellAnchor>
  <xdr:twoCellAnchor>
    <xdr:from>
      <xdr:col>15</xdr:col>
      <xdr:colOff>161925</xdr:colOff>
      <xdr:row>21</xdr:row>
      <xdr:rowOff>9525</xdr:rowOff>
    </xdr:from>
    <xdr:to>
      <xdr:col>15</xdr:col>
      <xdr:colOff>449925</xdr:colOff>
      <xdr:row>21</xdr:row>
      <xdr:rowOff>160401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C114A65F-7052-4052-9AEC-E361A1A152E7}"/>
            </a:ext>
            <a:ext uri="{147F2762-F138-4A5C-976F-8EAC2B608ADB}">
              <a16:predDERef xmlns:a16="http://schemas.microsoft.com/office/drawing/2014/main" pred="{9EA2AB6C-9F26-4AAE-BAD1-C571D5DA1244}"/>
            </a:ext>
          </a:extLst>
        </xdr:cNvPr>
        <xdr:cNvSpPr/>
      </xdr:nvSpPr>
      <xdr:spPr>
        <a:xfrm>
          <a:off x="9191625" y="3810000"/>
          <a:ext cx="288000" cy="150876"/>
        </a:xfrm>
        <a:prstGeom prst="ellipse">
          <a:avLst/>
        </a:prstGeom>
        <a:solidFill>
          <a:srgbClr val="FF99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AE" sz="1100" b="1">
              <a:solidFill>
                <a:srgbClr val="000000"/>
              </a:solidFill>
            </a:rPr>
            <a:t>S</a:t>
          </a:r>
        </a:p>
      </xdr:txBody>
    </xdr:sp>
    <xdr:clientData/>
  </xdr:twoCellAnchor>
  <xdr:twoCellAnchor>
    <xdr:from>
      <xdr:col>18</xdr:col>
      <xdr:colOff>142875</xdr:colOff>
      <xdr:row>21</xdr:row>
      <xdr:rowOff>9525</xdr:rowOff>
    </xdr:from>
    <xdr:to>
      <xdr:col>18</xdr:col>
      <xdr:colOff>430875</xdr:colOff>
      <xdr:row>21</xdr:row>
      <xdr:rowOff>160401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878DD891-E479-4870-B8E4-422E10EBABEE}"/>
            </a:ext>
            <a:ext uri="{147F2762-F138-4A5C-976F-8EAC2B608ADB}">
              <a16:predDERef xmlns:a16="http://schemas.microsoft.com/office/drawing/2014/main" pred="{C114A65F-7052-4052-9AEC-E361A1A152E7}"/>
            </a:ext>
          </a:extLst>
        </xdr:cNvPr>
        <xdr:cNvSpPr/>
      </xdr:nvSpPr>
      <xdr:spPr>
        <a:xfrm>
          <a:off x="11001375" y="3810000"/>
          <a:ext cx="288000" cy="150876"/>
        </a:xfrm>
        <a:prstGeom prst="ellipse">
          <a:avLst/>
        </a:prstGeom>
        <a:solidFill>
          <a:srgbClr val="FF99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AE" sz="1100" b="1">
              <a:solidFill>
                <a:srgbClr val="000000"/>
              </a:solidFill>
            </a:rPr>
            <a:t>S</a:t>
          </a:r>
        </a:p>
      </xdr:txBody>
    </xdr:sp>
    <xdr:clientData/>
  </xdr:twoCellAnchor>
  <xdr:twoCellAnchor>
    <xdr:from>
      <xdr:col>18</xdr:col>
      <xdr:colOff>142875</xdr:colOff>
      <xdr:row>26</xdr:row>
      <xdr:rowOff>0</xdr:rowOff>
    </xdr:from>
    <xdr:to>
      <xdr:col>18</xdr:col>
      <xdr:colOff>430875</xdr:colOff>
      <xdr:row>26</xdr:row>
      <xdr:rowOff>150876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19637D5B-4F96-4DB8-B9F7-E8FF161D1140}"/>
            </a:ext>
            <a:ext uri="{147F2762-F138-4A5C-976F-8EAC2B608ADB}">
              <a16:predDERef xmlns:a16="http://schemas.microsoft.com/office/drawing/2014/main" pred="{878DD891-E479-4870-B8E4-422E10EBABEE}"/>
            </a:ext>
          </a:extLst>
        </xdr:cNvPr>
        <xdr:cNvSpPr/>
      </xdr:nvSpPr>
      <xdr:spPr>
        <a:xfrm>
          <a:off x="11001375" y="4705350"/>
          <a:ext cx="288000" cy="150876"/>
        </a:xfrm>
        <a:prstGeom prst="ellipse">
          <a:avLst/>
        </a:prstGeom>
        <a:solidFill>
          <a:srgbClr val="FF99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AE" sz="1100" b="1">
              <a:solidFill>
                <a:srgbClr val="000000"/>
              </a:solidFill>
            </a:rPr>
            <a:t>S</a:t>
          </a:r>
        </a:p>
      </xdr:txBody>
    </xdr:sp>
    <xdr:clientData/>
  </xdr:twoCellAnchor>
  <xdr:twoCellAnchor>
    <xdr:from>
      <xdr:col>17</xdr:col>
      <xdr:colOff>142875</xdr:colOff>
      <xdr:row>26</xdr:row>
      <xdr:rowOff>9525</xdr:rowOff>
    </xdr:from>
    <xdr:to>
      <xdr:col>17</xdr:col>
      <xdr:colOff>430875</xdr:colOff>
      <xdr:row>26</xdr:row>
      <xdr:rowOff>160401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3FAB51F7-EAF7-4C1B-8B4A-A1B63DDFCB4E}"/>
            </a:ext>
            <a:ext uri="{147F2762-F138-4A5C-976F-8EAC2B608ADB}">
              <a16:predDERef xmlns:a16="http://schemas.microsoft.com/office/drawing/2014/main" pred="{19637D5B-4F96-4DB8-B9F7-E8FF161D1140}"/>
            </a:ext>
          </a:extLst>
        </xdr:cNvPr>
        <xdr:cNvSpPr/>
      </xdr:nvSpPr>
      <xdr:spPr>
        <a:xfrm>
          <a:off x="10391775" y="4714875"/>
          <a:ext cx="288000" cy="150876"/>
        </a:xfrm>
        <a:prstGeom prst="ellipse">
          <a:avLst/>
        </a:prstGeom>
        <a:solidFill>
          <a:srgbClr val="FF99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AE" sz="1100" b="1">
              <a:solidFill>
                <a:srgbClr val="000000"/>
              </a:solidFill>
            </a:rPr>
            <a:t>S</a:t>
          </a:r>
        </a:p>
      </xdr:txBody>
    </xdr:sp>
    <xdr:clientData/>
  </xdr:twoCellAnchor>
  <xdr:twoCellAnchor>
    <xdr:from>
      <xdr:col>16</xdr:col>
      <xdr:colOff>152400</xdr:colOff>
      <xdr:row>26</xdr:row>
      <xdr:rowOff>9525</xdr:rowOff>
    </xdr:from>
    <xdr:to>
      <xdr:col>16</xdr:col>
      <xdr:colOff>440400</xdr:colOff>
      <xdr:row>26</xdr:row>
      <xdr:rowOff>160401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82FE04B6-8210-49C0-9083-5912714E0F38}"/>
            </a:ext>
            <a:ext uri="{147F2762-F138-4A5C-976F-8EAC2B608ADB}">
              <a16:predDERef xmlns:a16="http://schemas.microsoft.com/office/drawing/2014/main" pred="{3FAB51F7-EAF7-4C1B-8B4A-A1B63DDFCB4E}"/>
            </a:ext>
          </a:extLst>
        </xdr:cNvPr>
        <xdr:cNvSpPr/>
      </xdr:nvSpPr>
      <xdr:spPr>
        <a:xfrm>
          <a:off x="9791700" y="4714875"/>
          <a:ext cx="288000" cy="150876"/>
        </a:xfrm>
        <a:prstGeom prst="ellipse">
          <a:avLst/>
        </a:prstGeom>
        <a:solidFill>
          <a:srgbClr val="FF99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AE" sz="1100" b="1">
              <a:solidFill>
                <a:srgbClr val="000000"/>
              </a:solidFill>
            </a:rPr>
            <a:t>S</a:t>
          </a:r>
        </a:p>
      </xdr:txBody>
    </xdr:sp>
    <xdr:clientData/>
  </xdr:twoCellAnchor>
  <xdr:twoCellAnchor>
    <xdr:from>
      <xdr:col>18</xdr:col>
      <xdr:colOff>152400</xdr:colOff>
      <xdr:row>31</xdr:row>
      <xdr:rowOff>9525</xdr:rowOff>
    </xdr:from>
    <xdr:to>
      <xdr:col>18</xdr:col>
      <xdr:colOff>440400</xdr:colOff>
      <xdr:row>31</xdr:row>
      <xdr:rowOff>160401</xdr:rowOff>
    </xdr:to>
    <xdr:sp macro="" textlink="">
      <xdr:nvSpPr>
        <xdr:cNvPr id="57" name="Oval 56">
          <a:extLst>
            <a:ext uri="{FF2B5EF4-FFF2-40B4-BE49-F238E27FC236}">
              <a16:creationId xmlns:a16="http://schemas.microsoft.com/office/drawing/2014/main" id="{202A5732-9D89-4D96-B8BB-1928F0D27F25}"/>
            </a:ext>
            <a:ext uri="{147F2762-F138-4A5C-976F-8EAC2B608ADB}">
              <a16:predDERef xmlns:a16="http://schemas.microsoft.com/office/drawing/2014/main" pred="{82FE04B6-8210-49C0-9083-5912714E0F38}"/>
            </a:ext>
          </a:extLst>
        </xdr:cNvPr>
        <xdr:cNvSpPr/>
      </xdr:nvSpPr>
      <xdr:spPr>
        <a:xfrm>
          <a:off x="11010900" y="5495925"/>
          <a:ext cx="288000" cy="150876"/>
        </a:xfrm>
        <a:prstGeom prst="ellipse">
          <a:avLst/>
        </a:prstGeom>
        <a:solidFill>
          <a:srgbClr val="FF99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AE" sz="1100" b="1">
              <a:solidFill>
                <a:srgbClr val="000000"/>
              </a:solidFill>
            </a:rPr>
            <a:t>S</a:t>
          </a:r>
        </a:p>
      </xdr:txBody>
    </xdr:sp>
    <xdr:clientData/>
  </xdr:twoCellAnchor>
  <xdr:twoCellAnchor>
    <xdr:from>
      <xdr:col>15</xdr:col>
      <xdr:colOff>142875</xdr:colOff>
      <xdr:row>31</xdr:row>
      <xdr:rowOff>9525</xdr:rowOff>
    </xdr:from>
    <xdr:to>
      <xdr:col>15</xdr:col>
      <xdr:colOff>430875</xdr:colOff>
      <xdr:row>31</xdr:row>
      <xdr:rowOff>160401</xdr:rowOff>
    </xdr:to>
    <xdr:sp macro="" textlink="">
      <xdr:nvSpPr>
        <xdr:cNvPr id="422" name="Oval 421">
          <a:extLst>
            <a:ext uri="{FF2B5EF4-FFF2-40B4-BE49-F238E27FC236}">
              <a16:creationId xmlns:a16="http://schemas.microsoft.com/office/drawing/2014/main" id="{EEBF2164-F080-408E-BA5E-CB07EDD07F75}"/>
            </a:ext>
            <a:ext uri="{147F2762-F138-4A5C-976F-8EAC2B608ADB}">
              <a16:predDERef xmlns:a16="http://schemas.microsoft.com/office/drawing/2014/main" pred="{202A5732-9D89-4D96-B8BB-1928F0D27F25}"/>
            </a:ext>
          </a:extLst>
        </xdr:cNvPr>
        <xdr:cNvSpPr/>
      </xdr:nvSpPr>
      <xdr:spPr>
        <a:xfrm>
          <a:off x="9172575" y="5495925"/>
          <a:ext cx="288000" cy="150876"/>
        </a:xfrm>
        <a:prstGeom prst="ellipse">
          <a:avLst/>
        </a:prstGeom>
        <a:solidFill>
          <a:srgbClr val="FF99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AE" sz="1100" b="1">
              <a:solidFill>
                <a:srgbClr val="000000"/>
              </a:solidFill>
            </a:rPr>
            <a:t>S</a:t>
          </a:r>
        </a:p>
      </xdr:txBody>
    </xdr:sp>
    <xdr:clientData/>
  </xdr:twoCellAnchor>
  <xdr:twoCellAnchor>
    <xdr:from>
      <xdr:col>16</xdr:col>
      <xdr:colOff>161925</xdr:colOff>
      <xdr:row>30</xdr:row>
      <xdr:rowOff>9525</xdr:rowOff>
    </xdr:from>
    <xdr:to>
      <xdr:col>16</xdr:col>
      <xdr:colOff>449925</xdr:colOff>
      <xdr:row>30</xdr:row>
      <xdr:rowOff>160401</xdr:rowOff>
    </xdr:to>
    <xdr:sp macro="" textlink="">
      <xdr:nvSpPr>
        <xdr:cNvPr id="423" name="Oval 422">
          <a:extLst>
            <a:ext uri="{FF2B5EF4-FFF2-40B4-BE49-F238E27FC236}">
              <a16:creationId xmlns:a16="http://schemas.microsoft.com/office/drawing/2014/main" id="{5A434794-28CF-47A8-80E3-1BC6AA9829AA}"/>
            </a:ext>
            <a:ext uri="{147F2762-F138-4A5C-976F-8EAC2B608ADB}">
              <a16:predDERef xmlns:a16="http://schemas.microsoft.com/office/drawing/2014/main" pred="{EEBF2164-F080-408E-BA5E-CB07EDD07F75}"/>
            </a:ext>
          </a:extLst>
        </xdr:cNvPr>
        <xdr:cNvSpPr/>
      </xdr:nvSpPr>
      <xdr:spPr>
        <a:xfrm>
          <a:off x="9801225" y="5314950"/>
          <a:ext cx="288000" cy="150876"/>
        </a:xfrm>
        <a:prstGeom prst="ellipse">
          <a:avLst/>
        </a:prstGeom>
        <a:solidFill>
          <a:srgbClr val="FF99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AE" sz="1100" b="1">
              <a:solidFill>
                <a:srgbClr val="000000"/>
              </a:solidFill>
            </a:rPr>
            <a:t>S</a:t>
          </a:r>
        </a:p>
      </xdr:txBody>
    </xdr:sp>
    <xdr:clientData/>
  </xdr:twoCellAnchor>
  <xdr:twoCellAnchor>
    <xdr:from>
      <xdr:col>18</xdr:col>
      <xdr:colOff>123825</xdr:colOff>
      <xdr:row>39</xdr:row>
      <xdr:rowOff>9525</xdr:rowOff>
    </xdr:from>
    <xdr:to>
      <xdr:col>18</xdr:col>
      <xdr:colOff>411825</xdr:colOff>
      <xdr:row>39</xdr:row>
      <xdr:rowOff>160401</xdr:rowOff>
    </xdr:to>
    <xdr:sp macro="" textlink="">
      <xdr:nvSpPr>
        <xdr:cNvPr id="424" name="Oval 423">
          <a:extLst>
            <a:ext uri="{FF2B5EF4-FFF2-40B4-BE49-F238E27FC236}">
              <a16:creationId xmlns:a16="http://schemas.microsoft.com/office/drawing/2014/main" id="{D6EC0D34-5151-4DBC-A2FC-18FE3AC7E85A}"/>
            </a:ext>
            <a:ext uri="{147F2762-F138-4A5C-976F-8EAC2B608ADB}">
              <a16:predDERef xmlns:a16="http://schemas.microsoft.com/office/drawing/2014/main" pred="{5A434794-28CF-47A8-80E3-1BC6AA9829AA}"/>
            </a:ext>
          </a:extLst>
        </xdr:cNvPr>
        <xdr:cNvSpPr/>
      </xdr:nvSpPr>
      <xdr:spPr>
        <a:xfrm>
          <a:off x="10982325" y="6943725"/>
          <a:ext cx="288000" cy="150876"/>
        </a:xfrm>
        <a:prstGeom prst="ellipse">
          <a:avLst/>
        </a:prstGeom>
        <a:solidFill>
          <a:srgbClr val="FF99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AE" sz="1100" b="1">
              <a:solidFill>
                <a:srgbClr val="000000"/>
              </a:solidFill>
            </a:rPr>
            <a:t>S</a:t>
          </a:r>
        </a:p>
      </xdr:txBody>
    </xdr:sp>
    <xdr:clientData/>
  </xdr:twoCellAnchor>
  <xdr:twoCellAnchor>
    <xdr:from>
      <xdr:col>18</xdr:col>
      <xdr:colOff>142875</xdr:colOff>
      <xdr:row>35</xdr:row>
      <xdr:rowOff>9525</xdr:rowOff>
    </xdr:from>
    <xdr:to>
      <xdr:col>18</xdr:col>
      <xdr:colOff>430875</xdr:colOff>
      <xdr:row>35</xdr:row>
      <xdr:rowOff>160401</xdr:rowOff>
    </xdr:to>
    <xdr:sp macro="" textlink="">
      <xdr:nvSpPr>
        <xdr:cNvPr id="425" name="Oval 424">
          <a:extLst>
            <a:ext uri="{FF2B5EF4-FFF2-40B4-BE49-F238E27FC236}">
              <a16:creationId xmlns:a16="http://schemas.microsoft.com/office/drawing/2014/main" id="{D163D528-C318-4878-860D-D6478DE9B1F9}"/>
            </a:ext>
            <a:ext uri="{147F2762-F138-4A5C-976F-8EAC2B608ADB}">
              <a16:predDERef xmlns:a16="http://schemas.microsoft.com/office/drawing/2014/main" pred="{D6EC0D34-5151-4DBC-A2FC-18FE3AC7E85A}"/>
            </a:ext>
          </a:extLst>
        </xdr:cNvPr>
        <xdr:cNvSpPr/>
      </xdr:nvSpPr>
      <xdr:spPr>
        <a:xfrm>
          <a:off x="11001375" y="6219825"/>
          <a:ext cx="288000" cy="150876"/>
        </a:xfrm>
        <a:prstGeom prst="ellipse">
          <a:avLst/>
        </a:prstGeom>
        <a:solidFill>
          <a:srgbClr val="FF99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AE" sz="1100" b="1">
              <a:solidFill>
                <a:srgbClr val="000000"/>
              </a:solidFill>
            </a:rPr>
            <a:t>S</a:t>
          </a:r>
        </a:p>
      </xdr:txBody>
    </xdr:sp>
    <xdr:clientData/>
  </xdr:twoCellAnchor>
  <xdr:twoCellAnchor>
    <xdr:from>
      <xdr:col>18</xdr:col>
      <xdr:colOff>133350</xdr:colOff>
      <xdr:row>37</xdr:row>
      <xdr:rowOff>9525</xdr:rowOff>
    </xdr:from>
    <xdr:to>
      <xdr:col>18</xdr:col>
      <xdr:colOff>421350</xdr:colOff>
      <xdr:row>37</xdr:row>
      <xdr:rowOff>160401</xdr:rowOff>
    </xdr:to>
    <xdr:sp macro="" textlink="">
      <xdr:nvSpPr>
        <xdr:cNvPr id="426" name="Oval 425">
          <a:extLst>
            <a:ext uri="{FF2B5EF4-FFF2-40B4-BE49-F238E27FC236}">
              <a16:creationId xmlns:a16="http://schemas.microsoft.com/office/drawing/2014/main" id="{C445F62D-F3A2-4F35-80B3-DFDDFA80C116}"/>
            </a:ext>
            <a:ext uri="{147F2762-F138-4A5C-976F-8EAC2B608ADB}">
              <a16:predDERef xmlns:a16="http://schemas.microsoft.com/office/drawing/2014/main" pred="{D163D528-C318-4878-860D-D6478DE9B1F9}"/>
            </a:ext>
          </a:extLst>
        </xdr:cNvPr>
        <xdr:cNvSpPr/>
      </xdr:nvSpPr>
      <xdr:spPr>
        <a:xfrm>
          <a:off x="10991850" y="6581775"/>
          <a:ext cx="288000" cy="150876"/>
        </a:xfrm>
        <a:prstGeom prst="ellipse">
          <a:avLst/>
        </a:prstGeom>
        <a:solidFill>
          <a:srgbClr val="FF99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AE" sz="1100" b="1">
              <a:solidFill>
                <a:srgbClr val="000000"/>
              </a:solidFill>
            </a:rPr>
            <a:t>S</a:t>
          </a:r>
        </a:p>
      </xdr:txBody>
    </xdr:sp>
    <xdr:clientData/>
  </xdr:twoCellAnchor>
  <xdr:twoCellAnchor>
    <xdr:from>
      <xdr:col>18</xdr:col>
      <xdr:colOff>133350</xdr:colOff>
      <xdr:row>38</xdr:row>
      <xdr:rowOff>19050</xdr:rowOff>
    </xdr:from>
    <xdr:to>
      <xdr:col>18</xdr:col>
      <xdr:colOff>421350</xdr:colOff>
      <xdr:row>38</xdr:row>
      <xdr:rowOff>169926</xdr:rowOff>
    </xdr:to>
    <xdr:sp macro="" textlink="">
      <xdr:nvSpPr>
        <xdr:cNvPr id="429" name="Oval 428">
          <a:extLst>
            <a:ext uri="{FF2B5EF4-FFF2-40B4-BE49-F238E27FC236}">
              <a16:creationId xmlns:a16="http://schemas.microsoft.com/office/drawing/2014/main" id="{2F674E9B-934D-4F5D-A8ED-816EF9973A21}"/>
            </a:ext>
            <a:ext uri="{147F2762-F138-4A5C-976F-8EAC2B608ADB}">
              <a16:predDERef xmlns:a16="http://schemas.microsoft.com/office/drawing/2014/main" pred="{C445F62D-F3A2-4F35-80B3-DFDDFA80C116}"/>
            </a:ext>
          </a:extLst>
        </xdr:cNvPr>
        <xdr:cNvSpPr/>
      </xdr:nvSpPr>
      <xdr:spPr>
        <a:xfrm>
          <a:off x="10991850" y="6772275"/>
          <a:ext cx="288000" cy="150876"/>
        </a:xfrm>
        <a:prstGeom prst="ellipse">
          <a:avLst/>
        </a:prstGeom>
        <a:solidFill>
          <a:srgbClr val="FF99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AE" sz="1100" b="1">
              <a:solidFill>
                <a:srgbClr val="000000"/>
              </a:solidFill>
            </a:rPr>
            <a:t>S</a:t>
          </a:r>
        </a:p>
      </xdr:txBody>
    </xdr:sp>
    <xdr:clientData/>
  </xdr:twoCellAnchor>
  <xdr:twoCellAnchor>
    <xdr:from>
      <xdr:col>17</xdr:col>
      <xdr:colOff>142875</xdr:colOff>
      <xdr:row>35</xdr:row>
      <xdr:rowOff>9525</xdr:rowOff>
    </xdr:from>
    <xdr:to>
      <xdr:col>17</xdr:col>
      <xdr:colOff>430875</xdr:colOff>
      <xdr:row>35</xdr:row>
      <xdr:rowOff>160401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906CAD8B-2B1B-424D-B412-BB480A1A1B4D}"/>
            </a:ext>
            <a:ext uri="{147F2762-F138-4A5C-976F-8EAC2B608ADB}">
              <a16:predDERef xmlns:a16="http://schemas.microsoft.com/office/drawing/2014/main" pred="{2F674E9B-934D-4F5D-A8ED-816EF9973A21}"/>
            </a:ext>
          </a:extLst>
        </xdr:cNvPr>
        <xdr:cNvSpPr/>
      </xdr:nvSpPr>
      <xdr:spPr>
        <a:xfrm>
          <a:off x="10391775" y="6219825"/>
          <a:ext cx="288000" cy="150876"/>
        </a:xfrm>
        <a:prstGeom prst="ellipse">
          <a:avLst/>
        </a:prstGeom>
        <a:solidFill>
          <a:srgbClr val="FF99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1">
              <a:solidFill>
                <a:srgbClr val="000000"/>
              </a:solidFill>
              <a:latin typeface="+mn-lt"/>
              <a:ea typeface="+mn-lt"/>
              <a:cs typeface="+mn-lt"/>
            </a:rPr>
            <a:t>S</a:t>
          </a:r>
        </a:p>
      </xdr:txBody>
    </xdr:sp>
    <xdr:clientData/>
  </xdr:twoCellAnchor>
  <xdr:twoCellAnchor>
    <xdr:from>
      <xdr:col>16</xdr:col>
      <xdr:colOff>152400</xdr:colOff>
      <xdr:row>38</xdr:row>
      <xdr:rowOff>9525</xdr:rowOff>
    </xdr:from>
    <xdr:to>
      <xdr:col>16</xdr:col>
      <xdr:colOff>440400</xdr:colOff>
      <xdr:row>38</xdr:row>
      <xdr:rowOff>160401</xdr:rowOff>
    </xdr:to>
    <xdr:sp macro="" textlink="">
      <xdr:nvSpPr>
        <xdr:cNvPr id="140" name="Oval 139">
          <a:extLst>
            <a:ext uri="{FF2B5EF4-FFF2-40B4-BE49-F238E27FC236}">
              <a16:creationId xmlns:a16="http://schemas.microsoft.com/office/drawing/2014/main" id="{EE864B3D-AB7B-4D3D-9ECD-D37F8D0258BA}"/>
            </a:ext>
            <a:ext uri="{147F2762-F138-4A5C-976F-8EAC2B608ADB}">
              <a16:predDERef xmlns:a16="http://schemas.microsoft.com/office/drawing/2014/main" pred="{906CAD8B-2B1B-424D-B412-BB480A1A1B4D}"/>
            </a:ext>
          </a:extLst>
        </xdr:cNvPr>
        <xdr:cNvSpPr/>
      </xdr:nvSpPr>
      <xdr:spPr>
        <a:xfrm>
          <a:off x="9791700" y="6762750"/>
          <a:ext cx="288000" cy="150876"/>
        </a:xfrm>
        <a:prstGeom prst="ellipse">
          <a:avLst/>
        </a:prstGeom>
        <a:solidFill>
          <a:srgbClr val="FF99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1">
              <a:solidFill>
                <a:srgbClr val="000000"/>
              </a:solidFill>
              <a:latin typeface="+mn-lt"/>
              <a:ea typeface="+mn-lt"/>
              <a:cs typeface="+mn-lt"/>
            </a:rPr>
            <a:t>S</a:t>
          </a:r>
        </a:p>
      </xdr:txBody>
    </xdr:sp>
    <xdr:clientData/>
  </xdr:twoCellAnchor>
  <xdr:twoCellAnchor>
    <xdr:from>
      <xdr:col>12</xdr:col>
      <xdr:colOff>161925</xdr:colOff>
      <xdr:row>41</xdr:row>
      <xdr:rowOff>19050</xdr:rowOff>
    </xdr:from>
    <xdr:to>
      <xdr:col>12</xdr:col>
      <xdr:colOff>449925</xdr:colOff>
      <xdr:row>41</xdr:row>
      <xdr:rowOff>169926</xdr:rowOff>
    </xdr:to>
    <xdr:sp macro="" textlink="">
      <xdr:nvSpPr>
        <xdr:cNvPr id="174" name="Oval 173">
          <a:extLst>
            <a:ext uri="{FF2B5EF4-FFF2-40B4-BE49-F238E27FC236}">
              <a16:creationId xmlns:a16="http://schemas.microsoft.com/office/drawing/2014/main" id="{67E0EB60-8A3D-47EB-B03C-0559E48C43E8}"/>
            </a:ext>
            <a:ext uri="{147F2762-F138-4A5C-976F-8EAC2B608ADB}">
              <a16:predDERef xmlns:a16="http://schemas.microsoft.com/office/drawing/2014/main" pred="{EE864B3D-AB7B-4D3D-9ECD-D37F8D0258BA}"/>
            </a:ext>
          </a:extLst>
        </xdr:cNvPr>
        <xdr:cNvSpPr/>
      </xdr:nvSpPr>
      <xdr:spPr>
        <a:xfrm>
          <a:off x="7362825" y="7315200"/>
          <a:ext cx="288000" cy="150876"/>
        </a:xfrm>
        <a:prstGeom prst="ellipse">
          <a:avLst/>
        </a:prstGeom>
        <a:solidFill>
          <a:srgbClr val="FF99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1">
              <a:solidFill>
                <a:srgbClr val="000000"/>
              </a:solidFill>
              <a:latin typeface="+mn-lt"/>
              <a:ea typeface="+mn-lt"/>
              <a:cs typeface="+mn-lt"/>
            </a:rPr>
            <a:t>S</a:t>
          </a:r>
        </a:p>
      </xdr:txBody>
    </xdr:sp>
    <xdr:clientData/>
  </xdr:twoCellAnchor>
  <xdr:twoCellAnchor>
    <xdr:from>
      <xdr:col>12</xdr:col>
      <xdr:colOff>161925</xdr:colOff>
      <xdr:row>39</xdr:row>
      <xdr:rowOff>9525</xdr:rowOff>
    </xdr:from>
    <xdr:to>
      <xdr:col>12</xdr:col>
      <xdr:colOff>449925</xdr:colOff>
      <xdr:row>39</xdr:row>
      <xdr:rowOff>160401</xdr:rowOff>
    </xdr:to>
    <xdr:sp macro="" textlink="">
      <xdr:nvSpPr>
        <xdr:cNvPr id="175" name="Oval 174">
          <a:extLst>
            <a:ext uri="{FF2B5EF4-FFF2-40B4-BE49-F238E27FC236}">
              <a16:creationId xmlns:a16="http://schemas.microsoft.com/office/drawing/2014/main" id="{AA9FA36C-DD72-4870-9CED-DA17D1B3A65A}"/>
            </a:ext>
            <a:ext uri="{147F2762-F138-4A5C-976F-8EAC2B608ADB}">
              <a16:predDERef xmlns:a16="http://schemas.microsoft.com/office/drawing/2014/main" pred="{67E0EB60-8A3D-47EB-B03C-0559E48C43E8}"/>
            </a:ext>
          </a:extLst>
        </xdr:cNvPr>
        <xdr:cNvSpPr/>
      </xdr:nvSpPr>
      <xdr:spPr>
        <a:xfrm>
          <a:off x="7362825" y="6943725"/>
          <a:ext cx="288000" cy="150876"/>
        </a:xfrm>
        <a:prstGeom prst="ellipse">
          <a:avLst/>
        </a:prstGeom>
        <a:solidFill>
          <a:srgbClr val="FF99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1">
              <a:solidFill>
                <a:srgbClr val="000000"/>
              </a:solidFill>
              <a:latin typeface="+mn-lt"/>
              <a:ea typeface="+mn-lt"/>
              <a:cs typeface="+mn-lt"/>
            </a:rPr>
            <a:t>S</a:t>
          </a:r>
        </a:p>
      </xdr:txBody>
    </xdr:sp>
    <xdr:clientData/>
  </xdr:twoCellAnchor>
  <xdr:twoCellAnchor>
    <xdr:from>
      <xdr:col>18</xdr:col>
      <xdr:colOff>142875</xdr:colOff>
      <xdr:row>52</xdr:row>
      <xdr:rowOff>9525</xdr:rowOff>
    </xdr:from>
    <xdr:to>
      <xdr:col>18</xdr:col>
      <xdr:colOff>430875</xdr:colOff>
      <xdr:row>52</xdr:row>
      <xdr:rowOff>160401</xdr:rowOff>
    </xdr:to>
    <xdr:sp macro="" textlink="">
      <xdr:nvSpPr>
        <xdr:cNvPr id="216" name="Oval 215">
          <a:extLst>
            <a:ext uri="{FF2B5EF4-FFF2-40B4-BE49-F238E27FC236}">
              <a16:creationId xmlns:a16="http://schemas.microsoft.com/office/drawing/2014/main" id="{305B4478-FDFD-4964-9FEA-D8D573F9DD08}"/>
            </a:ext>
            <a:ext uri="{147F2762-F138-4A5C-976F-8EAC2B608ADB}">
              <a16:predDERef xmlns:a16="http://schemas.microsoft.com/office/drawing/2014/main" pred="{AA9FA36C-DD72-4870-9CED-DA17D1B3A65A}"/>
            </a:ext>
          </a:extLst>
        </xdr:cNvPr>
        <xdr:cNvSpPr/>
      </xdr:nvSpPr>
      <xdr:spPr>
        <a:xfrm>
          <a:off x="11001375" y="9296400"/>
          <a:ext cx="288000" cy="150876"/>
        </a:xfrm>
        <a:prstGeom prst="ellipse">
          <a:avLst/>
        </a:prstGeom>
        <a:solidFill>
          <a:srgbClr val="FF99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1">
              <a:solidFill>
                <a:srgbClr val="000000"/>
              </a:solidFill>
              <a:latin typeface="+mn-lt"/>
              <a:ea typeface="+mn-lt"/>
              <a:cs typeface="+mn-lt"/>
            </a:rPr>
            <a:t>S</a:t>
          </a:r>
        </a:p>
      </xdr:txBody>
    </xdr:sp>
    <xdr:clientData/>
  </xdr:twoCellAnchor>
  <xdr:twoCellAnchor>
    <xdr:from>
      <xdr:col>18</xdr:col>
      <xdr:colOff>142875</xdr:colOff>
      <xdr:row>49</xdr:row>
      <xdr:rowOff>9525</xdr:rowOff>
    </xdr:from>
    <xdr:to>
      <xdr:col>18</xdr:col>
      <xdr:colOff>430875</xdr:colOff>
      <xdr:row>49</xdr:row>
      <xdr:rowOff>160401</xdr:rowOff>
    </xdr:to>
    <xdr:sp macro="" textlink="">
      <xdr:nvSpPr>
        <xdr:cNvPr id="217" name="Oval 216">
          <a:extLst>
            <a:ext uri="{FF2B5EF4-FFF2-40B4-BE49-F238E27FC236}">
              <a16:creationId xmlns:a16="http://schemas.microsoft.com/office/drawing/2014/main" id="{30F4C604-BF42-4BF5-9ED0-8F55B042D981}"/>
            </a:ext>
            <a:ext uri="{147F2762-F138-4A5C-976F-8EAC2B608ADB}">
              <a16:predDERef xmlns:a16="http://schemas.microsoft.com/office/drawing/2014/main" pred="{305B4478-FDFD-4964-9FEA-D8D573F9DD08}"/>
            </a:ext>
          </a:extLst>
        </xdr:cNvPr>
        <xdr:cNvSpPr/>
      </xdr:nvSpPr>
      <xdr:spPr>
        <a:xfrm>
          <a:off x="11001375" y="8753475"/>
          <a:ext cx="288000" cy="150876"/>
        </a:xfrm>
        <a:prstGeom prst="ellipse">
          <a:avLst/>
        </a:prstGeom>
        <a:solidFill>
          <a:srgbClr val="FF99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1">
              <a:solidFill>
                <a:srgbClr val="000000"/>
              </a:solidFill>
              <a:latin typeface="+mn-lt"/>
              <a:ea typeface="+mn-lt"/>
              <a:cs typeface="+mn-lt"/>
            </a:rPr>
            <a:t>S</a:t>
          </a:r>
        </a:p>
      </xdr:txBody>
    </xdr:sp>
    <xdr:clientData/>
  </xdr:twoCellAnchor>
  <xdr:twoCellAnchor>
    <xdr:from>
      <xdr:col>18</xdr:col>
      <xdr:colOff>152400</xdr:colOff>
      <xdr:row>47</xdr:row>
      <xdr:rowOff>9525</xdr:rowOff>
    </xdr:from>
    <xdr:to>
      <xdr:col>18</xdr:col>
      <xdr:colOff>440400</xdr:colOff>
      <xdr:row>47</xdr:row>
      <xdr:rowOff>160401</xdr:rowOff>
    </xdr:to>
    <xdr:sp macro="" textlink="">
      <xdr:nvSpPr>
        <xdr:cNvPr id="218" name="Oval 217">
          <a:extLst>
            <a:ext uri="{FF2B5EF4-FFF2-40B4-BE49-F238E27FC236}">
              <a16:creationId xmlns:a16="http://schemas.microsoft.com/office/drawing/2014/main" id="{902B23A5-1064-4072-BA9F-D9371E649356}"/>
            </a:ext>
            <a:ext uri="{147F2762-F138-4A5C-976F-8EAC2B608ADB}">
              <a16:predDERef xmlns:a16="http://schemas.microsoft.com/office/drawing/2014/main" pred="{30F4C604-BF42-4BF5-9ED0-8F55B042D981}"/>
            </a:ext>
          </a:extLst>
        </xdr:cNvPr>
        <xdr:cNvSpPr/>
      </xdr:nvSpPr>
      <xdr:spPr>
        <a:xfrm>
          <a:off x="11010900" y="8391525"/>
          <a:ext cx="288000" cy="150876"/>
        </a:xfrm>
        <a:prstGeom prst="ellipse">
          <a:avLst/>
        </a:prstGeom>
        <a:solidFill>
          <a:srgbClr val="FF99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1">
              <a:solidFill>
                <a:srgbClr val="000000"/>
              </a:solidFill>
              <a:latin typeface="+mn-lt"/>
              <a:ea typeface="+mn-lt"/>
              <a:cs typeface="+mn-lt"/>
            </a:rPr>
            <a:t>S</a:t>
          </a:r>
        </a:p>
      </xdr:txBody>
    </xdr:sp>
    <xdr:clientData/>
  </xdr:twoCellAnchor>
  <xdr:twoCellAnchor>
    <xdr:from>
      <xdr:col>18</xdr:col>
      <xdr:colOff>142875</xdr:colOff>
      <xdr:row>46</xdr:row>
      <xdr:rowOff>9525</xdr:rowOff>
    </xdr:from>
    <xdr:to>
      <xdr:col>18</xdr:col>
      <xdr:colOff>430875</xdr:colOff>
      <xdr:row>46</xdr:row>
      <xdr:rowOff>160401</xdr:rowOff>
    </xdr:to>
    <xdr:sp macro="" textlink="">
      <xdr:nvSpPr>
        <xdr:cNvPr id="241" name="Oval 240">
          <a:extLst>
            <a:ext uri="{FF2B5EF4-FFF2-40B4-BE49-F238E27FC236}">
              <a16:creationId xmlns:a16="http://schemas.microsoft.com/office/drawing/2014/main" id="{08BDF6C3-45AC-4A41-8E0E-3C9D6928110A}"/>
            </a:ext>
            <a:ext uri="{147F2762-F138-4A5C-976F-8EAC2B608ADB}">
              <a16:predDERef xmlns:a16="http://schemas.microsoft.com/office/drawing/2014/main" pred="{902B23A5-1064-4072-BA9F-D9371E649356}"/>
            </a:ext>
          </a:extLst>
        </xdr:cNvPr>
        <xdr:cNvSpPr/>
      </xdr:nvSpPr>
      <xdr:spPr>
        <a:xfrm>
          <a:off x="11001375" y="8210550"/>
          <a:ext cx="288000" cy="150876"/>
        </a:xfrm>
        <a:prstGeom prst="ellipse">
          <a:avLst/>
        </a:prstGeom>
        <a:solidFill>
          <a:srgbClr val="FF99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1">
              <a:solidFill>
                <a:srgbClr val="000000"/>
              </a:solidFill>
              <a:latin typeface="+mn-lt"/>
              <a:ea typeface="+mn-lt"/>
              <a:cs typeface="+mn-lt"/>
            </a:rPr>
            <a:t>S</a:t>
          </a:r>
        </a:p>
      </xdr:txBody>
    </xdr:sp>
    <xdr:clientData/>
  </xdr:twoCellAnchor>
  <xdr:twoCellAnchor>
    <xdr:from>
      <xdr:col>18</xdr:col>
      <xdr:colOff>152400</xdr:colOff>
      <xdr:row>41</xdr:row>
      <xdr:rowOff>0</xdr:rowOff>
    </xdr:from>
    <xdr:to>
      <xdr:col>18</xdr:col>
      <xdr:colOff>440400</xdr:colOff>
      <xdr:row>41</xdr:row>
      <xdr:rowOff>150876</xdr:rowOff>
    </xdr:to>
    <xdr:sp macro="" textlink="">
      <xdr:nvSpPr>
        <xdr:cNvPr id="249" name="Oval 248">
          <a:extLst>
            <a:ext uri="{FF2B5EF4-FFF2-40B4-BE49-F238E27FC236}">
              <a16:creationId xmlns:a16="http://schemas.microsoft.com/office/drawing/2014/main" id="{EF08530D-6455-4B57-A13D-266855586738}"/>
            </a:ext>
            <a:ext uri="{147F2762-F138-4A5C-976F-8EAC2B608ADB}">
              <a16:predDERef xmlns:a16="http://schemas.microsoft.com/office/drawing/2014/main" pred="{08BDF6C3-45AC-4A41-8E0E-3C9D6928110A}"/>
            </a:ext>
          </a:extLst>
        </xdr:cNvPr>
        <xdr:cNvSpPr/>
      </xdr:nvSpPr>
      <xdr:spPr>
        <a:xfrm>
          <a:off x="11010900" y="7296150"/>
          <a:ext cx="288000" cy="150876"/>
        </a:xfrm>
        <a:prstGeom prst="ellipse">
          <a:avLst/>
        </a:prstGeom>
        <a:solidFill>
          <a:srgbClr val="FF99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1">
              <a:solidFill>
                <a:srgbClr val="000000"/>
              </a:solidFill>
              <a:latin typeface="+mn-lt"/>
              <a:ea typeface="+mn-lt"/>
              <a:cs typeface="+mn-lt"/>
            </a:rPr>
            <a:t>S</a:t>
          </a:r>
        </a:p>
      </xdr:txBody>
    </xdr:sp>
    <xdr:clientData/>
  </xdr:twoCellAnchor>
  <xdr:twoCellAnchor>
    <xdr:from>
      <xdr:col>18</xdr:col>
      <xdr:colOff>142875</xdr:colOff>
      <xdr:row>45</xdr:row>
      <xdr:rowOff>9525</xdr:rowOff>
    </xdr:from>
    <xdr:to>
      <xdr:col>18</xdr:col>
      <xdr:colOff>430875</xdr:colOff>
      <xdr:row>45</xdr:row>
      <xdr:rowOff>160401</xdr:rowOff>
    </xdr:to>
    <xdr:sp macro="" textlink="">
      <xdr:nvSpPr>
        <xdr:cNvPr id="250" name="Oval 249">
          <a:extLst>
            <a:ext uri="{FF2B5EF4-FFF2-40B4-BE49-F238E27FC236}">
              <a16:creationId xmlns:a16="http://schemas.microsoft.com/office/drawing/2014/main" id="{5C1184AE-169D-44A6-A646-0CC7F4826980}"/>
            </a:ext>
            <a:ext uri="{147F2762-F138-4A5C-976F-8EAC2B608ADB}">
              <a16:predDERef xmlns:a16="http://schemas.microsoft.com/office/drawing/2014/main" pred="{EF08530D-6455-4B57-A13D-266855586738}"/>
            </a:ext>
          </a:extLst>
        </xdr:cNvPr>
        <xdr:cNvSpPr/>
      </xdr:nvSpPr>
      <xdr:spPr>
        <a:xfrm>
          <a:off x="11001375" y="8029575"/>
          <a:ext cx="288000" cy="150876"/>
        </a:xfrm>
        <a:prstGeom prst="ellipse">
          <a:avLst/>
        </a:prstGeom>
        <a:solidFill>
          <a:srgbClr val="FF99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1">
              <a:solidFill>
                <a:srgbClr val="000000"/>
              </a:solidFill>
              <a:latin typeface="+mn-lt"/>
              <a:ea typeface="+mn-lt"/>
              <a:cs typeface="+mn-lt"/>
            </a:rPr>
            <a:t>S</a:t>
          </a:r>
        </a:p>
      </xdr:txBody>
    </xdr:sp>
    <xdr:clientData/>
  </xdr:twoCellAnchor>
  <xdr:twoCellAnchor>
    <xdr:from>
      <xdr:col>15</xdr:col>
      <xdr:colOff>152400</xdr:colOff>
      <xdr:row>52</xdr:row>
      <xdr:rowOff>28575</xdr:rowOff>
    </xdr:from>
    <xdr:to>
      <xdr:col>15</xdr:col>
      <xdr:colOff>440400</xdr:colOff>
      <xdr:row>52</xdr:row>
      <xdr:rowOff>179451</xdr:rowOff>
    </xdr:to>
    <xdr:sp macro="" textlink="">
      <xdr:nvSpPr>
        <xdr:cNvPr id="278" name="Oval 277">
          <a:extLst>
            <a:ext uri="{FF2B5EF4-FFF2-40B4-BE49-F238E27FC236}">
              <a16:creationId xmlns:a16="http://schemas.microsoft.com/office/drawing/2014/main" id="{EA0895CC-FFDE-4CE9-8273-CC9B39945AB5}"/>
            </a:ext>
            <a:ext uri="{147F2762-F138-4A5C-976F-8EAC2B608ADB}">
              <a16:predDERef xmlns:a16="http://schemas.microsoft.com/office/drawing/2014/main" pred="{5C1184AE-169D-44A6-A646-0CC7F4826980}"/>
            </a:ext>
          </a:extLst>
        </xdr:cNvPr>
        <xdr:cNvSpPr/>
      </xdr:nvSpPr>
      <xdr:spPr>
        <a:xfrm>
          <a:off x="9182100" y="9315450"/>
          <a:ext cx="288000" cy="150876"/>
        </a:xfrm>
        <a:prstGeom prst="ellipse">
          <a:avLst/>
        </a:prstGeom>
        <a:solidFill>
          <a:srgbClr val="FF99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AE" sz="1100" b="1">
              <a:solidFill>
                <a:srgbClr val="000000"/>
              </a:solidFill>
            </a:rPr>
            <a:t>S</a:t>
          </a:r>
        </a:p>
      </xdr:txBody>
    </xdr:sp>
    <xdr:clientData/>
  </xdr:twoCellAnchor>
  <xdr:twoCellAnchor>
    <xdr:from>
      <xdr:col>14</xdr:col>
      <xdr:colOff>161925</xdr:colOff>
      <xdr:row>49</xdr:row>
      <xdr:rowOff>19050</xdr:rowOff>
    </xdr:from>
    <xdr:to>
      <xdr:col>14</xdr:col>
      <xdr:colOff>449925</xdr:colOff>
      <xdr:row>49</xdr:row>
      <xdr:rowOff>169926</xdr:rowOff>
    </xdr:to>
    <xdr:sp macro="" textlink="">
      <xdr:nvSpPr>
        <xdr:cNvPr id="279" name="Oval 278">
          <a:extLst>
            <a:ext uri="{FF2B5EF4-FFF2-40B4-BE49-F238E27FC236}">
              <a16:creationId xmlns:a16="http://schemas.microsoft.com/office/drawing/2014/main" id="{02C03F57-C5E9-4592-86D1-981B946838CD}"/>
            </a:ext>
            <a:ext uri="{147F2762-F138-4A5C-976F-8EAC2B608ADB}">
              <a16:predDERef xmlns:a16="http://schemas.microsoft.com/office/drawing/2014/main" pred="{EA0895CC-FFDE-4CE9-8273-CC9B39945AB5}"/>
            </a:ext>
          </a:extLst>
        </xdr:cNvPr>
        <xdr:cNvSpPr/>
      </xdr:nvSpPr>
      <xdr:spPr>
        <a:xfrm>
          <a:off x="8582025" y="8763000"/>
          <a:ext cx="288000" cy="150876"/>
        </a:xfrm>
        <a:prstGeom prst="ellipse">
          <a:avLst/>
        </a:prstGeom>
        <a:solidFill>
          <a:srgbClr val="FF99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AE" sz="1100" b="1">
              <a:solidFill>
                <a:srgbClr val="000000"/>
              </a:solidFill>
            </a:rPr>
            <a:t>S</a:t>
          </a:r>
        </a:p>
      </xdr:txBody>
    </xdr:sp>
    <xdr:clientData/>
  </xdr:twoCellAnchor>
  <xdr:twoCellAnchor>
    <xdr:from>
      <xdr:col>16</xdr:col>
      <xdr:colOff>142875</xdr:colOff>
      <xdr:row>47</xdr:row>
      <xdr:rowOff>9525</xdr:rowOff>
    </xdr:from>
    <xdr:to>
      <xdr:col>16</xdr:col>
      <xdr:colOff>430875</xdr:colOff>
      <xdr:row>47</xdr:row>
      <xdr:rowOff>160401</xdr:rowOff>
    </xdr:to>
    <xdr:sp macro="" textlink="">
      <xdr:nvSpPr>
        <xdr:cNvPr id="298" name="Oval 297">
          <a:extLst>
            <a:ext uri="{FF2B5EF4-FFF2-40B4-BE49-F238E27FC236}">
              <a16:creationId xmlns:a16="http://schemas.microsoft.com/office/drawing/2014/main" id="{1A9204DA-F165-4D38-9831-8C75EF05E36D}"/>
            </a:ext>
            <a:ext uri="{147F2762-F138-4A5C-976F-8EAC2B608ADB}">
              <a16:predDERef xmlns:a16="http://schemas.microsoft.com/office/drawing/2014/main" pred="{02C03F57-C5E9-4592-86D1-981B946838CD}"/>
            </a:ext>
          </a:extLst>
        </xdr:cNvPr>
        <xdr:cNvSpPr/>
      </xdr:nvSpPr>
      <xdr:spPr>
        <a:xfrm>
          <a:off x="9782175" y="8391525"/>
          <a:ext cx="288000" cy="150876"/>
        </a:xfrm>
        <a:prstGeom prst="ellipse">
          <a:avLst/>
        </a:prstGeom>
        <a:solidFill>
          <a:srgbClr val="FF99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AE" sz="1100" b="1">
              <a:solidFill>
                <a:srgbClr val="000000"/>
              </a:solidFill>
            </a:rPr>
            <a:t>S</a:t>
          </a:r>
        </a:p>
      </xdr:txBody>
    </xdr:sp>
    <xdr:clientData/>
  </xdr:twoCellAnchor>
  <xdr:twoCellAnchor>
    <xdr:from>
      <xdr:col>16</xdr:col>
      <xdr:colOff>142875</xdr:colOff>
      <xdr:row>46</xdr:row>
      <xdr:rowOff>9525</xdr:rowOff>
    </xdr:from>
    <xdr:to>
      <xdr:col>16</xdr:col>
      <xdr:colOff>430875</xdr:colOff>
      <xdr:row>46</xdr:row>
      <xdr:rowOff>160401</xdr:rowOff>
    </xdr:to>
    <xdr:sp macro="" textlink="">
      <xdr:nvSpPr>
        <xdr:cNvPr id="300" name="Oval 299">
          <a:extLst>
            <a:ext uri="{FF2B5EF4-FFF2-40B4-BE49-F238E27FC236}">
              <a16:creationId xmlns:a16="http://schemas.microsoft.com/office/drawing/2014/main" id="{D3834183-0704-4D34-9ED5-09D2BD5A8066}"/>
            </a:ext>
            <a:ext uri="{147F2762-F138-4A5C-976F-8EAC2B608ADB}">
              <a16:predDERef xmlns:a16="http://schemas.microsoft.com/office/drawing/2014/main" pred="{1A9204DA-F165-4D38-9831-8C75EF05E36D}"/>
            </a:ext>
          </a:extLst>
        </xdr:cNvPr>
        <xdr:cNvSpPr/>
      </xdr:nvSpPr>
      <xdr:spPr>
        <a:xfrm>
          <a:off x="9782175" y="8210550"/>
          <a:ext cx="288000" cy="150876"/>
        </a:xfrm>
        <a:prstGeom prst="ellipse">
          <a:avLst/>
        </a:prstGeom>
        <a:solidFill>
          <a:srgbClr val="FF99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AE" sz="1100" b="1">
              <a:solidFill>
                <a:srgbClr val="000000"/>
              </a:solidFill>
            </a:rPr>
            <a:t>S</a:t>
          </a:r>
        </a:p>
      </xdr:txBody>
    </xdr:sp>
    <xdr:clientData/>
  </xdr:twoCellAnchor>
  <xdr:twoCellAnchor>
    <xdr:from>
      <xdr:col>18</xdr:col>
      <xdr:colOff>142875</xdr:colOff>
      <xdr:row>43</xdr:row>
      <xdr:rowOff>0</xdr:rowOff>
    </xdr:from>
    <xdr:to>
      <xdr:col>18</xdr:col>
      <xdr:colOff>430875</xdr:colOff>
      <xdr:row>43</xdr:row>
      <xdr:rowOff>151200</xdr:rowOff>
    </xdr:to>
    <xdr:sp macro="" textlink="">
      <xdr:nvSpPr>
        <xdr:cNvPr id="302" name="Oval 301">
          <a:extLst>
            <a:ext uri="{FF2B5EF4-FFF2-40B4-BE49-F238E27FC236}">
              <a16:creationId xmlns:a16="http://schemas.microsoft.com/office/drawing/2014/main" id="{6A46432B-3691-4629-8546-871591EC7E9A}"/>
            </a:ext>
            <a:ext uri="{147F2762-F138-4A5C-976F-8EAC2B608ADB}">
              <a16:predDERef xmlns:a16="http://schemas.microsoft.com/office/drawing/2014/main" pred="{D3834183-0704-4D34-9ED5-09D2BD5A8066}"/>
            </a:ext>
          </a:extLst>
        </xdr:cNvPr>
        <xdr:cNvSpPr/>
      </xdr:nvSpPr>
      <xdr:spPr>
        <a:xfrm>
          <a:off x="11001375" y="7658100"/>
          <a:ext cx="288000" cy="151200"/>
        </a:xfrm>
        <a:prstGeom prst="ellipse">
          <a:avLst/>
        </a:prstGeom>
        <a:solidFill>
          <a:srgbClr val="FF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AE" sz="1100" b="1">
              <a:solidFill>
                <a:srgbClr val="000000"/>
              </a:solidFill>
            </a:rPr>
            <a:t>M</a:t>
          </a:r>
        </a:p>
      </xdr:txBody>
    </xdr:sp>
    <xdr:clientData/>
  </xdr:twoCellAnchor>
  <xdr:twoCellAnchor>
    <xdr:from>
      <xdr:col>18</xdr:col>
      <xdr:colOff>152400</xdr:colOff>
      <xdr:row>33</xdr:row>
      <xdr:rowOff>9525</xdr:rowOff>
    </xdr:from>
    <xdr:to>
      <xdr:col>18</xdr:col>
      <xdr:colOff>440400</xdr:colOff>
      <xdr:row>33</xdr:row>
      <xdr:rowOff>160401</xdr:rowOff>
    </xdr:to>
    <xdr:sp macro="" textlink="">
      <xdr:nvSpPr>
        <xdr:cNvPr id="308" name="Oval 307">
          <a:extLst>
            <a:ext uri="{FF2B5EF4-FFF2-40B4-BE49-F238E27FC236}">
              <a16:creationId xmlns:a16="http://schemas.microsoft.com/office/drawing/2014/main" id="{FF22ACD1-DBA0-43FB-81C7-9FD0E293A4C2}"/>
            </a:ext>
            <a:ext uri="{147F2762-F138-4A5C-976F-8EAC2B608ADB}">
              <a16:predDERef xmlns:a16="http://schemas.microsoft.com/office/drawing/2014/main" pred="{6A46432B-3691-4629-8546-871591EC7E9A}"/>
            </a:ext>
          </a:extLst>
        </xdr:cNvPr>
        <xdr:cNvSpPr/>
      </xdr:nvSpPr>
      <xdr:spPr>
        <a:xfrm>
          <a:off x="11010900" y="5857875"/>
          <a:ext cx="288000" cy="150876"/>
        </a:xfrm>
        <a:prstGeom prst="ellipse">
          <a:avLst/>
        </a:prstGeom>
        <a:solidFill>
          <a:srgbClr val="FF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AE" sz="1100" b="1">
              <a:solidFill>
                <a:srgbClr val="000000"/>
              </a:solidFill>
            </a:rPr>
            <a:t>M</a:t>
          </a:r>
        </a:p>
      </xdr:txBody>
    </xdr:sp>
    <xdr:clientData/>
  </xdr:twoCellAnchor>
  <xdr:twoCellAnchor>
    <xdr:from>
      <xdr:col>18</xdr:col>
      <xdr:colOff>142875</xdr:colOff>
      <xdr:row>29</xdr:row>
      <xdr:rowOff>9525</xdr:rowOff>
    </xdr:from>
    <xdr:to>
      <xdr:col>18</xdr:col>
      <xdr:colOff>430875</xdr:colOff>
      <xdr:row>29</xdr:row>
      <xdr:rowOff>160401</xdr:rowOff>
    </xdr:to>
    <xdr:sp macro="" textlink="">
      <xdr:nvSpPr>
        <xdr:cNvPr id="310" name="Oval 309">
          <a:extLst>
            <a:ext uri="{FF2B5EF4-FFF2-40B4-BE49-F238E27FC236}">
              <a16:creationId xmlns:a16="http://schemas.microsoft.com/office/drawing/2014/main" id="{8CF2C197-B771-447C-9E37-8CA57AA40FF7}"/>
            </a:ext>
            <a:ext uri="{147F2762-F138-4A5C-976F-8EAC2B608ADB}">
              <a16:predDERef xmlns:a16="http://schemas.microsoft.com/office/drawing/2014/main" pred="{FF22ACD1-DBA0-43FB-81C7-9FD0E293A4C2}"/>
            </a:ext>
          </a:extLst>
        </xdr:cNvPr>
        <xdr:cNvSpPr/>
      </xdr:nvSpPr>
      <xdr:spPr>
        <a:xfrm>
          <a:off x="11001375" y="5133975"/>
          <a:ext cx="288000" cy="150876"/>
        </a:xfrm>
        <a:prstGeom prst="ellipse">
          <a:avLst/>
        </a:prstGeom>
        <a:solidFill>
          <a:srgbClr val="FF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AE" sz="1100" b="1">
              <a:solidFill>
                <a:srgbClr val="000000"/>
              </a:solidFill>
            </a:rPr>
            <a:t>M</a:t>
          </a:r>
        </a:p>
      </xdr:txBody>
    </xdr:sp>
    <xdr:clientData/>
  </xdr:twoCellAnchor>
  <xdr:twoCellAnchor>
    <xdr:from>
      <xdr:col>18</xdr:col>
      <xdr:colOff>133350</xdr:colOff>
      <xdr:row>27</xdr:row>
      <xdr:rowOff>9525</xdr:rowOff>
    </xdr:from>
    <xdr:to>
      <xdr:col>18</xdr:col>
      <xdr:colOff>421350</xdr:colOff>
      <xdr:row>27</xdr:row>
      <xdr:rowOff>160401</xdr:rowOff>
    </xdr:to>
    <xdr:sp macro="" textlink="">
      <xdr:nvSpPr>
        <xdr:cNvPr id="430" name="Oval 429">
          <a:extLst>
            <a:ext uri="{FF2B5EF4-FFF2-40B4-BE49-F238E27FC236}">
              <a16:creationId xmlns:a16="http://schemas.microsoft.com/office/drawing/2014/main" id="{4AB4EE12-8861-4CC9-A4AC-605E5708D8B4}"/>
            </a:ext>
            <a:ext uri="{147F2762-F138-4A5C-976F-8EAC2B608ADB}">
              <a16:predDERef xmlns:a16="http://schemas.microsoft.com/office/drawing/2014/main" pred="{8CF2C197-B771-447C-9E37-8CA57AA40FF7}"/>
            </a:ext>
          </a:extLst>
        </xdr:cNvPr>
        <xdr:cNvSpPr/>
      </xdr:nvSpPr>
      <xdr:spPr>
        <a:xfrm>
          <a:off x="10991850" y="4895850"/>
          <a:ext cx="288000" cy="150876"/>
        </a:xfrm>
        <a:prstGeom prst="ellipse">
          <a:avLst/>
        </a:prstGeom>
        <a:solidFill>
          <a:srgbClr val="FF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AE" sz="1100" b="1">
              <a:solidFill>
                <a:srgbClr val="000000"/>
              </a:solidFill>
            </a:rPr>
            <a:t>M</a:t>
          </a:r>
        </a:p>
      </xdr:txBody>
    </xdr:sp>
    <xdr:clientData/>
  </xdr:twoCellAnchor>
  <xdr:twoCellAnchor>
    <xdr:from>
      <xdr:col>18</xdr:col>
      <xdr:colOff>152400</xdr:colOff>
      <xdr:row>20</xdr:row>
      <xdr:rowOff>9525</xdr:rowOff>
    </xdr:from>
    <xdr:to>
      <xdr:col>18</xdr:col>
      <xdr:colOff>440400</xdr:colOff>
      <xdr:row>20</xdr:row>
      <xdr:rowOff>160401</xdr:rowOff>
    </xdr:to>
    <xdr:sp macro="" textlink="">
      <xdr:nvSpPr>
        <xdr:cNvPr id="431" name="Oval 430">
          <a:extLst>
            <a:ext uri="{FF2B5EF4-FFF2-40B4-BE49-F238E27FC236}">
              <a16:creationId xmlns:a16="http://schemas.microsoft.com/office/drawing/2014/main" id="{05EECE26-5731-4E6E-8C2B-370266F13A87}"/>
            </a:ext>
            <a:ext uri="{147F2762-F138-4A5C-976F-8EAC2B608ADB}">
              <a16:predDERef xmlns:a16="http://schemas.microsoft.com/office/drawing/2014/main" pred="{4AB4EE12-8861-4CC9-A4AC-605E5708D8B4}"/>
            </a:ext>
          </a:extLst>
        </xdr:cNvPr>
        <xdr:cNvSpPr/>
      </xdr:nvSpPr>
      <xdr:spPr>
        <a:xfrm>
          <a:off x="11010900" y="3629025"/>
          <a:ext cx="288000" cy="150876"/>
        </a:xfrm>
        <a:prstGeom prst="ellipse">
          <a:avLst/>
        </a:prstGeom>
        <a:solidFill>
          <a:srgbClr val="FF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AE" sz="1100" b="1">
              <a:solidFill>
                <a:srgbClr val="000000"/>
              </a:solidFill>
            </a:rPr>
            <a:t>M</a:t>
          </a:r>
        </a:p>
      </xdr:txBody>
    </xdr:sp>
    <xdr:clientData/>
  </xdr:twoCellAnchor>
  <xdr:twoCellAnchor>
    <xdr:from>
      <xdr:col>18</xdr:col>
      <xdr:colOff>142875</xdr:colOff>
      <xdr:row>18</xdr:row>
      <xdr:rowOff>19050</xdr:rowOff>
    </xdr:from>
    <xdr:to>
      <xdr:col>18</xdr:col>
      <xdr:colOff>430875</xdr:colOff>
      <xdr:row>18</xdr:row>
      <xdr:rowOff>169926</xdr:rowOff>
    </xdr:to>
    <xdr:sp macro="" textlink="">
      <xdr:nvSpPr>
        <xdr:cNvPr id="432" name="Oval 431">
          <a:extLst>
            <a:ext uri="{FF2B5EF4-FFF2-40B4-BE49-F238E27FC236}">
              <a16:creationId xmlns:a16="http://schemas.microsoft.com/office/drawing/2014/main" id="{7732009E-7448-4788-BBB1-3D148DEFAFE7}"/>
            </a:ext>
            <a:ext uri="{147F2762-F138-4A5C-976F-8EAC2B608ADB}">
              <a16:predDERef xmlns:a16="http://schemas.microsoft.com/office/drawing/2014/main" pred="{05EECE26-5731-4E6E-8C2B-370266F13A87}"/>
            </a:ext>
          </a:extLst>
        </xdr:cNvPr>
        <xdr:cNvSpPr/>
      </xdr:nvSpPr>
      <xdr:spPr>
        <a:xfrm>
          <a:off x="11001375" y="3276600"/>
          <a:ext cx="288000" cy="150876"/>
        </a:xfrm>
        <a:prstGeom prst="ellipse">
          <a:avLst/>
        </a:prstGeom>
        <a:solidFill>
          <a:srgbClr val="FF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AE" sz="1100" b="1">
              <a:solidFill>
                <a:srgbClr val="000000"/>
              </a:solidFill>
            </a:rPr>
            <a:t>M</a:t>
          </a:r>
        </a:p>
      </xdr:txBody>
    </xdr:sp>
    <xdr:clientData/>
  </xdr:twoCellAnchor>
  <xdr:twoCellAnchor>
    <xdr:from>
      <xdr:col>16</xdr:col>
      <xdr:colOff>152400</xdr:colOff>
      <xdr:row>20</xdr:row>
      <xdr:rowOff>0</xdr:rowOff>
    </xdr:from>
    <xdr:to>
      <xdr:col>16</xdr:col>
      <xdr:colOff>440400</xdr:colOff>
      <xdr:row>20</xdr:row>
      <xdr:rowOff>150876</xdr:rowOff>
    </xdr:to>
    <xdr:sp macro="" textlink="">
      <xdr:nvSpPr>
        <xdr:cNvPr id="433" name="Oval 432">
          <a:extLst>
            <a:ext uri="{FF2B5EF4-FFF2-40B4-BE49-F238E27FC236}">
              <a16:creationId xmlns:a16="http://schemas.microsoft.com/office/drawing/2014/main" id="{19B4D65A-5BE0-47ED-8474-9063CC613C4C}"/>
            </a:ext>
            <a:ext uri="{147F2762-F138-4A5C-976F-8EAC2B608ADB}">
              <a16:predDERef xmlns:a16="http://schemas.microsoft.com/office/drawing/2014/main" pred="{7732009E-7448-4788-BBB1-3D148DEFAFE7}"/>
            </a:ext>
          </a:extLst>
        </xdr:cNvPr>
        <xdr:cNvSpPr/>
      </xdr:nvSpPr>
      <xdr:spPr>
        <a:xfrm>
          <a:off x="9791700" y="3619500"/>
          <a:ext cx="288000" cy="150876"/>
        </a:xfrm>
        <a:prstGeom prst="ellipse">
          <a:avLst/>
        </a:prstGeom>
        <a:solidFill>
          <a:srgbClr val="FF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AE" sz="1100" b="1">
              <a:solidFill>
                <a:srgbClr val="000000"/>
              </a:solidFill>
            </a:rPr>
            <a:t>M</a:t>
          </a:r>
        </a:p>
      </xdr:txBody>
    </xdr:sp>
    <xdr:clientData/>
  </xdr:twoCellAnchor>
  <xdr:twoCellAnchor>
    <xdr:from>
      <xdr:col>18</xdr:col>
      <xdr:colOff>152400</xdr:colOff>
      <xdr:row>19</xdr:row>
      <xdr:rowOff>9525</xdr:rowOff>
    </xdr:from>
    <xdr:to>
      <xdr:col>18</xdr:col>
      <xdr:colOff>440400</xdr:colOff>
      <xdr:row>19</xdr:row>
      <xdr:rowOff>160401</xdr:rowOff>
    </xdr:to>
    <xdr:sp macro="" textlink="">
      <xdr:nvSpPr>
        <xdr:cNvPr id="434" name="Oval 433">
          <a:extLst>
            <a:ext uri="{FF2B5EF4-FFF2-40B4-BE49-F238E27FC236}">
              <a16:creationId xmlns:a16="http://schemas.microsoft.com/office/drawing/2014/main" id="{56BF8A3C-61C9-436D-8AC8-5DE109D6D0E4}"/>
            </a:ext>
            <a:ext uri="{147F2762-F138-4A5C-976F-8EAC2B608ADB}">
              <a16:predDERef xmlns:a16="http://schemas.microsoft.com/office/drawing/2014/main" pred="{19B4D65A-5BE0-47ED-8474-9063CC613C4C}"/>
            </a:ext>
          </a:extLst>
        </xdr:cNvPr>
        <xdr:cNvSpPr/>
      </xdr:nvSpPr>
      <xdr:spPr>
        <a:xfrm>
          <a:off x="11010900" y="3448050"/>
          <a:ext cx="288000" cy="150876"/>
        </a:xfrm>
        <a:prstGeom prst="ellipse">
          <a:avLst/>
        </a:prstGeom>
        <a:solidFill>
          <a:srgbClr val="FF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AE" sz="1100" b="1">
              <a:solidFill>
                <a:srgbClr val="000000"/>
              </a:solidFill>
            </a:rPr>
            <a:t>M</a:t>
          </a:r>
        </a:p>
      </xdr:txBody>
    </xdr:sp>
    <xdr:clientData/>
  </xdr:twoCellAnchor>
  <xdr:twoCellAnchor>
    <xdr:from>
      <xdr:col>16</xdr:col>
      <xdr:colOff>142875</xdr:colOff>
      <xdr:row>19</xdr:row>
      <xdr:rowOff>9525</xdr:rowOff>
    </xdr:from>
    <xdr:to>
      <xdr:col>16</xdr:col>
      <xdr:colOff>430875</xdr:colOff>
      <xdr:row>19</xdr:row>
      <xdr:rowOff>160401</xdr:rowOff>
    </xdr:to>
    <xdr:sp macro="" textlink="">
      <xdr:nvSpPr>
        <xdr:cNvPr id="435" name="Oval 434">
          <a:extLst>
            <a:ext uri="{FF2B5EF4-FFF2-40B4-BE49-F238E27FC236}">
              <a16:creationId xmlns:a16="http://schemas.microsoft.com/office/drawing/2014/main" id="{C24EA392-AC7A-4339-A586-202C03C2CA60}"/>
            </a:ext>
            <a:ext uri="{147F2762-F138-4A5C-976F-8EAC2B608ADB}">
              <a16:predDERef xmlns:a16="http://schemas.microsoft.com/office/drawing/2014/main" pred="{56BF8A3C-61C9-436D-8AC8-5DE109D6D0E4}"/>
            </a:ext>
          </a:extLst>
        </xdr:cNvPr>
        <xdr:cNvSpPr/>
      </xdr:nvSpPr>
      <xdr:spPr>
        <a:xfrm>
          <a:off x="9782175" y="3448050"/>
          <a:ext cx="288000" cy="150876"/>
        </a:xfrm>
        <a:prstGeom prst="ellipse">
          <a:avLst/>
        </a:prstGeom>
        <a:solidFill>
          <a:srgbClr val="FF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AE" sz="1100" b="1">
              <a:solidFill>
                <a:srgbClr val="000000"/>
              </a:solidFill>
            </a:rPr>
            <a:t>M</a:t>
          </a:r>
        </a:p>
      </xdr:txBody>
    </xdr:sp>
    <xdr:clientData/>
  </xdr:twoCellAnchor>
  <xdr:twoCellAnchor>
    <xdr:from>
      <xdr:col>18</xdr:col>
      <xdr:colOff>142875</xdr:colOff>
      <xdr:row>22</xdr:row>
      <xdr:rowOff>9525</xdr:rowOff>
    </xdr:from>
    <xdr:to>
      <xdr:col>18</xdr:col>
      <xdr:colOff>430875</xdr:colOff>
      <xdr:row>22</xdr:row>
      <xdr:rowOff>160401</xdr:rowOff>
    </xdr:to>
    <xdr:sp macro="" textlink="">
      <xdr:nvSpPr>
        <xdr:cNvPr id="436" name="Oval 435">
          <a:extLst>
            <a:ext uri="{FF2B5EF4-FFF2-40B4-BE49-F238E27FC236}">
              <a16:creationId xmlns:a16="http://schemas.microsoft.com/office/drawing/2014/main" id="{E369E7DB-0749-48CE-89BC-B0090E406B80}"/>
            </a:ext>
            <a:ext uri="{147F2762-F138-4A5C-976F-8EAC2B608ADB}">
              <a16:predDERef xmlns:a16="http://schemas.microsoft.com/office/drawing/2014/main" pred="{C24EA392-AC7A-4339-A586-202C03C2CA60}"/>
            </a:ext>
          </a:extLst>
        </xdr:cNvPr>
        <xdr:cNvSpPr/>
      </xdr:nvSpPr>
      <xdr:spPr>
        <a:xfrm>
          <a:off x="11001375" y="3990975"/>
          <a:ext cx="288000" cy="150876"/>
        </a:xfrm>
        <a:prstGeom prst="ellipse">
          <a:avLst/>
        </a:prstGeom>
        <a:solidFill>
          <a:srgbClr val="00FF00"/>
        </a:solidFill>
        <a:ln w="38100" cap="flat" cmpd="sng" algn="ctr">
          <a:solidFill>
            <a:srgbClr val="FFFFFF">
              <a:alpha val="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270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AE" sz="1100" b="1">
              <a:solidFill>
                <a:srgbClr val="000000"/>
              </a:solidFill>
            </a:rPr>
            <a:t>L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kuacae-my.sharepoint.com/personal/ghada_alhussein_ku_ac_ae/Documents/Desktop/PHD/Ghada/PhD/PRISMA/RoB_analysis/Rob%20and%20robins.xlsx" TargetMode="External"/><Relationship Id="rId1" Type="http://schemas.openxmlformats.org/officeDocument/2006/relationships/externalLinkPath" Target="https://kuacae-my.sharepoint.com/personal/ghada_alhussein_ku_ac_ae/Documents/Desktop/PHD/Ghada/PhD/PRISMA/RoB_analysis/Rob%20and%20robi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oB tool"/>
      <sheetName val="ROBINS"/>
      <sheetName val="Robins tool"/>
      <sheetName val="All together"/>
      <sheetName val="Sheet1"/>
      <sheetName val="Sheet2"/>
    </sheetNames>
    <sheetDataSet>
      <sheetData sheetId="0"/>
      <sheetData sheetId="1"/>
      <sheetData sheetId="2"/>
      <sheetData sheetId="3">
        <row r="7">
          <cell r="Z7" t="str">
            <v>Low risk</v>
          </cell>
          <cell r="AA7" t="str">
            <v>Moderate Risk</v>
          </cell>
          <cell r="AB7" t="str">
            <v>Serious</v>
          </cell>
          <cell r="AC7" t="str">
            <v>Critical risk</v>
          </cell>
        </row>
        <row r="8">
          <cell r="Y8" t="str">
            <v>Confounding</v>
          </cell>
          <cell r="Z8">
            <v>0</v>
          </cell>
          <cell r="AA8">
            <v>50</v>
          </cell>
          <cell r="AB8">
            <v>12.5</v>
          </cell>
          <cell r="AC8">
            <v>37.5</v>
          </cell>
        </row>
        <row r="9">
          <cell r="Y9" t="str">
            <v>Selection</v>
          </cell>
          <cell r="Z9">
            <v>68.75</v>
          </cell>
          <cell r="AA9">
            <v>6.25</v>
          </cell>
          <cell r="AB9">
            <v>0</v>
          </cell>
          <cell r="AC9">
            <v>25</v>
          </cell>
        </row>
        <row r="10">
          <cell r="Y10" t="str">
            <v>Classification of intervention</v>
          </cell>
          <cell r="Z10">
            <v>31.25</v>
          </cell>
          <cell r="AA10">
            <v>37.5</v>
          </cell>
          <cell r="AB10">
            <v>18.75</v>
          </cell>
          <cell r="AC10">
            <v>12.5</v>
          </cell>
        </row>
        <row r="11">
          <cell r="Y11"/>
          <cell r="Z11"/>
          <cell r="AA11"/>
          <cell r="AB11"/>
          <cell r="AC11"/>
        </row>
        <row r="12">
          <cell r="Y12" t="str">
            <v>Deviation from intended interventions</v>
          </cell>
          <cell r="Z12">
            <v>50</v>
          </cell>
          <cell r="AA12">
            <v>12.5</v>
          </cell>
          <cell r="AB12">
            <v>12.5</v>
          </cell>
          <cell r="AC12">
            <v>25</v>
          </cell>
        </row>
        <row r="13">
          <cell r="Y13" t="str">
            <v>Missing Data</v>
          </cell>
          <cell r="Z13">
            <v>56.25</v>
          </cell>
          <cell r="AA13">
            <v>18.75</v>
          </cell>
          <cell r="AB13">
            <v>6.25</v>
          </cell>
          <cell r="AC13">
            <v>18.75</v>
          </cell>
        </row>
        <row r="14">
          <cell r="Y14" t="str">
            <v>Measurements of outcome</v>
          </cell>
          <cell r="Z14">
            <v>12.5</v>
          </cell>
          <cell r="AA14">
            <v>6.25</v>
          </cell>
          <cell r="AB14">
            <v>56.25</v>
          </cell>
          <cell r="AC14">
            <v>25</v>
          </cell>
        </row>
        <row r="15">
          <cell r="Y15" t="str">
            <v>Selection of reported outcome</v>
          </cell>
          <cell r="Z15">
            <v>75</v>
          </cell>
          <cell r="AA15">
            <v>0</v>
          </cell>
          <cell r="AB15">
            <v>12.5</v>
          </cell>
          <cell r="AC15">
            <v>12.5</v>
          </cell>
        </row>
        <row r="16">
          <cell r="Y16" t="str">
            <v>Overall bias</v>
          </cell>
          <cell r="Z16">
            <v>0</v>
          </cell>
          <cell r="AA16">
            <v>12.5</v>
          </cell>
          <cell r="AB16">
            <v>12.5</v>
          </cell>
          <cell r="AC16">
            <v>75</v>
          </cell>
        </row>
      </sheetData>
      <sheetData sheetId="4"/>
      <sheetData sheetId="5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F1A16EE-4388-4D7F-92AD-ECDC2FA8811F}" name="Table14" displayName="Table14" ref="Y7:AC16" totalsRowShown="0">
  <autoFilter ref="Y7:AC16" xr:uid="{2F1A16EE-4388-4D7F-92AD-ECDC2FA8811F}"/>
  <tableColumns count="5">
    <tableColumn id="1" xr3:uid="{3462689E-FB97-4DD7-BB4B-ABFCB359C4F1}" name="Column1"/>
    <tableColumn id="3" xr3:uid="{DBC1BF96-1950-4707-B445-76A1219C1081}" name="Low risk"/>
    <tableColumn id="4" xr3:uid="{CE4D6F42-C5B3-4F7D-B61D-F9D0924DB538}" name="Moderate Risk"/>
    <tableColumn id="5" xr3:uid="{5F42D7BF-C33A-4A71-8D05-BFFDAF655AAB}" name="Serious"/>
    <tableColumn id="6" xr3:uid="{2B525038-2107-431B-B2F7-5C5976BF9FF0}" name="Critical risk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4576E4B-4A92-448A-89F3-7BE5C739436E}" name="Table135" displayName="Table135" ref="Y20:AB26" totalsRowShown="0" headerRowDxfId="0">
  <autoFilter ref="Y20:AB26" xr:uid="{44576E4B-4A92-448A-89F3-7BE5C739436E}"/>
  <tableColumns count="4">
    <tableColumn id="1" xr3:uid="{44C1AE4E-8B95-4E38-B1DC-C401BE17914A}" name="Column1"/>
    <tableColumn id="2" xr3:uid="{BF0AA679-9491-4A22-B0AB-BDCCBE14EAC9}" name="Low Risk"/>
    <tableColumn id="3" xr3:uid="{D372D32B-260C-4A48-892F-CDF20034CCE9}" name="Some Concerns"/>
    <tableColumn id="4" xr3:uid="{D9C6CBF8-6142-4BD8-B403-D9273532D16E}" name="High Risk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B69D7F6-0ADA-4054-B7DE-321CBF0AA7DF}" name="Table1" displayName="Table1" ref="W7:AB15" totalsRowShown="0">
  <autoFilter ref="W7:AB15" xr:uid="{CB69D7F6-0ADA-4054-B7DE-321CBF0AA7DF}"/>
  <tableColumns count="6">
    <tableColumn id="1" xr3:uid="{409A9B3C-13F3-49ED-8F11-75053DFC1C30}" name="Column1"/>
    <tableColumn id="2" xr3:uid="{AABEE6C2-0C73-406E-B97E-FDADF045F648}" name="Unclear"/>
    <tableColumn id="3" xr3:uid="{AE351615-ED00-4CD1-B99F-08C7A9675B57}" name="Low risk"/>
    <tableColumn id="4" xr3:uid="{080FC417-D1A5-420D-961B-0B26FC839D86}" name="Moderate Risk"/>
    <tableColumn id="5" xr3:uid="{47226982-2F51-4E79-A8CD-A320E026FBA8}" name="Serious"/>
    <tableColumn id="6" xr3:uid="{A343335C-A464-498D-B321-9420F803B1C4}" name="Critical risk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DE686C9-81A1-4012-81D1-C464EE62B0F0}" name="Table15" displayName="Table15" ref="W39:AB47" totalsRowShown="0">
  <autoFilter ref="W39:AB47" xr:uid="{5DE686C9-81A1-4012-81D1-C464EE62B0F0}"/>
  <tableColumns count="6">
    <tableColumn id="1" xr3:uid="{F0125874-D6D3-4510-AE4F-77F95D0C0B00}" name="Column1"/>
    <tableColumn id="2" xr3:uid="{AE6DEEE0-0C63-4733-8D5A-666B51E4A784}" name="Unclear"/>
    <tableColumn id="3" xr3:uid="{53435EE3-8D89-47C3-ACA8-75F7B52CB759}" name="Low risk"/>
    <tableColumn id="4" xr3:uid="{E1CE09E3-1654-4BF0-BDCA-1440F7C6EF72}" name="Moderate Risk"/>
    <tableColumn id="5" xr3:uid="{0FBF4BD7-6546-4CEC-92AC-8304729C8980}" name="Serious"/>
    <tableColumn id="6" xr3:uid="{2D7D5DDD-3BD8-44C0-9000-2FBAC1F5D9CA}" name="Critical risk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D932C63-9EDF-4F10-8729-195081A3C48F}" name="Table156" displayName="Table156" ref="W3:AB11" totalsRowShown="0">
  <autoFilter ref="W3:AB11" xr:uid="{3D932C63-9EDF-4F10-8729-195081A3C48F}"/>
  <tableColumns count="6">
    <tableColumn id="1" xr3:uid="{569B0938-96AF-40F7-AC9E-81416E9C4DBA}" name="Column1"/>
    <tableColumn id="2" xr3:uid="{1287ED80-A402-4FC3-8B2F-49D219EE7376}" name="Unclear"/>
    <tableColumn id="3" xr3:uid="{82AC0CDA-159C-44CC-A292-7233B870DDDC}" name="Low risk"/>
    <tableColumn id="4" xr3:uid="{C8D38B50-4506-411F-B039-558CF3C17828}" name="Moderate Risk"/>
    <tableColumn id="5" xr3:uid="{3DCF49E5-52B2-439C-9855-1C2EFCC766DC}" name="Serious"/>
    <tableColumn id="6" xr3:uid="{2E447351-B79D-4397-AFFC-4EBB8DBE7B57}" name="Critical risk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79321-85E5-4CBF-95F8-407382AC122F}">
  <dimension ref="A1:L34"/>
  <sheetViews>
    <sheetView topLeftCell="A22" workbookViewId="0">
      <selection activeCell="A3" sqref="A3"/>
    </sheetView>
  </sheetViews>
  <sheetFormatPr defaultRowHeight="14.5" x14ac:dyDescent="0.35"/>
  <cols>
    <col min="1" max="1" width="18.81640625" style="38" customWidth="1"/>
    <col min="4" max="4" width="19.1796875" customWidth="1"/>
    <col min="5" max="5" width="8.81640625" customWidth="1"/>
  </cols>
  <sheetData>
    <row r="1" spans="1:12" ht="15" thickBot="1" x14ac:dyDescent="0.4">
      <c r="A1" s="34"/>
    </row>
    <row r="2" spans="1:12" ht="15" thickBot="1" x14ac:dyDescent="0.4">
      <c r="A2" s="34" t="s">
        <v>0</v>
      </c>
      <c r="D2" t="s">
        <v>1</v>
      </c>
      <c r="E2" s="36"/>
      <c r="F2" s="37"/>
      <c r="G2" s="37"/>
      <c r="H2" s="37"/>
      <c r="I2" s="37"/>
      <c r="J2" s="37"/>
      <c r="K2" s="37"/>
      <c r="L2" s="37"/>
    </row>
    <row r="3" spans="1:12" ht="15" thickBot="1" x14ac:dyDescent="0.4">
      <c r="A3" s="34" t="s">
        <v>2</v>
      </c>
      <c r="D3" t="s">
        <v>3</v>
      </c>
      <c r="E3" s="36"/>
      <c r="F3" s="37"/>
      <c r="G3" s="37"/>
      <c r="H3" s="37"/>
      <c r="I3" s="37"/>
      <c r="J3" s="37"/>
      <c r="K3" s="37"/>
      <c r="L3" s="37"/>
    </row>
    <row r="4" spans="1:12" ht="15" thickBot="1" x14ac:dyDescent="0.4">
      <c r="A4" s="34" t="s">
        <v>4</v>
      </c>
      <c r="D4" t="s">
        <v>5</v>
      </c>
      <c r="E4" s="36"/>
      <c r="F4" s="37"/>
      <c r="G4" s="37"/>
      <c r="H4" s="37"/>
      <c r="I4" s="37"/>
      <c r="J4" s="37"/>
      <c r="K4" s="37"/>
      <c r="L4" s="37"/>
    </row>
    <row r="5" spans="1:12" ht="15" thickBot="1" x14ac:dyDescent="0.4">
      <c r="A5" s="34" t="s">
        <v>6</v>
      </c>
      <c r="D5" t="s">
        <v>7</v>
      </c>
      <c r="E5" s="36"/>
      <c r="F5" s="37"/>
      <c r="G5" s="37"/>
      <c r="H5" s="37"/>
      <c r="I5" s="37"/>
      <c r="J5" s="37"/>
      <c r="K5" s="37"/>
      <c r="L5" s="37"/>
    </row>
    <row r="6" spans="1:12" ht="15" thickBot="1" x14ac:dyDescent="0.4">
      <c r="A6" s="34" t="s">
        <v>8</v>
      </c>
      <c r="D6" t="s">
        <v>9</v>
      </c>
      <c r="E6" s="36"/>
      <c r="F6" s="37"/>
      <c r="G6" s="37"/>
      <c r="H6" s="37"/>
      <c r="I6" s="37"/>
      <c r="J6" s="37"/>
      <c r="K6" s="37"/>
      <c r="L6" s="37"/>
    </row>
    <row r="7" spans="1:12" ht="15" thickBot="1" x14ac:dyDescent="0.4">
      <c r="A7" s="34" t="s">
        <v>10</v>
      </c>
      <c r="D7" s="35" t="s">
        <v>11</v>
      </c>
      <c r="E7" s="36"/>
      <c r="F7" s="37"/>
      <c r="G7" s="37"/>
      <c r="H7" s="37"/>
      <c r="I7" s="37"/>
      <c r="J7" s="37"/>
      <c r="K7" s="37"/>
      <c r="L7" s="37"/>
    </row>
    <row r="8" spans="1:12" ht="15" thickBot="1" x14ac:dyDescent="0.4">
      <c r="A8" s="34" t="s">
        <v>12</v>
      </c>
      <c r="D8" t="s">
        <v>13</v>
      </c>
      <c r="E8" s="36"/>
      <c r="F8" s="37"/>
      <c r="G8" s="37"/>
      <c r="H8" s="37"/>
      <c r="I8" s="37"/>
      <c r="J8" s="37"/>
      <c r="K8" s="37"/>
      <c r="L8" s="37"/>
    </row>
    <row r="9" spans="1:12" ht="15" thickBot="1" x14ac:dyDescent="0.4">
      <c r="A9" s="34" t="s">
        <v>14</v>
      </c>
      <c r="D9" t="s">
        <v>15</v>
      </c>
      <c r="E9" s="36"/>
      <c r="F9" s="37"/>
      <c r="G9" s="37"/>
      <c r="H9" s="37"/>
      <c r="I9" s="37"/>
      <c r="J9" s="37"/>
      <c r="K9" s="37"/>
      <c r="L9" s="37"/>
    </row>
    <row r="10" spans="1:12" ht="15" thickBot="1" x14ac:dyDescent="0.4">
      <c r="A10" s="34" t="s">
        <v>16</v>
      </c>
      <c r="D10" t="s">
        <v>17</v>
      </c>
      <c r="E10" s="36"/>
      <c r="F10" s="37"/>
      <c r="G10" s="37"/>
      <c r="H10" s="37"/>
      <c r="I10" s="37"/>
      <c r="J10" s="37"/>
      <c r="K10" s="37"/>
      <c r="L10" s="37"/>
    </row>
    <row r="11" spans="1:12" ht="52.5" x14ac:dyDescent="0.35">
      <c r="A11" s="34" t="s">
        <v>18</v>
      </c>
      <c r="E11" s="11" t="s">
        <v>19</v>
      </c>
      <c r="F11" s="11" t="s">
        <v>20</v>
      </c>
      <c r="G11" s="11" t="s">
        <v>21</v>
      </c>
      <c r="H11" s="11" t="s">
        <v>22</v>
      </c>
      <c r="I11" s="11" t="s">
        <v>23</v>
      </c>
      <c r="J11" s="11" t="s">
        <v>24</v>
      </c>
      <c r="K11" s="11" t="s">
        <v>25</v>
      </c>
      <c r="L11" s="12" t="s">
        <v>26</v>
      </c>
    </row>
    <row r="12" spans="1:12" x14ac:dyDescent="0.35">
      <c r="A12" s="34" t="s">
        <v>27</v>
      </c>
    </row>
    <row r="13" spans="1:12" x14ac:dyDescent="0.35">
      <c r="A13" s="34" t="s">
        <v>28</v>
      </c>
    </row>
    <row r="14" spans="1:12" x14ac:dyDescent="0.35">
      <c r="A14" s="34" t="s">
        <v>29</v>
      </c>
    </row>
    <row r="15" spans="1:12" x14ac:dyDescent="0.35">
      <c r="A15" s="34" t="s">
        <v>30</v>
      </c>
    </row>
    <row r="16" spans="1:12" x14ac:dyDescent="0.35">
      <c r="A16" s="34" t="s">
        <v>31</v>
      </c>
    </row>
    <row r="17" spans="1:1" x14ac:dyDescent="0.35">
      <c r="A17" s="34" t="s">
        <v>32</v>
      </c>
    </row>
    <row r="18" spans="1:1" x14ac:dyDescent="0.35">
      <c r="A18" s="34" t="s">
        <v>33</v>
      </c>
    </row>
    <row r="19" spans="1:1" x14ac:dyDescent="0.35">
      <c r="A19" s="34" t="s">
        <v>34</v>
      </c>
    </row>
    <row r="20" spans="1:1" x14ac:dyDescent="0.35">
      <c r="A20" s="34" t="s">
        <v>35</v>
      </c>
    </row>
    <row r="21" spans="1:1" x14ac:dyDescent="0.35">
      <c r="A21" s="34" t="s">
        <v>36</v>
      </c>
    </row>
    <row r="22" spans="1:1" x14ac:dyDescent="0.35">
      <c r="A22" s="34" t="s">
        <v>37</v>
      </c>
    </row>
    <row r="23" spans="1:1" x14ac:dyDescent="0.35">
      <c r="A23" s="34" t="s">
        <v>38</v>
      </c>
    </row>
    <row r="24" spans="1:1" x14ac:dyDescent="0.35">
      <c r="A24" s="34" t="s">
        <v>39</v>
      </c>
    </row>
    <row r="25" spans="1:1" x14ac:dyDescent="0.35">
      <c r="A25" s="34" t="s">
        <v>40</v>
      </c>
    </row>
    <row r="26" spans="1:1" x14ac:dyDescent="0.35">
      <c r="A26" s="38" t="s">
        <v>41</v>
      </c>
    </row>
    <row r="27" spans="1:1" x14ac:dyDescent="0.35">
      <c r="A27" s="38" t="s">
        <v>42</v>
      </c>
    </row>
    <row r="28" spans="1:1" x14ac:dyDescent="0.35">
      <c r="A28" s="38" t="s">
        <v>43</v>
      </c>
    </row>
    <row r="29" spans="1:1" x14ac:dyDescent="0.35">
      <c r="A29" s="38" t="s">
        <v>44</v>
      </c>
    </row>
    <row r="30" spans="1:1" x14ac:dyDescent="0.35">
      <c r="A30" s="38" t="s">
        <v>45</v>
      </c>
    </row>
    <row r="31" spans="1:1" x14ac:dyDescent="0.35">
      <c r="A31" s="39" t="s">
        <v>46</v>
      </c>
    </row>
    <row r="32" spans="1:1" x14ac:dyDescent="0.35">
      <c r="A32" s="38" t="s">
        <v>47</v>
      </c>
    </row>
    <row r="33" spans="1:1" x14ac:dyDescent="0.35">
      <c r="A33" s="38" t="s">
        <v>48</v>
      </c>
    </row>
    <row r="34" spans="1:1" x14ac:dyDescent="0.35">
      <c r="A34" s="38" t="s">
        <v>49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52CAA-DF32-4FC2-BA3C-D4C96533E6A5}">
  <dimension ref="A1:S32"/>
  <sheetViews>
    <sheetView topLeftCell="A19" workbookViewId="0">
      <selection activeCell="Q4" sqref="Q4"/>
    </sheetView>
  </sheetViews>
  <sheetFormatPr defaultRowHeight="14.5" x14ac:dyDescent="0.35"/>
  <cols>
    <col min="1" max="1" width="19.1796875" customWidth="1"/>
  </cols>
  <sheetData>
    <row r="1" spans="1:19" x14ac:dyDescent="0.35">
      <c r="A1" s="46" t="s">
        <v>2</v>
      </c>
      <c r="B1" s="48" t="s">
        <v>50</v>
      </c>
      <c r="C1" s="49"/>
      <c r="H1" t="s">
        <v>51</v>
      </c>
      <c r="I1" t="s">
        <v>52</v>
      </c>
      <c r="J1" t="s">
        <v>53</v>
      </c>
      <c r="K1" t="s">
        <v>54</v>
      </c>
      <c r="L1" t="s">
        <v>55</v>
      </c>
      <c r="M1" t="s">
        <v>56</v>
      </c>
      <c r="N1" t="s">
        <v>57</v>
      </c>
      <c r="O1" t="s">
        <v>58</v>
      </c>
      <c r="P1" t="s">
        <v>59</v>
      </c>
      <c r="Q1" s="47" t="s">
        <v>60</v>
      </c>
      <c r="R1" t="s">
        <v>61</v>
      </c>
      <c r="S1" t="s">
        <v>62</v>
      </c>
    </row>
    <row r="2" spans="1:19" x14ac:dyDescent="0.35">
      <c r="A2" s="46" t="s">
        <v>63</v>
      </c>
      <c r="B2" t="s">
        <v>64</v>
      </c>
      <c r="H2">
        <v>17</v>
      </c>
      <c r="I2">
        <v>6</v>
      </c>
      <c r="J2">
        <v>2</v>
      </c>
      <c r="K2">
        <v>2</v>
      </c>
      <c r="L2">
        <v>1</v>
      </c>
      <c r="M2">
        <v>1</v>
      </c>
      <c r="N2">
        <v>1</v>
      </c>
      <c r="O2">
        <v>1</v>
      </c>
      <c r="P2">
        <v>2</v>
      </c>
      <c r="Q2">
        <v>1</v>
      </c>
      <c r="R2">
        <v>1</v>
      </c>
      <c r="S2">
        <v>2</v>
      </c>
    </row>
    <row r="3" spans="1:19" x14ac:dyDescent="0.35">
      <c r="A3" s="46" t="s">
        <v>65</v>
      </c>
      <c r="B3" s="48" t="s">
        <v>51</v>
      </c>
    </row>
    <row r="4" spans="1:19" x14ac:dyDescent="0.35">
      <c r="A4" s="46" t="s">
        <v>66</v>
      </c>
      <c r="B4" s="51" t="s">
        <v>67</v>
      </c>
      <c r="D4" s="48"/>
    </row>
    <row r="5" spans="1:19" x14ac:dyDescent="0.35">
      <c r="A5" s="46" t="s">
        <v>68</v>
      </c>
      <c r="B5" t="s">
        <v>69</v>
      </c>
    </row>
    <row r="6" spans="1:19" x14ac:dyDescent="0.35">
      <c r="A6" s="46" t="s">
        <v>70</v>
      </c>
      <c r="B6" t="s">
        <v>55</v>
      </c>
    </row>
    <row r="7" spans="1:19" x14ac:dyDescent="0.35">
      <c r="A7" s="46" t="s">
        <v>71</v>
      </c>
      <c r="B7" t="s">
        <v>72</v>
      </c>
    </row>
    <row r="8" spans="1:19" x14ac:dyDescent="0.35">
      <c r="A8" s="46" t="s">
        <v>73</v>
      </c>
      <c r="B8" t="s">
        <v>74</v>
      </c>
    </row>
    <row r="9" spans="1:19" x14ac:dyDescent="0.35">
      <c r="A9" s="46" t="s">
        <v>75</v>
      </c>
      <c r="B9" s="48" t="s">
        <v>50</v>
      </c>
      <c r="C9" s="49"/>
    </row>
    <row r="10" spans="1:19" x14ac:dyDescent="0.35">
      <c r="A10" s="46" t="s">
        <v>76</v>
      </c>
      <c r="B10" s="48" t="s">
        <v>51</v>
      </c>
    </row>
    <row r="11" spans="1:19" x14ac:dyDescent="0.35">
      <c r="A11" s="46" t="s">
        <v>77</v>
      </c>
      <c r="B11" s="48" t="s">
        <v>51</v>
      </c>
    </row>
    <row r="12" spans="1:19" x14ac:dyDescent="0.35">
      <c r="A12" s="46" t="s">
        <v>78</v>
      </c>
      <c r="B12" s="48" t="s">
        <v>51</v>
      </c>
    </row>
    <row r="13" spans="1:19" x14ac:dyDescent="0.35">
      <c r="A13" s="46" t="s">
        <v>79</v>
      </c>
      <c r="B13" s="48" t="s">
        <v>51</v>
      </c>
    </row>
    <row r="14" spans="1:19" x14ac:dyDescent="0.35">
      <c r="A14" s="46" t="s">
        <v>80</v>
      </c>
      <c r="B14" s="48" t="s">
        <v>51</v>
      </c>
    </row>
    <row r="15" spans="1:19" x14ac:dyDescent="0.35">
      <c r="A15" s="46" t="s">
        <v>81</v>
      </c>
      <c r="B15" s="48" t="s">
        <v>51</v>
      </c>
    </row>
    <row r="16" spans="1:19" x14ac:dyDescent="0.35">
      <c r="A16" s="46" t="s">
        <v>82</v>
      </c>
      <c r="B16" s="48" t="s">
        <v>51</v>
      </c>
    </row>
    <row r="17" spans="1:3" x14ac:dyDescent="0.35">
      <c r="A17" s="46" t="s">
        <v>83</v>
      </c>
      <c r="B17" s="48" t="s">
        <v>51</v>
      </c>
    </row>
    <row r="18" spans="1:3" x14ac:dyDescent="0.35">
      <c r="A18" s="46" t="s">
        <v>84</v>
      </c>
      <c r="B18" s="50" t="s">
        <v>85</v>
      </c>
    </row>
    <row r="19" spans="1:3" x14ac:dyDescent="0.35">
      <c r="A19" s="46" t="s">
        <v>86</v>
      </c>
      <c r="B19" s="51" t="s">
        <v>87</v>
      </c>
    </row>
    <row r="20" spans="1:3" x14ac:dyDescent="0.35">
      <c r="A20" s="46" t="s">
        <v>88</v>
      </c>
      <c r="B20" s="48" t="s">
        <v>51</v>
      </c>
    </row>
    <row r="21" spans="1:3" x14ac:dyDescent="0.35">
      <c r="A21" s="46" t="s">
        <v>89</v>
      </c>
      <c r="B21" s="49" t="s">
        <v>52</v>
      </c>
    </row>
    <row r="22" spans="1:3" x14ac:dyDescent="0.35">
      <c r="A22" s="46" t="s">
        <v>90</v>
      </c>
      <c r="B22" s="50" t="s">
        <v>85</v>
      </c>
    </row>
    <row r="23" spans="1:3" x14ac:dyDescent="0.35">
      <c r="A23" s="46" t="s">
        <v>91</v>
      </c>
      <c r="B23" s="47" t="s">
        <v>60</v>
      </c>
    </row>
    <row r="24" spans="1:3" x14ac:dyDescent="0.35">
      <c r="A24" s="46" t="s">
        <v>1</v>
      </c>
      <c r="B24" s="48" t="s">
        <v>51</v>
      </c>
    </row>
    <row r="25" spans="1:3" x14ac:dyDescent="0.35">
      <c r="A25" s="46" t="s">
        <v>3</v>
      </c>
      <c r="B25" s="49" t="s">
        <v>52</v>
      </c>
    </row>
    <row r="26" spans="1:3" x14ac:dyDescent="0.35">
      <c r="A26" s="46" t="s">
        <v>5</v>
      </c>
      <c r="B26" s="49" t="s">
        <v>52</v>
      </c>
    </row>
    <row r="27" spans="1:3" x14ac:dyDescent="0.35">
      <c r="A27" s="46" t="s">
        <v>7</v>
      </c>
      <c r="B27" s="52" t="s">
        <v>54</v>
      </c>
    </row>
    <row r="28" spans="1:3" x14ac:dyDescent="0.35">
      <c r="A28" s="46" t="s">
        <v>9</v>
      </c>
      <c r="B28" s="48" t="s">
        <v>92</v>
      </c>
      <c r="C28" s="49"/>
    </row>
    <row r="29" spans="1:3" x14ac:dyDescent="0.35">
      <c r="A29" s="46" t="s">
        <v>11</v>
      </c>
      <c r="B29" s="48" t="s">
        <v>51</v>
      </c>
    </row>
    <row r="30" spans="1:3" x14ac:dyDescent="0.35">
      <c r="A30" s="46" t="s">
        <v>13</v>
      </c>
      <c r="B30" t="s">
        <v>57</v>
      </c>
    </row>
    <row r="31" spans="1:3" x14ac:dyDescent="0.35">
      <c r="A31" s="46" t="s">
        <v>15</v>
      </c>
      <c r="B31" s="48" t="s">
        <v>51</v>
      </c>
    </row>
    <row r="32" spans="1:3" x14ac:dyDescent="0.35">
      <c r="A32" s="46" t="s">
        <v>17</v>
      </c>
      <c r="B32" s="52" t="s">
        <v>93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8D2A71-0E98-44E6-B730-B1F2AEC88CCE}">
  <dimension ref="A3:AS38"/>
  <sheetViews>
    <sheetView topLeftCell="A16" workbookViewId="0">
      <selection activeCell="D44" sqref="D44"/>
    </sheetView>
  </sheetViews>
  <sheetFormatPr defaultColWidth="8.81640625" defaultRowHeight="14.5" x14ac:dyDescent="0.35"/>
  <cols>
    <col min="1" max="1" width="18" style="1" customWidth="1"/>
    <col min="2" max="8" width="8.81640625" style="2"/>
    <col min="9" max="9" width="6.453125" style="2" customWidth="1"/>
    <col min="10" max="10" width="25.26953125" style="3" customWidth="1"/>
    <col min="11" max="18" width="5.26953125" style="2" customWidth="1"/>
    <col min="19" max="24" width="8.81640625" style="2"/>
    <col min="25" max="25" width="14.54296875" style="2" customWidth="1"/>
    <col min="26" max="26" width="20.26953125" style="2" customWidth="1"/>
    <col min="27" max="16384" width="8.81640625" style="2"/>
  </cols>
  <sheetData>
    <row r="3" spans="1:45" x14ac:dyDescent="0.35">
      <c r="A3" s="1" t="s">
        <v>94</v>
      </c>
      <c r="J3" s="3" t="s">
        <v>95</v>
      </c>
      <c r="K3" s="4"/>
      <c r="L3" s="4"/>
      <c r="M3" s="4"/>
      <c r="N3" s="4"/>
      <c r="O3" s="4"/>
      <c r="P3" s="4"/>
      <c r="Q3" s="4"/>
      <c r="R3" s="4"/>
    </row>
    <row r="4" spans="1:45" x14ac:dyDescent="0.35">
      <c r="J4" s="3" t="s">
        <v>96</v>
      </c>
      <c r="K4" s="4"/>
      <c r="L4" s="4"/>
      <c r="M4" s="4"/>
      <c r="N4" s="4"/>
      <c r="O4" s="4"/>
      <c r="P4" s="4"/>
      <c r="Q4" s="4"/>
      <c r="R4" s="4"/>
    </row>
    <row r="5" spans="1:45" x14ac:dyDescent="0.35">
      <c r="J5" s="3" t="s">
        <v>97</v>
      </c>
      <c r="K5" s="4"/>
      <c r="L5" s="4"/>
      <c r="M5" s="4"/>
      <c r="N5" s="4"/>
      <c r="O5" s="4"/>
      <c r="P5" s="4"/>
      <c r="Q5" s="4"/>
      <c r="R5" s="4"/>
      <c r="X5"/>
      <c r="Y5"/>
      <c r="Z5"/>
      <c r="AA5"/>
      <c r="AB5"/>
      <c r="AC5"/>
      <c r="AD5"/>
      <c r="AE5"/>
      <c r="AF5"/>
      <c r="AG5"/>
    </row>
    <row r="6" spans="1:45" x14ac:dyDescent="0.35">
      <c r="J6" s="3" t="s">
        <v>98</v>
      </c>
      <c r="K6" s="4"/>
      <c r="L6" s="4"/>
      <c r="M6" s="4"/>
      <c r="N6" s="5"/>
      <c r="O6" s="4"/>
      <c r="P6" s="4"/>
      <c r="Q6" s="4"/>
      <c r="R6" s="4"/>
      <c r="X6"/>
      <c r="Y6"/>
      <c r="Z6"/>
      <c r="AA6"/>
      <c r="AB6"/>
      <c r="AC6"/>
      <c r="AD6"/>
      <c r="AE6"/>
      <c r="AF6"/>
      <c r="AG6"/>
    </row>
    <row r="7" spans="1:45" x14ac:dyDescent="0.35">
      <c r="J7" s="3" t="s">
        <v>99</v>
      </c>
      <c r="K7" s="4"/>
      <c r="L7" s="4"/>
      <c r="M7" s="4"/>
      <c r="N7" s="4"/>
      <c r="O7" s="4"/>
      <c r="P7" s="4"/>
      <c r="Q7" s="4"/>
      <c r="R7" s="4"/>
      <c r="X7"/>
      <c r="Y7" t="s">
        <v>100</v>
      </c>
      <c r="Z7" t="s">
        <v>101</v>
      </c>
      <c r="AA7" t="s">
        <v>102</v>
      </c>
      <c r="AB7" t="s">
        <v>103</v>
      </c>
      <c r="AC7" t="s">
        <v>104</v>
      </c>
      <c r="AD7"/>
      <c r="AE7"/>
      <c r="AF7">
        <f>SUM(Z8:AC8)</f>
        <v>100</v>
      </c>
      <c r="AJ7" s="6"/>
    </row>
    <row r="8" spans="1:45" x14ac:dyDescent="0.35">
      <c r="J8" s="3" t="s">
        <v>105</v>
      </c>
      <c r="K8" s="4"/>
      <c r="L8" s="4"/>
      <c r="M8" s="4"/>
      <c r="N8" s="4"/>
      <c r="O8" s="4"/>
      <c r="P8" s="4"/>
      <c r="Q8" s="4"/>
      <c r="R8" s="4"/>
      <c r="X8"/>
      <c r="Y8" t="s">
        <v>106</v>
      </c>
      <c r="Z8">
        <v>0</v>
      </c>
      <c r="AA8">
        <f>(8/16)*100</f>
        <v>50</v>
      </c>
      <c r="AB8">
        <f>(2/16)*100</f>
        <v>12.5</v>
      </c>
      <c r="AC8">
        <f>(6/16)*100</f>
        <v>37.5</v>
      </c>
      <c r="AD8" s="7"/>
      <c r="AE8" s="7"/>
      <c r="AF8" s="7"/>
      <c r="AJ8" s="3" t="s">
        <v>95</v>
      </c>
      <c r="AK8" s="4"/>
      <c r="AL8" s="4"/>
      <c r="AM8" s="4"/>
      <c r="AN8" s="4"/>
      <c r="AO8" s="4"/>
      <c r="AP8" s="4"/>
      <c r="AQ8" s="4"/>
      <c r="AR8" s="4"/>
    </row>
    <row r="9" spans="1:45" x14ac:dyDescent="0.35">
      <c r="J9" s="3" t="s">
        <v>107</v>
      </c>
      <c r="K9" s="4"/>
      <c r="L9" s="4"/>
      <c r="M9" s="4"/>
      <c r="N9" s="4"/>
      <c r="O9" s="4"/>
      <c r="P9" s="4"/>
      <c r="Q9" s="4"/>
      <c r="R9" s="4"/>
      <c r="X9"/>
      <c r="Y9" t="s">
        <v>20</v>
      </c>
      <c r="Z9">
        <f>(11/16)*100</f>
        <v>68.75</v>
      </c>
      <c r="AA9">
        <f>(1/16)*100</f>
        <v>6.25</v>
      </c>
      <c r="AB9">
        <v>0</v>
      </c>
      <c r="AC9">
        <f>(4/16)*100</f>
        <v>25</v>
      </c>
      <c r="AD9"/>
      <c r="AE9"/>
      <c r="AF9">
        <f>SUM(Z9:AC9)</f>
        <v>100</v>
      </c>
      <c r="AJ9" s="3" t="s">
        <v>96</v>
      </c>
      <c r="AK9" s="4"/>
      <c r="AL9" s="4"/>
      <c r="AM9" s="4"/>
      <c r="AN9" s="4"/>
      <c r="AO9" s="4"/>
      <c r="AP9" s="4"/>
      <c r="AQ9" s="4"/>
      <c r="AR9" s="4"/>
    </row>
    <row r="10" spans="1:45" x14ac:dyDescent="0.35">
      <c r="J10" s="3" t="s">
        <v>108</v>
      </c>
      <c r="K10" s="4"/>
      <c r="L10" s="4"/>
      <c r="M10" s="4"/>
      <c r="N10" s="4"/>
      <c r="O10" s="4"/>
      <c r="P10" s="4"/>
      <c r="Q10" s="4"/>
      <c r="R10" s="4"/>
      <c r="X10"/>
      <c r="Y10" t="s">
        <v>109</v>
      </c>
      <c r="Z10">
        <f>(5/16)*100</f>
        <v>31.25</v>
      </c>
      <c r="AA10">
        <f>(6/16)*100</f>
        <v>37.5</v>
      </c>
      <c r="AB10">
        <f>(3/16)*100</f>
        <v>18.75</v>
      </c>
      <c r="AC10">
        <f>(2/16)*100</f>
        <v>12.5</v>
      </c>
      <c r="AD10"/>
      <c r="AE10"/>
      <c r="AF10">
        <f t="shared" ref="AF10:AF16" si="0">SUM(Z10:AC10)</f>
        <v>100</v>
      </c>
      <c r="AJ10" s="3" t="s">
        <v>97</v>
      </c>
      <c r="AK10" s="4"/>
      <c r="AL10" s="4"/>
      <c r="AM10" s="4"/>
      <c r="AN10" s="4"/>
      <c r="AO10" s="4"/>
      <c r="AP10" s="4"/>
      <c r="AQ10" s="4"/>
      <c r="AR10" s="4"/>
      <c r="AS10"/>
    </row>
    <row r="11" spans="1:45" ht="4.5" customHeight="1" x14ac:dyDescent="0.35">
      <c r="J11" s="3" t="s">
        <v>110</v>
      </c>
      <c r="K11" s="8"/>
      <c r="L11" s="8"/>
      <c r="M11" s="8"/>
      <c r="N11" s="8"/>
      <c r="O11" s="8"/>
      <c r="P11" s="8"/>
      <c r="Q11" s="8"/>
      <c r="R11" s="8"/>
      <c r="X11"/>
      <c r="Y11"/>
      <c r="Z11"/>
      <c r="AA11"/>
      <c r="AB11"/>
      <c r="AC11"/>
      <c r="AD11"/>
      <c r="AE11"/>
      <c r="AF11"/>
      <c r="AJ11" s="3"/>
      <c r="AK11" s="4"/>
      <c r="AL11" s="4"/>
      <c r="AM11" s="4"/>
      <c r="AN11" s="4"/>
      <c r="AO11" s="4"/>
      <c r="AP11" s="4"/>
      <c r="AQ11" s="4"/>
      <c r="AR11" s="4"/>
      <c r="AS11"/>
    </row>
    <row r="12" spans="1:45" x14ac:dyDescent="0.35">
      <c r="J12" s="3" t="s">
        <v>111</v>
      </c>
      <c r="K12" s="4"/>
      <c r="L12" s="4"/>
      <c r="M12" s="4"/>
      <c r="N12" s="4"/>
      <c r="O12" s="4"/>
      <c r="P12" s="4"/>
      <c r="Q12" s="5"/>
      <c r="R12" s="4"/>
      <c r="X12"/>
      <c r="Y12" t="s">
        <v>112</v>
      </c>
      <c r="Z12">
        <f>(8/16)*100</f>
        <v>50</v>
      </c>
      <c r="AA12">
        <f>(2/16)*100</f>
        <v>12.5</v>
      </c>
      <c r="AB12">
        <f>(2/16)*100</f>
        <v>12.5</v>
      </c>
      <c r="AC12">
        <f>(4/16)*100</f>
        <v>25</v>
      </c>
      <c r="AD12"/>
      <c r="AE12"/>
      <c r="AF12">
        <f t="shared" si="0"/>
        <v>100</v>
      </c>
      <c r="AJ12" s="3" t="s">
        <v>105</v>
      </c>
      <c r="AK12" s="4"/>
      <c r="AL12" s="4"/>
      <c r="AM12" s="4"/>
      <c r="AN12" s="4"/>
      <c r="AO12" s="4"/>
      <c r="AP12" s="4"/>
      <c r="AQ12" s="4"/>
      <c r="AR12" s="4"/>
    </row>
    <row r="13" spans="1:45" x14ac:dyDescent="0.35">
      <c r="J13" s="3" t="s">
        <v>113</v>
      </c>
      <c r="K13" s="4"/>
      <c r="L13" s="4"/>
      <c r="M13" s="4"/>
      <c r="N13" s="5"/>
      <c r="O13" s="4"/>
      <c r="P13" s="4"/>
      <c r="Q13" s="4"/>
      <c r="R13" s="4"/>
      <c r="X13"/>
      <c r="Y13" t="s">
        <v>114</v>
      </c>
      <c r="Z13">
        <f>(9/16)*100</f>
        <v>56.25</v>
      </c>
      <c r="AA13">
        <f>(3/16)*100</f>
        <v>18.75</v>
      </c>
      <c r="AB13">
        <f>(1/16)*100</f>
        <v>6.25</v>
      </c>
      <c r="AC13">
        <f>(3/16)*100</f>
        <v>18.75</v>
      </c>
      <c r="AD13"/>
      <c r="AE13"/>
      <c r="AF13">
        <f t="shared" si="0"/>
        <v>100</v>
      </c>
      <c r="AJ13" s="3" t="s">
        <v>98</v>
      </c>
      <c r="AK13" s="4"/>
      <c r="AL13" s="4"/>
      <c r="AM13" s="4"/>
      <c r="AN13" s="5"/>
      <c r="AO13" s="4"/>
      <c r="AP13" s="4"/>
      <c r="AQ13" s="4"/>
      <c r="AR13" s="4"/>
    </row>
    <row r="14" spans="1:45" x14ac:dyDescent="0.35">
      <c r="J14" s="3" t="s">
        <v>115</v>
      </c>
      <c r="K14" s="4"/>
      <c r="L14" s="4"/>
      <c r="M14" s="4"/>
      <c r="N14" s="4"/>
      <c r="O14" s="4"/>
      <c r="P14" s="4"/>
      <c r="Q14" s="4"/>
      <c r="R14" s="4"/>
      <c r="X14"/>
      <c r="Y14" t="s">
        <v>116</v>
      </c>
      <c r="Z14">
        <f>(2/16)*100</f>
        <v>12.5</v>
      </c>
      <c r="AA14">
        <f>(1/16)*100</f>
        <v>6.25</v>
      </c>
      <c r="AB14">
        <f>(9/16)*100</f>
        <v>56.25</v>
      </c>
      <c r="AC14">
        <f>(4/16)*100</f>
        <v>25</v>
      </c>
      <c r="AD14"/>
      <c r="AE14"/>
      <c r="AF14">
        <f t="shared" si="0"/>
        <v>100</v>
      </c>
      <c r="AJ14" s="3" t="s">
        <v>99</v>
      </c>
      <c r="AK14" s="4"/>
      <c r="AL14" s="4"/>
      <c r="AM14" s="4"/>
      <c r="AN14" s="4"/>
      <c r="AO14" s="4"/>
      <c r="AP14" s="4"/>
      <c r="AQ14" s="4"/>
      <c r="AR14" s="4"/>
    </row>
    <row r="15" spans="1:45" x14ac:dyDescent="0.35">
      <c r="J15" s="3" t="s">
        <v>117</v>
      </c>
      <c r="K15" s="4"/>
      <c r="L15" s="4"/>
      <c r="M15" s="4"/>
      <c r="N15" s="4"/>
      <c r="O15" s="4"/>
      <c r="P15" s="4"/>
      <c r="Q15" s="4"/>
      <c r="R15" s="4"/>
      <c r="X15"/>
      <c r="Y15" t="s">
        <v>118</v>
      </c>
      <c r="Z15">
        <f>(12/16)*100</f>
        <v>75</v>
      </c>
      <c r="AA15">
        <v>0</v>
      </c>
      <c r="AB15">
        <f>(2/16)*100</f>
        <v>12.5</v>
      </c>
      <c r="AC15">
        <f>(2/16)*100</f>
        <v>12.5</v>
      </c>
      <c r="AD15"/>
      <c r="AE15"/>
      <c r="AF15">
        <f t="shared" si="0"/>
        <v>100</v>
      </c>
      <c r="AJ15" s="3" t="s">
        <v>107</v>
      </c>
      <c r="AK15" s="4"/>
      <c r="AL15" s="4"/>
      <c r="AM15" s="4"/>
      <c r="AN15" s="4"/>
      <c r="AO15" s="4"/>
      <c r="AP15" s="4"/>
      <c r="AQ15" s="4"/>
      <c r="AR15" s="4"/>
    </row>
    <row r="16" spans="1:45" x14ac:dyDescent="0.35">
      <c r="J16" s="3" t="s">
        <v>119</v>
      </c>
      <c r="K16" s="4"/>
      <c r="L16" s="4"/>
      <c r="M16" s="4"/>
      <c r="N16" s="4"/>
      <c r="O16" s="4"/>
      <c r="P16" s="4"/>
      <c r="Q16" s="4"/>
      <c r="R16" s="4"/>
      <c r="X16" s="9"/>
      <c r="Y16" s="9" t="s">
        <v>120</v>
      </c>
      <c r="Z16" s="9">
        <v>0</v>
      </c>
      <c r="AA16" s="9">
        <f>(2/16)*100</f>
        <v>12.5</v>
      </c>
      <c r="AB16" s="9">
        <f>(2/16)*100</f>
        <v>12.5</v>
      </c>
      <c r="AC16" s="9">
        <f>(12/16)*100</f>
        <v>75</v>
      </c>
      <c r="AD16" s="9"/>
      <c r="AE16" s="9"/>
      <c r="AF16" s="9">
        <f t="shared" si="0"/>
        <v>100</v>
      </c>
      <c r="AJ16" s="3" t="s">
        <v>108</v>
      </c>
      <c r="AK16" s="4"/>
      <c r="AL16" s="4"/>
      <c r="AM16" s="4"/>
      <c r="AN16" s="4"/>
      <c r="AO16" s="4"/>
      <c r="AP16" s="4"/>
      <c r="AQ16" s="4"/>
      <c r="AR16" s="4"/>
    </row>
    <row r="17" spans="1:44" ht="15.75" customHeight="1" x14ac:dyDescent="0.35">
      <c r="J17" s="3" t="s">
        <v>121</v>
      </c>
      <c r="K17" s="4"/>
      <c r="L17" s="4"/>
      <c r="M17" s="4"/>
      <c r="N17" s="4"/>
      <c r="O17" s="4"/>
      <c r="P17" s="4"/>
      <c r="Q17" s="4"/>
      <c r="R17" s="4"/>
      <c r="X17"/>
      <c r="Y17"/>
      <c r="Z17"/>
      <c r="AA17"/>
      <c r="AB17"/>
      <c r="AC17"/>
      <c r="AD17"/>
      <c r="AE17"/>
      <c r="AF17"/>
      <c r="AG17"/>
      <c r="AJ17" s="10"/>
      <c r="AK17" s="11" t="s">
        <v>19</v>
      </c>
      <c r="AL17" s="11" t="s">
        <v>20</v>
      </c>
      <c r="AM17" s="11" t="s">
        <v>21</v>
      </c>
      <c r="AN17" s="11" t="s">
        <v>22</v>
      </c>
      <c r="AO17" s="11" t="s">
        <v>23</v>
      </c>
      <c r="AP17" s="11" t="s">
        <v>24</v>
      </c>
      <c r="AQ17" s="11" t="s">
        <v>25</v>
      </c>
      <c r="AR17" s="12" t="s">
        <v>26</v>
      </c>
    </row>
    <row r="18" spans="1:44" x14ac:dyDescent="0.35">
      <c r="J18" s="3" t="s">
        <v>122</v>
      </c>
      <c r="K18" s="4"/>
      <c r="L18" s="4"/>
      <c r="M18" s="4"/>
      <c r="N18" s="4"/>
      <c r="O18" s="4"/>
      <c r="P18" s="4"/>
      <c r="Q18" s="4"/>
      <c r="R18" s="4"/>
      <c r="Y18"/>
      <c r="Z18"/>
      <c r="AA18"/>
      <c r="AB18"/>
      <c r="AC18"/>
      <c r="AD18"/>
      <c r="AE18"/>
      <c r="AF18"/>
      <c r="AG18"/>
    </row>
    <row r="19" spans="1:44" x14ac:dyDescent="0.35">
      <c r="J19" s="3" t="s">
        <v>123</v>
      </c>
      <c r="K19" s="4"/>
      <c r="L19" s="4"/>
      <c r="M19" s="4"/>
      <c r="N19" s="4"/>
      <c r="O19" s="4"/>
      <c r="P19" s="4"/>
      <c r="Q19" s="4"/>
      <c r="R19" s="4"/>
      <c r="Y19"/>
      <c r="Z19"/>
      <c r="AA19"/>
      <c r="AB19"/>
      <c r="AC19"/>
      <c r="AD19"/>
      <c r="AE19"/>
      <c r="AF19"/>
      <c r="AG19"/>
    </row>
    <row r="20" spans="1:44" s="6" customFormat="1" ht="69" customHeight="1" x14ac:dyDescent="0.3">
      <c r="A20" s="13"/>
      <c r="J20" s="10"/>
      <c r="K20" s="11" t="s">
        <v>19</v>
      </c>
      <c r="L20" s="11" t="s">
        <v>20</v>
      </c>
      <c r="M20" s="11" t="s">
        <v>21</v>
      </c>
      <c r="N20" s="11" t="s">
        <v>22</v>
      </c>
      <c r="O20" s="11" t="s">
        <v>23</v>
      </c>
      <c r="P20" s="11" t="s">
        <v>24</v>
      </c>
      <c r="Q20" s="11" t="s">
        <v>25</v>
      </c>
      <c r="R20" s="12" t="s">
        <v>26</v>
      </c>
      <c r="Y20" s="9" t="s">
        <v>100</v>
      </c>
      <c r="Z20" s="9" t="s">
        <v>124</v>
      </c>
      <c r="AA20" s="9" t="s">
        <v>125</v>
      </c>
      <c r="AB20" s="9" t="s">
        <v>126</v>
      </c>
      <c r="AC20" s="9"/>
      <c r="AD20" s="9"/>
      <c r="AE20" s="9"/>
      <c r="AF20" s="9"/>
      <c r="AG20" s="9"/>
    </row>
    <row r="21" spans="1:44" x14ac:dyDescent="0.35">
      <c r="Y21" t="s">
        <v>127</v>
      </c>
      <c r="Z21">
        <f>(7/13)*100</f>
        <v>53.846153846153847</v>
      </c>
      <c r="AA21">
        <f>(1/13)*100</f>
        <v>7.6923076923076925</v>
      </c>
      <c r="AB21">
        <f>(5/13)*100</f>
        <v>38.461538461538467</v>
      </c>
      <c r="AC21" s="7"/>
      <c r="AD21" s="7"/>
      <c r="AE21">
        <f t="shared" ref="AE21:AE26" si="1">SUM(Z21:AB21)</f>
        <v>100</v>
      </c>
      <c r="AF21"/>
      <c r="AG21"/>
    </row>
    <row r="22" spans="1:44" x14ac:dyDescent="0.35">
      <c r="Y22" t="s">
        <v>112</v>
      </c>
      <c r="Z22">
        <f>(6/13)*100</f>
        <v>46.153846153846153</v>
      </c>
      <c r="AA22">
        <f>(5/13)*100</f>
        <v>38.461538461538467</v>
      </c>
      <c r="AB22">
        <f>(2/13)*100</f>
        <v>15.384615384615385</v>
      </c>
      <c r="AC22"/>
      <c r="AD22"/>
      <c r="AE22">
        <f t="shared" si="1"/>
        <v>100</v>
      </c>
      <c r="AF22"/>
      <c r="AG22"/>
    </row>
    <row r="23" spans="1:44" x14ac:dyDescent="0.35">
      <c r="J23" s="14"/>
      <c r="K23" s="15"/>
      <c r="L23" s="4"/>
      <c r="M23" s="4"/>
      <c r="N23" s="4"/>
      <c r="O23" s="4"/>
      <c r="P23" s="4"/>
      <c r="Q23" s="16"/>
      <c r="Y23" t="s">
        <v>114</v>
      </c>
      <c r="Z23">
        <f>(10/13)*100</f>
        <v>76.923076923076934</v>
      </c>
      <c r="AA23">
        <v>0</v>
      </c>
      <c r="AB23">
        <f>(3/13)*100</f>
        <v>23.076923076923077</v>
      </c>
      <c r="AC23"/>
      <c r="AD23"/>
      <c r="AE23">
        <f t="shared" si="1"/>
        <v>100.00000000000001</v>
      </c>
      <c r="AF23"/>
      <c r="AG23"/>
    </row>
    <row r="24" spans="1:44" x14ac:dyDescent="0.35">
      <c r="J24" s="17"/>
      <c r="K24" s="18"/>
      <c r="L24" s="19"/>
      <c r="M24" s="19"/>
      <c r="N24" s="19"/>
      <c r="O24" s="19"/>
      <c r="P24" s="19"/>
      <c r="R24" s="20"/>
      <c r="S24" s="20"/>
      <c r="T24" s="20"/>
      <c r="Y24" t="s">
        <v>116</v>
      </c>
      <c r="Z24">
        <f>(8/13)*100</f>
        <v>61.53846153846154</v>
      </c>
      <c r="AA24">
        <v>0</v>
      </c>
      <c r="AB24">
        <f>(5/13)*100</f>
        <v>38.461538461538467</v>
      </c>
      <c r="AC24"/>
      <c r="AD24"/>
      <c r="AE24">
        <f t="shared" si="1"/>
        <v>100</v>
      </c>
      <c r="AF24"/>
      <c r="AG24"/>
    </row>
    <row r="25" spans="1:44" x14ac:dyDescent="0.35">
      <c r="J25" s="21"/>
      <c r="K25" s="15"/>
      <c r="L25" s="4"/>
      <c r="M25" s="4"/>
      <c r="N25" s="4"/>
      <c r="O25" s="4"/>
      <c r="P25" s="4"/>
      <c r="T25" s="22"/>
      <c r="U25" s="22"/>
      <c r="V25" s="22"/>
      <c r="Y25" t="s">
        <v>118</v>
      </c>
      <c r="Z25">
        <f>(9/13)*100</f>
        <v>69.230769230769226</v>
      </c>
      <c r="AA25">
        <f>(1/13)*100</f>
        <v>7.6923076923076925</v>
      </c>
      <c r="AB25">
        <f>(3/13)*100</f>
        <v>23.076923076923077</v>
      </c>
      <c r="AC25"/>
      <c r="AD25"/>
      <c r="AE25">
        <f t="shared" si="1"/>
        <v>100</v>
      </c>
      <c r="AF25"/>
      <c r="AG25"/>
    </row>
    <row r="26" spans="1:44" x14ac:dyDescent="0.35">
      <c r="J26" s="21"/>
      <c r="K26" s="15"/>
      <c r="L26" s="4"/>
      <c r="M26" s="4"/>
      <c r="N26" s="4"/>
      <c r="O26" s="4"/>
      <c r="P26" s="4"/>
      <c r="T26" s="22"/>
      <c r="U26" s="22"/>
      <c r="V26" s="22"/>
      <c r="Y26" t="s">
        <v>120</v>
      </c>
      <c r="Z26">
        <f>(3/13)*100</f>
        <v>23.076923076923077</v>
      </c>
      <c r="AA26">
        <f>(1/13)*100</f>
        <v>7.6923076923076925</v>
      </c>
      <c r="AB26">
        <f>(9/13)*100</f>
        <v>69.230769230769226</v>
      </c>
      <c r="AC26"/>
      <c r="AD26"/>
      <c r="AE26">
        <f t="shared" si="1"/>
        <v>100</v>
      </c>
      <c r="AF26"/>
      <c r="AG26"/>
    </row>
    <row r="27" spans="1:44" x14ac:dyDescent="0.35">
      <c r="J27" s="21"/>
      <c r="K27" s="15"/>
      <c r="L27" s="4"/>
      <c r="M27" s="4"/>
      <c r="N27" s="4"/>
      <c r="O27" s="4"/>
      <c r="P27" s="4"/>
      <c r="T27" s="22"/>
      <c r="U27" s="22"/>
      <c r="V27" s="22"/>
      <c r="Y27"/>
      <c r="Z27"/>
      <c r="AA27"/>
      <c r="AB27"/>
      <c r="AC27"/>
      <c r="AD27"/>
      <c r="AE27"/>
      <c r="AF27"/>
      <c r="AG27"/>
    </row>
    <row r="28" spans="1:44" x14ac:dyDescent="0.35">
      <c r="J28" s="21"/>
      <c r="K28" s="15"/>
      <c r="L28" s="4"/>
      <c r="M28" s="4"/>
      <c r="N28" s="4"/>
      <c r="O28" s="4"/>
      <c r="P28" s="4"/>
      <c r="T28" s="22"/>
      <c r="U28" s="22"/>
      <c r="V28" s="22"/>
      <c r="Y28"/>
      <c r="Z28"/>
      <c r="AA28"/>
      <c r="AB28"/>
      <c r="AC28"/>
      <c r="AD28"/>
      <c r="AE28"/>
      <c r="AF28"/>
      <c r="AG28"/>
    </row>
    <row r="29" spans="1:44" x14ac:dyDescent="0.35">
      <c r="J29" s="14"/>
      <c r="K29" s="15"/>
      <c r="L29" s="4"/>
      <c r="M29" s="4"/>
      <c r="N29" s="4"/>
      <c r="O29" s="4"/>
      <c r="P29" s="4"/>
      <c r="T29" s="22"/>
      <c r="U29" s="22"/>
      <c r="V29" s="22"/>
    </row>
    <row r="30" spans="1:44" x14ac:dyDescent="0.35">
      <c r="J30" s="23"/>
      <c r="K30" s="15"/>
      <c r="L30" s="4"/>
      <c r="M30" s="4"/>
      <c r="N30" s="4"/>
      <c r="O30" s="4"/>
      <c r="P30" s="4"/>
      <c r="T30" s="22"/>
      <c r="U30" s="22"/>
      <c r="V30" s="22"/>
    </row>
    <row r="31" spans="1:44" x14ac:dyDescent="0.35">
      <c r="J31" s="23"/>
      <c r="K31" s="15"/>
      <c r="L31" s="4"/>
      <c r="M31" s="4"/>
      <c r="N31" s="4"/>
      <c r="O31" s="4"/>
      <c r="P31" s="4"/>
      <c r="T31" s="24"/>
      <c r="U31" s="24"/>
      <c r="V31" s="24"/>
    </row>
    <row r="32" spans="1:44" x14ac:dyDescent="0.35">
      <c r="J32" s="23"/>
      <c r="K32" s="15"/>
      <c r="L32" s="4"/>
      <c r="M32" s="4"/>
      <c r="N32" s="4"/>
      <c r="O32" s="4"/>
      <c r="P32" s="4"/>
      <c r="T32" s="24"/>
      <c r="U32" s="24"/>
      <c r="V32" s="24"/>
    </row>
    <row r="33" spans="1:22" x14ac:dyDescent="0.35">
      <c r="J33" s="23"/>
      <c r="K33" s="15"/>
      <c r="L33" s="4"/>
      <c r="M33" s="4"/>
      <c r="N33" s="4"/>
      <c r="O33" s="4"/>
      <c r="P33" s="4"/>
      <c r="T33" s="24"/>
      <c r="U33" s="24"/>
      <c r="V33" s="24"/>
    </row>
    <row r="34" spans="1:22" x14ac:dyDescent="0.35">
      <c r="J34" s="25"/>
      <c r="K34" s="15"/>
      <c r="L34" s="4"/>
      <c r="M34" s="4"/>
      <c r="N34" s="4"/>
      <c r="O34" s="4"/>
      <c r="P34" s="4"/>
      <c r="Q34" s="26"/>
    </row>
    <row r="35" spans="1:22" s="26" customFormat="1" ht="14.5" customHeight="1" x14ac:dyDescent="0.35">
      <c r="A35" s="27"/>
      <c r="J35" s="23"/>
      <c r="K35" s="28"/>
      <c r="L35" s="29"/>
      <c r="M35" s="29"/>
      <c r="N35" s="29"/>
      <c r="O35" s="29"/>
      <c r="P35" s="29"/>
    </row>
    <row r="36" spans="1:22" s="6" customFormat="1" ht="12" x14ac:dyDescent="0.3">
      <c r="A36" s="13"/>
      <c r="J36" s="3"/>
      <c r="K36" s="30"/>
      <c r="L36" s="30"/>
      <c r="M36" s="30"/>
      <c r="N36" s="30"/>
      <c r="O36" s="30"/>
      <c r="P36" s="31"/>
    </row>
    <row r="37" spans="1:22" x14ac:dyDescent="0.35">
      <c r="K37" s="32"/>
      <c r="L37" s="32"/>
      <c r="M37" s="32"/>
      <c r="N37" s="32"/>
      <c r="O37" s="32"/>
      <c r="P37" s="31"/>
    </row>
    <row r="38" spans="1:22" x14ac:dyDescent="0.35">
      <c r="B38" s="2" t="s">
        <v>128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DDF7A-E707-483F-9F71-2875671CED83}">
  <dimension ref="A1:AE95"/>
  <sheetViews>
    <sheetView topLeftCell="A31" zoomScale="84" zoomScaleNormal="84" workbookViewId="0">
      <selection activeCell="L35" sqref="L35:S35"/>
    </sheetView>
  </sheetViews>
  <sheetFormatPr defaultRowHeight="14.5" x14ac:dyDescent="0.35"/>
  <cols>
    <col min="10" max="10" width="2.453125" customWidth="1"/>
    <col min="11" max="11" width="26.81640625" style="38" customWidth="1"/>
    <col min="20" max="20" width="8.7265625" style="2"/>
  </cols>
  <sheetData>
    <row r="1" spans="1:31" x14ac:dyDescent="0.35">
      <c r="A1" s="1"/>
      <c r="B1" s="2"/>
      <c r="C1" s="2"/>
      <c r="D1" s="2"/>
      <c r="E1" s="2"/>
      <c r="F1" s="2"/>
      <c r="G1" s="2"/>
      <c r="H1" s="2"/>
      <c r="I1" s="2"/>
      <c r="J1" s="2"/>
      <c r="K1" s="34"/>
      <c r="L1" s="2"/>
      <c r="M1" s="2"/>
      <c r="N1" s="2"/>
      <c r="O1" s="2"/>
      <c r="P1" s="2"/>
      <c r="Q1" s="2"/>
      <c r="R1" s="2"/>
      <c r="S1" s="2"/>
    </row>
    <row r="2" spans="1:31" x14ac:dyDescent="0.35">
      <c r="A2" s="1"/>
      <c r="B2" s="2"/>
      <c r="C2" s="2"/>
      <c r="D2" s="2"/>
      <c r="E2" s="2"/>
      <c r="F2" s="2"/>
      <c r="G2" s="2"/>
      <c r="H2" s="2"/>
      <c r="I2" s="2"/>
      <c r="J2" s="2"/>
      <c r="K2" s="34" t="s">
        <v>0</v>
      </c>
      <c r="L2" s="2"/>
      <c r="M2" s="2"/>
      <c r="N2" s="2"/>
      <c r="O2" s="2"/>
      <c r="P2" s="2"/>
      <c r="Q2" s="2"/>
      <c r="R2" s="2"/>
      <c r="S2" s="2"/>
    </row>
    <row r="3" spans="1:31" x14ac:dyDescent="0.35">
      <c r="A3" s="1" t="s">
        <v>94</v>
      </c>
      <c r="B3" s="2"/>
      <c r="C3" s="2"/>
      <c r="D3" s="2"/>
      <c r="E3" s="2"/>
      <c r="F3" s="2"/>
      <c r="G3" s="2"/>
      <c r="H3" s="2"/>
      <c r="I3" s="2"/>
      <c r="J3" s="2"/>
      <c r="K3" s="46" t="s">
        <v>78</v>
      </c>
      <c r="L3" s="43"/>
      <c r="M3" s="43"/>
      <c r="N3" s="43"/>
      <c r="O3" s="43"/>
      <c r="P3" s="43"/>
      <c r="Q3" s="43"/>
      <c r="R3" s="43"/>
      <c r="S3" s="43"/>
    </row>
    <row r="4" spans="1:31" x14ac:dyDescent="0.35">
      <c r="A4" s="1"/>
      <c r="B4" s="2"/>
      <c r="C4" s="2"/>
      <c r="D4" s="2"/>
      <c r="E4" s="2"/>
      <c r="F4" s="2"/>
      <c r="G4" s="2"/>
      <c r="H4" s="2"/>
      <c r="I4" s="2"/>
      <c r="J4" s="2"/>
      <c r="K4" s="42"/>
      <c r="L4" s="43"/>
      <c r="M4" s="43"/>
      <c r="N4" s="43"/>
      <c r="O4" s="43"/>
      <c r="P4" s="43"/>
      <c r="Q4" s="43"/>
      <c r="R4" s="43"/>
      <c r="S4" s="43"/>
    </row>
    <row r="5" spans="1:31" x14ac:dyDescent="0.35">
      <c r="A5" s="1"/>
      <c r="B5" s="2"/>
      <c r="C5" s="2"/>
      <c r="D5" s="2"/>
      <c r="E5" s="2"/>
      <c r="F5" s="2"/>
      <c r="G5" s="2"/>
      <c r="H5" s="2"/>
      <c r="I5" s="2"/>
      <c r="J5" s="2"/>
      <c r="K5" s="42"/>
      <c r="L5" s="43"/>
      <c r="M5" s="43"/>
      <c r="N5" s="43"/>
      <c r="O5" s="43"/>
      <c r="P5" s="43"/>
      <c r="Q5" s="43"/>
      <c r="R5" s="43"/>
      <c r="S5" s="43"/>
    </row>
    <row r="6" spans="1:31" x14ac:dyDescent="0.35">
      <c r="A6" s="1"/>
      <c r="B6" s="2"/>
      <c r="C6" s="2"/>
      <c r="D6" s="2"/>
      <c r="E6" s="2"/>
      <c r="F6" s="2"/>
      <c r="G6" s="2"/>
      <c r="H6" s="2"/>
      <c r="I6" s="2"/>
      <c r="J6" s="2"/>
      <c r="K6" s="42"/>
      <c r="L6" s="43"/>
      <c r="M6" s="43"/>
      <c r="N6" s="43"/>
      <c r="O6" s="44"/>
      <c r="P6" s="43"/>
      <c r="Q6" s="43"/>
      <c r="R6" s="43"/>
      <c r="S6" s="43"/>
    </row>
    <row r="7" spans="1:31" x14ac:dyDescent="0.35">
      <c r="A7" s="1"/>
      <c r="B7" s="2"/>
      <c r="C7" s="2"/>
      <c r="D7" s="2"/>
      <c r="E7" s="2"/>
      <c r="F7" s="2"/>
      <c r="G7" s="2"/>
      <c r="H7" s="2"/>
      <c r="I7" s="2"/>
      <c r="J7" s="2"/>
      <c r="K7" s="42"/>
      <c r="L7" s="43"/>
      <c r="M7" s="43"/>
      <c r="N7" s="43"/>
      <c r="O7" s="43"/>
      <c r="P7" s="43"/>
      <c r="Q7" s="43"/>
      <c r="R7" s="43"/>
      <c r="S7" s="43"/>
      <c r="W7" t="s">
        <v>100</v>
      </c>
      <c r="X7" t="s">
        <v>129</v>
      </c>
      <c r="Y7" t="s">
        <v>101</v>
      </c>
      <c r="Z7" t="s">
        <v>102</v>
      </c>
      <c r="AA7" t="s">
        <v>103</v>
      </c>
      <c r="AB7" t="s">
        <v>104</v>
      </c>
    </row>
    <row r="8" spans="1:31" x14ac:dyDescent="0.35">
      <c r="A8" s="1"/>
      <c r="B8" s="2"/>
      <c r="C8" s="2"/>
      <c r="D8" s="2"/>
      <c r="E8" s="2"/>
      <c r="F8" s="2"/>
      <c r="G8" s="2"/>
      <c r="H8" s="2"/>
      <c r="I8" s="2"/>
      <c r="J8" s="2"/>
      <c r="K8" s="42"/>
      <c r="L8" s="43"/>
      <c r="M8" s="43"/>
      <c r="N8" s="43"/>
      <c r="O8" s="43"/>
      <c r="P8" s="43"/>
      <c r="Q8" s="43"/>
      <c r="R8" s="43"/>
      <c r="S8" s="43"/>
      <c r="W8" t="s">
        <v>106</v>
      </c>
      <c r="X8">
        <f>(8/32)*100</f>
        <v>25</v>
      </c>
      <c r="Y8">
        <f>(13/32)*100</f>
        <v>40.625</v>
      </c>
      <c r="Z8">
        <f>(9/32)*100</f>
        <v>28.125</v>
      </c>
      <c r="AA8">
        <f>(2/32)*100</f>
        <v>6.25</v>
      </c>
      <c r="AB8">
        <v>0</v>
      </c>
      <c r="AC8" s="7"/>
      <c r="AD8" s="7"/>
      <c r="AE8">
        <f t="shared" ref="AE8:AE16" si="0">SUM(X8:AB8)</f>
        <v>100</v>
      </c>
    </row>
    <row r="9" spans="1:31" x14ac:dyDescent="0.35">
      <c r="A9" s="1"/>
      <c r="B9" s="2"/>
      <c r="C9" s="2"/>
      <c r="D9" s="2"/>
      <c r="E9" s="2"/>
      <c r="F9" s="2"/>
      <c r="G9" s="2"/>
      <c r="H9" s="2"/>
      <c r="I9" s="2"/>
      <c r="J9" s="2"/>
      <c r="K9" s="42"/>
      <c r="L9" s="43"/>
      <c r="M9" s="43"/>
      <c r="N9" s="43"/>
      <c r="O9" s="43"/>
      <c r="P9" s="43"/>
      <c r="Q9" s="43"/>
      <c r="R9" s="43"/>
      <c r="S9" s="43"/>
      <c r="W9" t="s">
        <v>20</v>
      </c>
      <c r="X9">
        <f>(8/32)*100</f>
        <v>25</v>
      </c>
      <c r="Y9">
        <f>(19/32)*100</f>
        <v>59.375</v>
      </c>
      <c r="Z9">
        <f>(4/32)*100</f>
        <v>12.5</v>
      </c>
      <c r="AA9">
        <f>(1/32)*100</f>
        <v>3.125</v>
      </c>
      <c r="AB9">
        <v>0</v>
      </c>
      <c r="AE9">
        <f t="shared" si="0"/>
        <v>100</v>
      </c>
    </row>
    <row r="10" spans="1:31" x14ac:dyDescent="0.35">
      <c r="A10" s="1"/>
      <c r="B10" s="2"/>
      <c r="C10" s="2"/>
      <c r="D10" s="2"/>
      <c r="E10" s="2"/>
      <c r="F10" s="2"/>
      <c r="G10" s="2"/>
      <c r="H10" s="2"/>
      <c r="I10" s="2"/>
      <c r="J10" s="2"/>
      <c r="K10" s="42"/>
      <c r="L10" s="43"/>
      <c r="M10" s="43"/>
      <c r="N10" s="43"/>
      <c r="O10" s="43"/>
      <c r="P10" s="43"/>
      <c r="Q10" s="43"/>
      <c r="R10" s="43"/>
      <c r="S10" s="43"/>
      <c r="W10" t="s">
        <v>109</v>
      </c>
      <c r="X10">
        <f>(14/32)*100</f>
        <v>43.75</v>
      </c>
      <c r="Y10">
        <f>(14/32)*100</f>
        <v>43.75</v>
      </c>
      <c r="Z10">
        <f>(4/32)*100</f>
        <v>12.5</v>
      </c>
      <c r="AA10">
        <f>(0/32)*100</f>
        <v>0</v>
      </c>
      <c r="AB10">
        <v>0</v>
      </c>
      <c r="AE10">
        <f t="shared" si="0"/>
        <v>100</v>
      </c>
    </row>
    <row r="11" spans="1:31" x14ac:dyDescent="0.35">
      <c r="A11" s="1"/>
      <c r="B11" s="2"/>
      <c r="C11" s="2"/>
      <c r="D11" s="2"/>
      <c r="E11" s="2"/>
      <c r="F11" s="2"/>
      <c r="G11" s="2"/>
      <c r="H11" s="2"/>
      <c r="I11" s="2"/>
      <c r="J11" s="2"/>
      <c r="K11" s="42"/>
      <c r="L11" s="43"/>
      <c r="M11" s="43"/>
      <c r="N11" s="43"/>
      <c r="O11" s="43"/>
      <c r="P11" s="43"/>
      <c r="Q11" s="43"/>
      <c r="R11" s="43"/>
      <c r="S11" s="43"/>
      <c r="W11" t="s">
        <v>130</v>
      </c>
      <c r="X11">
        <f>(24/32)*100</f>
        <v>75</v>
      </c>
      <c r="Y11">
        <f>(8/32)*100</f>
        <v>25</v>
      </c>
      <c r="Z11">
        <v>0</v>
      </c>
      <c r="AA11">
        <f>(0/32)*100</f>
        <v>0</v>
      </c>
      <c r="AB11">
        <v>0</v>
      </c>
      <c r="AE11">
        <f t="shared" si="0"/>
        <v>100</v>
      </c>
    </row>
    <row r="12" spans="1:31" x14ac:dyDescent="0.35">
      <c r="A12" s="1"/>
      <c r="B12" s="2"/>
      <c r="C12" s="2"/>
      <c r="D12" s="2"/>
      <c r="E12" s="2"/>
      <c r="F12" s="2"/>
      <c r="G12" s="2"/>
      <c r="H12" s="2"/>
      <c r="I12" s="2"/>
      <c r="J12" s="2"/>
      <c r="K12" s="42"/>
      <c r="L12" s="43"/>
      <c r="M12" s="43"/>
      <c r="N12" s="43"/>
      <c r="O12" s="43"/>
      <c r="P12" s="43"/>
      <c r="Q12" s="43"/>
      <c r="R12" s="43"/>
      <c r="S12" s="43"/>
      <c r="W12" t="s">
        <v>114</v>
      </c>
      <c r="X12">
        <f>(12/32)*100</f>
        <v>37.5</v>
      </c>
      <c r="Y12">
        <f>(19/32)*100</f>
        <v>59.375</v>
      </c>
      <c r="Z12">
        <f>(0/32)*100</f>
        <v>0</v>
      </c>
      <c r="AA12">
        <f>(1/32)*100</f>
        <v>3.125</v>
      </c>
      <c r="AB12">
        <v>0</v>
      </c>
      <c r="AE12">
        <f t="shared" si="0"/>
        <v>100</v>
      </c>
    </row>
    <row r="13" spans="1:31" x14ac:dyDescent="0.35">
      <c r="A13" s="1"/>
      <c r="B13" s="2"/>
      <c r="C13" s="2"/>
      <c r="D13" s="2"/>
      <c r="E13" s="2"/>
      <c r="F13" s="2"/>
      <c r="G13" s="2"/>
      <c r="H13" s="2"/>
      <c r="I13" s="2"/>
      <c r="J13" s="2"/>
      <c r="K13" s="42"/>
      <c r="L13" s="43"/>
      <c r="M13" s="43"/>
      <c r="N13" s="43"/>
      <c r="O13" s="43"/>
      <c r="P13" s="43"/>
      <c r="Q13" s="43"/>
      <c r="R13" s="43"/>
      <c r="S13" s="43"/>
      <c r="W13" t="s">
        <v>116</v>
      </c>
      <c r="X13">
        <v>0</v>
      </c>
      <c r="Y13">
        <f>(24/32)*100</f>
        <v>75</v>
      </c>
      <c r="Z13">
        <f>(6/32)*100</f>
        <v>18.75</v>
      </c>
      <c r="AA13">
        <f>(2/32)*100</f>
        <v>6.25</v>
      </c>
      <c r="AB13">
        <v>0</v>
      </c>
      <c r="AE13">
        <f t="shared" si="0"/>
        <v>100</v>
      </c>
    </row>
    <row r="14" spans="1:31" x14ac:dyDescent="0.35">
      <c r="A14" s="1"/>
      <c r="B14" s="2"/>
      <c r="C14" s="2"/>
      <c r="D14" s="2"/>
      <c r="E14" s="2"/>
      <c r="F14" s="2"/>
      <c r="G14" s="2"/>
      <c r="H14" s="2"/>
      <c r="I14" s="2"/>
      <c r="J14" s="2"/>
      <c r="K14" s="42"/>
      <c r="L14" s="43"/>
      <c r="M14" s="43"/>
      <c r="N14" s="43"/>
      <c r="O14" s="43"/>
      <c r="P14" s="43"/>
      <c r="Q14" s="43"/>
      <c r="R14" s="43"/>
      <c r="S14" s="43"/>
      <c r="W14" t="s">
        <v>118</v>
      </c>
      <c r="X14">
        <f>(2/32)*100</f>
        <v>6.25</v>
      </c>
      <c r="Y14">
        <f>(24/32)*100</f>
        <v>75</v>
      </c>
      <c r="Z14">
        <f>(6/32)*100</f>
        <v>18.75</v>
      </c>
      <c r="AA14">
        <f t="shared" ref="AA14" si="1">(0/32)*100</f>
        <v>0</v>
      </c>
      <c r="AB14">
        <v>0</v>
      </c>
      <c r="AE14">
        <f t="shared" si="0"/>
        <v>100</v>
      </c>
    </row>
    <row r="15" spans="1:31" x14ac:dyDescent="0.35">
      <c r="A15" s="1"/>
      <c r="B15" s="2"/>
      <c r="C15" s="2"/>
      <c r="D15" s="2"/>
      <c r="E15" s="2"/>
      <c r="F15" s="2"/>
      <c r="G15" s="2"/>
      <c r="H15" s="2"/>
      <c r="I15" s="2"/>
      <c r="J15" s="2"/>
      <c r="K15" s="42"/>
      <c r="L15" s="43"/>
      <c r="M15" s="43"/>
      <c r="N15" s="43"/>
      <c r="O15" s="43"/>
      <c r="P15" s="43"/>
      <c r="Q15" s="43"/>
      <c r="R15" s="43"/>
      <c r="S15" s="43"/>
      <c r="V15" s="9"/>
      <c r="W15" s="9" t="s">
        <v>120</v>
      </c>
      <c r="X15">
        <v>0</v>
      </c>
      <c r="Y15">
        <f>(18/32)*100</f>
        <v>56.25</v>
      </c>
      <c r="Z15">
        <f>(12/32)*100</f>
        <v>37.5</v>
      </c>
      <c r="AA15">
        <f>(2/32)*100</f>
        <v>6.25</v>
      </c>
      <c r="AB15">
        <v>0</v>
      </c>
      <c r="AC15" s="9"/>
      <c r="AD15" s="9"/>
      <c r="AE15">
        <f t="shared" si="0"/>
        <v>100</v>
      </c>
    </row>
    <row r="16" spans="1:31" x14ac:dyDescent="0.35">
      <c r="A16" s="1"/>
      <c r="B16" s="2"/>
      <c r="C16" s="2"/>
      <c r="D16" s="2"/>
      <c r="E16" s="2"/>
      <c r="F16" s="2"/>
      <c r="G16" s="2"/>
      <c r="H16" s="2"/>
      <c r="I16" s="2"/>
      <c r="J16" s="2"/>
      <c r="K16" s="42"/>
      <c r="L16" s="43"/>
      <c r="M16" s="43"/>
      <c r="N16" s="43"/>
      <c r="O16" s="44"/>
      <c r="P16" s="43"/>
      <c r="Q16" s="43"/>
      <c r="R16" s="43"/>
      <c r="S16" s="43"/>
      <c r="AE16">
        <f t="shared" si="0"/>
        <v>0</v>
      </c>
    </row>
    <row r="17" spans="1:24" x14ac:dyDescent="0.35">
      <c r="A17" s="1"/>
      <c r="B17" s="2"/>
      <c r="C17" s="2"/>
      <c r="D17" s="2"/>
      <c r="E17" s="2"/>
      <c r="F17" s="2"/>
      <c r="G17" s="2"/>
      <c r="H17" s="2"/>
      <c r="I17" s="2"/>
      <c r="J17" s="2"/>
      <c r="K17" s="42"/>
      <c r="L17" s="43"/>
      <c r="M17" s="43"/>
      <c r="N17" s="43"/>
      <c r="O17" s="43"/>
      <c r="P17" s="43"/>
      <c r="Q17" s="43"/>
      <c r="R17" s="43"/>
      <c r="S17" s="43"/>
    </row>
    <row r="18" spans="1:24" x14ac:dyDescent="0.35">
      <c r="A18" s="1"/>
      <c r="B18" s="2"/>
      <c r="C18" s="2"/>
      <c r="D18" s="2"/>
      <c r="E18" s="2"/>
      <c r="F18" s="2"/>
      <c r="G18" s="2"/>
      <c r="H18" s="2"/>
      <c r="I18" s="2"/>
      <c r="J18" s="2"/>
      <c r="K18" s="42"/>
      <c r="L18" s="43"/>
      <c r="M18" s="43"/>
      <c r="N18" s="43"/>
      <c r="O18" s="43"/>
      <c r="P18" s="43"/>
      <c r="Q18" s="43"/>
      <c r="R18" s="43"/>
      <c r="S18" s="43"/>
    </row>
    <row r="19" spans="1:24" x14ac:dyDescent="0.35">
      <c r="A19" s="1"/>
      <c r="B19" s="2"/>
      <c r="C19" s="2"/>
      <c r="D19" s="2"/>
      <c r="E19" s="2"/>
      <c r="F19" s="2"/>
      <c r="G19" s="2"/>
      <c r="H19" s="2"/>
      <c r="I19" s="2"/>
      <c r="J19" s="2"/>
      <c r="K19" s="42"/>
      <c r="L19" s="43"/>
      <c r="M19" s="43"/>
      <c r="N19" s="43"/>
      <c r="O19" s="43"/>
      <c r="P19" s="43"/>
      <c r="Q19" s="43"/>
      <c r="R19" s="43"/>
      <c r="S19" s="43"/>
      <c r="X19">
        <f>32-13</f>
        <v>19</v>
      </c>
    </row>
    <row r="20" spans="1:24" x14ac:dyDescent="0.35">
      <c r="A20" s="13"/>
      <c r="B20" s="6"/>
      <c r="C20" s="6"/>
      <c r="D20" s="6"/>
      <c r="E20" s="6"/>
      <c r="F20" s="6"/>
      <c r="G20" s="6"/>
      <c r="H20" s="6"/>
      <c r="I20" s="6"/>
      <c r="J20" s="6"/>
      <c r="K20" s="42"/>
      <c r="L20" s="43"/>
      <c r="M20" s="43"/>
      <c r="N20" s="43"/>
      <c r="O20" s="43"/>
      <c r="P20" s="43"/>
      <c r="Q20" s="43"/>
      <c r="R20" s="43"/>
      <c r="S20" s="43"/>
      <c r="T20" s="6"/>
    </row>
    <row r="21" spans="1:24" x14ac:dyDescent="0.35">
      <c r="K21" s="42"/>
      <c r="L21" s="45"/>
      <c r="M21" s="45"/>
      <c r="N21" s="45"/>
      <c r="O21" s="45"/>
      <c r="P21" s="45"/>
      <c r="Q21" s="45"/>
      <c r="R21" s="45"/>
      <c r="S21" s="45"/>
    </row>
    <row r="22" spans="1:24" x14ac:dyDescent="0.35">
      <c r="K22" s="42"/>
      <c r="L22" s="45"/>
      <c r="M22" s="45"/>
      <c r="N22" s="45"/>
      <c r="O22" s="45"/>
      <c r="P22" s="45"/>
      <c r="Q22" s="45"/>
      <c r="R22" s="45"/>
      <c r="S22" s="45"/>
    </row>
    <row r="23" spans="1:24" x14ac:dyDescent="0.35">
      <c r="K23" s="42"/>
      <c r="L23" s="45"/>
      <c r="M23" s="45"/>
      <c r="N23" s="45"/>
      <c r="O23" s="45"/>
      <c r="P23" s="45"/>
      <c r="Q23" s="45"/>
      <c r="R23" s="45"/>
      <c r="S23" s="45"/>
    </row>
    <row r="24" spans="1:24" x14ac:dyDescent="0.35">
      <c r="K24" s="42"/>
      <c r="L24" s="45"/>
      <c r="M24" s="45"/>
      <c r="N24" s="45"/>
      <c r="O24" s="45"/>
      <c r="P24" s="45"/>
      <c r="Q24" s="45"/>
      <c r="R24" s="45"/>
      <c r="S24" s="45"/>
    </row>
    <row r="25" spans="1:24" x14ac:dyDescent="0.35">
      <c r="K25" s="42"/>
      <c r="L25" s="45"/>
      <c r="M25" s="45"/>
      <c r="N25" s="45"/>
      <c r="O25" s="45"/>
      <c r="P25" s="45"/>
      <c r="Q25" s="45"/>
      <c r="R25" s="45"/>
      <c r="S25" s="45"/>
    </row>
    <row r="26" spans="1:24" x14ac:dyDescent="0.35">
      <c r="K26" s="42"/>
      <c r="L26" s="43"/>
      <c r="M26" s="45"/>
      <c r="N26" s="45"/>
      <c r="O26" s="45"/>
      <c r="P26" s="45"/>
      <c r="Q26" s="45"/>
      <c r="R26" s="45"/>
      <c r="S26" s="45"/>
    </row>
    <row r="27" spans="1:24" x14ac:dyDescent="0.35">
      <c r="K27" s="42"/>
      <c r="L27" s="43"/>
      <c r="M27" s="45"/>
      <c r="N27" s="45"/>
      <c r="O27" s="45"/>
      <c r="P27" s="45"/>
      <c r="Q27" s="45"/>
      <c r="R27" s="45"/>
      <c r="S27" s="45"/>
    </row>
    <row r="28" spans="1:24" x14ac:dyDescent="0.35">
      <c r="K28" s="42"/>
      <c r="L28" s="43"/>
      <c r="M28" s="45"/>
      <c r="N28" s="45"/>
      <c r="O28" s="45"/>
      <c r="P28" s="45"/>
      <c r="Q28" s="45"/>
      <c r="R28" s="45"/>
      <c r="S28" s="45"/>
    </row>
    <row r="29" spans="1:24" x14ac:dyDescent="0.35">
      <c r="K29" s="42"/>
      <c r="L29" s="43"/>
      <c r="M29" s="45"/>
      <c r="N29" s="45"/>
      <c r="O29" s="45"/>
      <c r="P29" s="45"/>
      <c r="Q29" s="45"/>
      <c r="R29" s="45"/>
      <c r="S29" s="45"/>
    </row>
    <row r="30" spans="1:24" x14ac:dyDescent="0.35">
      <c r="K30" s="42"/>
      <c r="L30" s="43"/>
      <c r="M30" s="45"/>
      <c r="N30" s="45"/>
      <c r="O30" s="45"/>
      <c r="P30" s="45"/>
      <c r="Q30" s="45"/>
      <c r="R30" s="45"/>
      <c r="S30" s="45"/>
    </row>
    <row r="31" spans="1:24" x14ac:dyDescent="0.35">
      <c r="K31" s="42"/>
      <c r="L31" s="43"/>
      <c r="M31" s="45"/>
      <c r="N31" s="45"/>
      <c r="O31" s="45"/>
      <c r="P31" s="45"/>
      <c r="Q31" s="45"/>
      <c r="R31" s="45"/>
      <c r="S31" s="45"/>
    </row>
    <row r="32" spans="1:24" x14ac:dyDescent="0.35">
      <c r="K32" s="42"/>
      <c r="L32" s="43"/>
      <c r="M32" s="45"/>
      <c r="N32" s="45"/>
      <c r="O32" s="45"/>
      <c r="P32" s="45"/>
      <c r="Q32" s="45"/>
      <c r="R32" s="45"/>
      <c r="S32" s="45"/>
    </row>
    <row r="33" spans="1:31" x14ac:dyDescent="0.35">
      <c r="K33" s="42"/>
      <c r="L33" s="43"/>
      <c r="M33" s="45"/>
      <c r="N33" s="45"/>
      <c r="O33" s="45"/>
      <c r="P33" s="45"/>
      <c r="Q33" s="45"/>
      <c r="R33" s="45"/>
      <c r="S33" s="45"/>
    </row>
    <row r="34" spans="1:31" x14ac:dyDescent="0.35">
      <c r="K34" s="42"/>
      <c r="L34" s="43"/>
      <c r="M34" s="45"/>
      <c r="N34" s="45"/>
      <c r="O34" s="45"/>
      <c r="P34" s="45"/>
      <c r="Q34" s="45"/>
      <c r="R34" s="45"/>
      <c r="S34" s="45"/>
    </row>
    <row r="35" spans="1:31" ht="79.5" customHeight="1" x14ac:dyDescent="0.35">
      <c r="K35" s="46"/>
      <c r="L35" s="40" t="s">
        <v>19</v>
      </c>
      <c r="M35" s="40" t="s">
        <v>20</v>
      </c>
      <c r="N35" s="40" t="s">
        <v>21</v>
      </c>
      <c r="O35" s="40" t="s">
        <v>22</v>
      </c>
      <c r="P35" s="40" t="s">
        <v>23</v>
      </c>
      <c r="Q35" s="40" t="s">
        <v>24</v>
      </c>
      <c r="R35" s="40" t="s">
        <v>25</v>
      </c>
      <c r="S35" s="41" t="s">
        <v>26</v>
      </c>
    </row>
    <row r="36" spans="1:31" x14ac:dyDescent="0.35">
      <c r="K36" s="34"/>
      <c r="L36" s="2"/>
      <c r="M36" s="2"/>
      <c r="N36" s="2"/>
      <c r="O36" s="34"/>
      <c r="P36" s="2"/>
      <c r="Q36" s="2"/>
      <c r="R36" s="2"/>
      <c r="S36" s="2"/>
    </row>
    <row r="37" spans="1:31" s="2" customFormat="1" x14ac:dyDescent="0.35">
      <c r="K37" s="34"/>
    </row>
    <row r="38" spans="1:31" x14ac:dyDescent="0.35">
      <c r="K38" s="46" t="s">
        <v>86</v>
      </c>
      <c r="L38" s="43"/>
      <c r="M38" s="45"/>
      <c r="N38" s="45"/>
      <c r="O38" s="45"/>
      <c r="P38" s="45"/>
      <c r="Q38" s="45"/>
      <c r="R38" s="45"/>
      <c r="S38" s="45"/>
    </row>
    <row r="39" spans="1:31" x14ac:dyDescent="0.35">
      <c r="A39" s="1"/>
      <c r="B39" s="2"/>
      <c r="C39" s="2"/>
      <c r="D39" s="2"/>
      <c r="E39" s="2"/>
      <c r="F39" s="2"/>
      <c r="G39" s="2"/>
      <c r="H39" s="2"/>
      <c r="I39" s="2"/>
      <c r="J39" s="2"/>
      <c r="K39" s="56" t="s">
        <v>78</v>
      </c>
      <c r="L39" s="43"/>
      <c r="M39" s="45"/>
      <c r="N39" s="45"/>
      <c r="O39" s="45"/>
      <c r="P39" s="45"/>
      <c r="Q39" s="43"/>
      <c r="R39" s="43"/>
      <c r="S39" s="43"/>
      <c r="W39" t="s">
        <v>100</v>
      </c>
      <c r="X39" t="s">
        <v>129</v>
      </c>
      <c r="Y39" t="s">
        <v>101</v>
      </c>
      <c r="Z39" t="s">
        <v>102</v>
      </c>
      <c r="AA39" t="s">
        <v>103</v>
      </c>
      <c r="AB39" t="s">
        <v>104</v>
      </c>
    </row>
    <row r="40" spans="1:31" x14ac:dyDescent="0.35">
      <c r="A40" s="1"/>
      <c r="B40" s="2"/>
      <c r="C40" s="2"/>
      <c r="D40" s="2"/>
      <c r="E40" s="2"/>
      <c r="F40" s="2"/>
      <c r="G40" s="2"/>
      <c r="H40" s="2"/>
      <c r="I40" s="2"/>
      <c r="J40" s="2"/>
      <c r="K40" s="46" t="s">
        <v>131</v>
      </c>
      <c r="L40" s="43"/>
      <c r="M40" s="43"/>
      <c r="N40" s="43"/>
      <c r="O40" s="45"/>
      <c r="P40" s="45"/>
      <c r="Q40" s="43"/>
      <c r="R40" s="45"/>
      <c r="S40" s="45"/>
      <c r="W40" t="s">
        <v>106</v>
      </c>
      <c r="X40">
        <f>(8/32)*100</f>
        <v>25</v>
      </c>
      <c r="Y40">
        <f>(13/32)*100</f>
        <v>40.625</v>
      </c>
      <c r="Z40">
        <f>(9/32)*100</f>
        <v>28.125</v>
      </c>
      <c r="AA40">
        <f>(2/32)*100</f>
        <v>6.25</v>
      </c>
      <c r="AB40">
        <v>0</v>
      </c>
      <c r="AC40" s="7"/>
      <c r="AD40" s="7"/>
      <c r="AE40">
        <f t="shared" ref="AE40:AE74" si="2">SUM(X40:AB40)</f>
        <v>100</v>
      </c>
    </row>
    <row r="41" spans="1:31" x14ac:dyDescent="0.35">
      <c r="K41" s="46" t="s">
        <v>3</v>
      </c>
      <c r="L41" s="43"/>
      <c r="M41" s="45"/>
      <c r="N41" s="43"/>
      <c r="O41" s="45"/>
      <c r="P41" s="45"/>
      <c r="Q41" s="45"/>
      <c r="R41" s="45"/>
      <c r="S41" s="45"/>
      <c r="W41" t="s">
        <v>20</v>
      </c>
      <c r="X41">
        <f>(8/32)*100</f>
        <v>25</v>
      </c>
      <c r="Y41">
        <f>(19/32)*100</f>
        <v>59.375</v>
      </c>
      <c r="Z41">
        <f>(4/32)*100</f>
        <v>12.5</v>
      </c>
      <c r="AA41">
        <f>(1/32)*100</f>
        <v>3.125</v>
      </c>
      <c r="AB41">
        <v>0</v>
      </c>
      <c r="AE41">
        <f t="shared" si="2"/>
        <v>100</v>
      </c>
    </row>
    <row r="42" spans="1:31" x14ac:dyDescent="0.35">
      <c r="K42" s="46" t="s">
        <v>7</v>
      </c>
      <c r="L42" s="43"/>
      <c r="M42" s="45"/>
      <c r="N42" s="45"/>
      <c r="O42" s="45"/>
      <c r="P42" s="45"/>
      <c r="Q42" s="45"/>
      <c r="R42" s="45"/>
      <c r="S42" s="45"/>
      <c r="W42" t="s">
        <v>109</v>
      </c>
      <c r="X42">
        <f>(14/32)*100</f>
        <v>43.75</v>
      </c>
      <c r="Y42">
        <f>(14/32)*100</f>
        <v>43.75</v>
      </c>
      <c r="Z42">
        <f>(4/32)*100</f>
        <v>12.5</v>
      </c>
      <c r="AA42">
        <f>(0/32)*100</f>
        <v>0</v>
      </c>
      <c r="AB42">
        <v>0</v>
      </c>
      <c r="AE42">
        <f t="shared" si="2"/>
        <v>100</v>
      </c>
    </row>
    <row r="43" spans="1:31" x14ac:dyDescent="0.35">
      <c r="K43" s="46" t="s">
        <v>17</v>
      </c>
      <c r="L43" s="43"/>
      <c r="M43" s="45"/>
      <c r="N43" s="45"/>
      <c r="O43" s="45"/>
      <c r="P43" s="45"/>
      <c r="Q43" s="45"/>
      <c r="R43" s="45"/>
      <c r="S43" s="45"/>
      <c r="W43" t="s">
        <v>112</v>
      </c>
      <c r="X43">
        <f>(24/32)*100</f>
        <v>75</v>
      </c>
      <c r="Y43">
        <f>(8/32)*100</f>
        <v>25</v>
      </c>
      <c r="Z43">
        <v>0</v>
      </c>
      <c r="AA43">
        <f>(0/32)*100</f>
        <v>0</v>
      </c>
      <c r="AB43">
        <v>0</v>
      </c>
      <c r="AE43">
        <f t="shared" si="2"/>
        <v>100</v>
      </c>
    </row>
    <row r="44" spans="1:31" x14ac:dyDescent="0.35">
      <c r="A44" s="1"/>
      <c r="B44" s="2"/>
      <c r="C44" s="2"/>
      <c r="D44" s="2"/>
      <c r="E44" s="2"/>
      <c r="F44" s="2"/>
      <c r="G44" s="2"/>
      <c r="H44" s="2"/>
      <c r="I44" s="2"/>
      <c r="J44" s="2"/>
      <c r="K44" s="46" t="s">
        <v>65</v>
      </c>
      <c r="L44" s="43"/>
      <c r="M44" s="43"/>
      <c r="N44" s="45"/>
      <c r="O44" s="43"/>
      <c r="P44" s="43"/>
      <c r="Q44" s="43"/>
      <c r="R44" s="43"/>
      <c r="S44" s="43"/>
      <c r="W44" t="s">
        <v>114</v>
      </c>
      <c r="X44">
        <f>(12/32)*100</f>
        <v>37.5</v>
      </c>
      <c r="Y44">
        <f>(19/32)*100</f>
        <v>59.375</v>
      </c>
      <c r="Z44">
        <f>(0/32)*100</f>
        <v>0</v>
      </c>
      <c r="AA44">
        <f>(1/32)*100</f>
        <v>3.125</v>
      </c>
      <c r="AB44">
        <v>0</v>
      </c>
      <c r="AE44">
        <f t="shared" si="2"/>
        <v>100</v>
      </c>
    </row>
    <row r="45" spans="1:31" x14ac:dyDescent="0.35">
      <c r="A45" s="1"/>
      <c r="B45" s="2"/>
      <c r="C45" s="2"/>
      <c r="D45" s="2"/>
      <c r="E45" s="2"/>
      <c r="F45" s="2"/>
      <c r="G45" s="2"/>
      <c r="H45" s="2"/>
      <c r="I45" s="2"/>
      <c r="J45" s="2"/>
      <c r="K45" s="46" t="s">
        <v>132</v>
      </c>
      <c r="L45" s="43"/>
      <c r="M45" s="43"/>
      <c r="N45" s="45"/>
      <c r="O45" s="43"/>
      <c r="P45" s="43"/>
      <c r="Q45" s="43"/>
      <c r="R45" s="43"/>
      <c r="S45" s="43"/>
      <c r="W45" t="s">
        <v>116</v>
      </c>
      <c r="X45">
        <v>0</v>
      </c>
      <c r="Y45">
        <f>(24/32)*100</f>
        <v>75</v>
      </c>
      <c r="Z45">
        <f>(6/32)*100</f>
        <v>18.75</v>
      </c>
      <c r="AA45">
        <f>(2/32)*100</f>
        <v>6.25</v>
      </c>
      <c r="AB45">
        <v>0</v>
      </c>
      <c r="AE45">
        <f t="shared" si="2"/>
        <v>100</v>
      </c>
    </row>
    <row r="46" spans="1:31" x14ac:dyDescent="0.35">
      <c r="A46" s="1"/>
      <c r="B46" s="2"/>
      <c r="C46" s="2"/>
      <c r="D46" s="2"/>
      <c r="E46" s="2"/>
      <c r="F46" s="2"/>
      <c r="G46" s="2"/>
      <c r="H46" s="2"/>
      <c r="I46" s="2"/>
      <c r="J46" s="2"/>
      <c r="K46" s="46" t="s">
        <v>79</v>
      </c>
      <c r="L46" s="43"/>
      <c r="M46" s="43"/>
      <c r="N46" s="45"/>
      <c r="O46" s="43"/>
      <c r="P46" s="43"/>
      <c r="Q46" s="45"/>
      <c r="R46" s="43"/>
      <c r="S46" s="45"/>
      <c r="W46" t="s">
        <v>118</v>
      </c>
      <c r="X46">
        <f>(2/32)*100</f>
        <v>6.25</v>
      </c>
      <c r="Y46">
        <f>(24/32)*100</f>
        <v>75</v>
      </c>
      <c r="Z46">
        <f>(6/32)*100</f>
        <v>18.75</v>
      </c>
      <c r="AA46">
        <f t="shared" ref="AA46" si="3">(0/32)*100</f>
        <v>0</v>
      </c>
      <c r="AB46">
        <v>0</v>
      </c>
      <c r="AE46">
        <f t="shared" si="2"/>
        <v>100</v>
      </c>
    </row>
    <row r="47" spans="1:31" x14ac:dyDescent="0.35">
      <c r="K47" s="46" t="s">
        <v>11</v>
      </c>
      <c r="L47" s="43"/>
      <c r="M47" s="45"/>
      <c r="N47" s="45"/>
      <c r="O47" s="43"/>
      <c r="P47" s="45"/>
      <c r="Q47" s="45"/>
      <c r="R47" s="45"/>
      <c r="S47" s="45"/>
      <c r="V47" s="9"/>
      <c r="W47" s="9" t="s">
        <v>120</v>
      </c>
      <c r="X47">
        <v>0</v>
      </c>
      <c r="Y47">
        <f>(18/32)*100</f>
        <v>56.25</v>
      </c>
      <c r="Z47">
        <f>(12/32)*100</f>
        <v>37.5</v>
      </c>
      <c r="AA47">
        <f>(2/32)*100</f>
        <v>6.25</v>
      </c>
      <c r="AB47">
        <v>0</v>
      </c>
      <c r="AC47" s="9"/>
      <c r="AD47" s="9"/>
      <c r="AE47">
        <f t="shared" si="2"/>
        <v>100</v>
      </c>
    </row>
    <row r="48" spans="1:31" x14ac:dyDescent="0.35">
      <c r="K48" s="46" t="s">
        <v>133</v>
      </c>
      <c r="L48" s="43"/>
      <c r="M48" s="45"/>
      <c r="N48" s="45"/>
      <c r="O48" s="45"/>
      <c r="P48" s="45"/>
      <c r="Q48" s="45"/>
      <c r="R48" s="45"/>
      <c r="S48" s="45"/>
      <c r="V48" s="9"/>
      <c r="W48" s="9"/>
      <c r="AC48" s="9"/>
      <c r="AD48" s="9"/>
    </row>
    <row r="49" spans="11:30" x14ac:dyDescent="0.35">
      <c r="K49" s="46" t="s">
        <v>134</v>
      </c>
      <c r="L49" s="43"/>
      <c r="M49" s="45"/>
      <c r="N49" s="45"/>
      <c r="O49" s="45"/>
      <c r="P49" s="45"/>
      <c r="Q49" s="45"/>
      <c r="R49" s="45"/>
      <c r="S49" s="45"/>
      <c r="V49" s="9"/>
      <c r="W49" s="9"/>
      <c r="AC49" s="9"/>
      <c r="AD49" s="9"/>
    </row>
    <row r="50" spans="11:30" x14ac:dyDescent="0.35">
      <c r="K50" s="46" t="s">
        <v>135</v>
      </c>
      <c r="L50" s="43"/>
      <c r="M50" s="45"/>
      <c r="N50" s="45"/>
      <c r="O50" s="45"/>
      <c r="P50" s="45"/>
      <c r="Q50" s="45"/>
      <c r="R50" s="45"/>
      <c r="S50" s="45"/>
      <c r="V50" s="9"/>
      <c r="W50" s="9"/>
      <c r="AC50" s="9"/>
      <c r="AD50" s="9"/>
    </row>
    <row r="51" spans="11:30" x14ac:dyDescent="0.35">
      <c r="K51" s="46" t="s">
        <v>136</v>
      </c>
      <c r="L51" s="43"/>
      <c r="M51" s="45"/>
      <c r="N51" s="45"/>
      <c r="O51" s="45"/>
      <c r="P51" s="45"/>
      <c r="Q51" s="45"/>
      <c r="R51" s="45"/>
      <c r="S51" s="45"/>
      <c r="V51" s="9"/>
      <c r="W51" s="9"/>
      <c r="AC51" s="9"/>
      <c r="AD51" s="9"/>
    </row>
    <row r="52" spans="11:30" x14ac:dyDescent="0.35">
      <c r="K52" s="46" t="s">
        <v>137</v>
      </c>
      <c r="L52" s="43"/>
      <c r="M52" s="45"/>
      <c r="N52" s="45"/>
      <c r="O52" s="45"/>
      <c r="P52" s="45"/>
      <c r="Q52" s="45"/>
      <c r="R52" s="45"/>
      <c r="S52" s="45"/>
      <c r="V52" s="9"/>
      <c r="W52" s="9"/>
      <c r="AC52" s="9"/>
      <c r="AD52" s="9"/>
    </row>
    <row r="53" spans="11:30" x14ac:dyDescent="0.35">
      <c r="K53" s="46" t="s">
        <v>138</v>
      </c>
      <c r="L53" s="43"/>
      <c r="M53" s="45"/>
      <c r="N53" s="45"/>
      <c r="O53" s="45"/>
      <c r="P53" s="45"/>
      <c r="Q53" s="45"/>
      <c r="R53" s="45"/>
      <c r="S53" s="45"/>
      <c r="V53" s="9"/>
      <c r="W53" s="9"/>
      <c r="AC53" s="9"/>
      <c r="AD53" s="9"/>
    </row>
    <row r="54" spans="11:30" x14ac:dyDescent="0.35">
      <c r="K54" s="46" t="s">
        <v>139</v>
      </c>
      <c r="L54" s="43"/>
      <c r="M54" s="45"/>
      <c r="N54" s="45"/>
      <c r="O54" s="45"/>
      <c r="P54" s="45"/>
      <c r="Q54" s="45"/>
      <c r="R54" s="45"/>
      <c r="S54" s="45"/>
      <c r="V54" s="9"/>
      <c r="W54" s="9"/>
      <c r="AC54" s="9"/>
      <c r="AD54" s="9"/>
    </row>
    <row r="55" spans="11:30" x14ac:dyDescent="0.35">
      <c r="K55" s="46" t="s">
        <v>140</v>
      </c>
      <c r="L55" s="43"/>
      <c r="M55" s="45"/>
      <c r="N55" s="45"/>
      <c r="O55" s="45"/>
      <c r="P55" s="45"/>
      <c r="Q55" s="45"/>
      <c r="R55" s="45"/>
      <c r="S55" s="45"/>
      <c r="V55" s="9"/>
      <c r="W55" s="9"/>
      <c r="AC55" s="9"/>
      <c r="AD55" s="9"/>
    </row>
    <row r="56" spans="11:30" x14ac:dyDescent="0.35">
      <c r="K56" s="46" t="s">
        <v>141</v>
      </c>
      <c r="L56" s="43"/>
      <c r="M56" s="45"/>
      <c r="N56" s="45"/>
      <c r="O56" s="45"/>
      <c r="P56" s="45"/>
      <c r="Q56" s="45"/>
      <c r="R56" s="45"/>
      <c r="S56" s="45"/>
      <c r="V56" s="9"/>
      <c r="W56" s="9"/>
      <c r="AC56" s="9"/>
      <c r="AD56" s="9"/>
    </row>
    <row r="57" spans="11:30" x14ac:dyDescent="0.35">
      <c r="K57" s="46" t="s">
        <v>142</v>
      </c>
      <c r="L57" s="43"/>
      <c r="M57" s="45"/>
      <c r="N57" s="45"/>
      <c r="O57" s="45"/>
      <c r="P57" s="45"/>
      <c r="Q57" s="45"/>
      <c r="R57" s="45"/>
      <c r="S57" s="45"/>
      <c r="V57" s="9"/>
      <c r="W57" s="9"/>
      <c r="AC57" s="9"/>
      <c r="AD57" s="9"/>
    </row>
    <row r="58" spans="11:30" x14ac:dyDescent="0.35">
      <c r="K58" s="46" t="s">
        <v>143</v>
      </c>
      <c r="L58" s="43"/>
      <c r="M58" s="45"/>
      <c r="N58" s="45"/>
      <c r="O58" s="45"/>
      <c r="P58" s="45"/>
      <c r="Q58" s="45"/>
      <c r="R58" s="45"/>
      <c r="S58" s="45"/>
      <c r="V58" s="9"/>
      <c r="W58" s="9"/>
      <c r="AC58" s="9"/>
      <c r="AD58" s="9"/>
    </row>
    <row r="59" spans="11:30" x14ac:dyDescent="0.35">
      <c r="K59" s="46" t="s">
        <v>144</v>
      </c>
      <c r="L59" s="43"/>
      <c r="M59" s="45"/>
      <c r="N59" s="45"/>
      <c r="O59" s="45"/>
      <c r="P59" s="45"/>
      <c r="Q59" s="45"/>
      <c r="R59" s="45"/>
      <c r="S59" s="45"/>
      <c r="V59" s="9"/>
      <c r="W59" s="9"/>
      <c r="AC59" s="9"/>
      <c r="AD59" s="9"/>
    </row>
    <row r="60" spans="11:30" x14ac:dyDescent="0.35">
      <c r="K60" s="46" t="s">
        <v>145</v>
      </c>
      <c r="L60" s="43"/>
      <c r="M60" s="45"/>
      <c r="N60" s="45"/>
      <c r="O60" s="45"/>
      <c r="P60" s="45"/>
      <c r="Q60" s="45"/>
      <c r="R60" s="45"/>
      <c r="S60" s="45"/>
      <c r="V60" s="9"/>
      <c r="W60" s="9"/>
      <c r="AC60" s="9"/>
      <c r="AD60" s="9"/>
    </row>
    <row r="61" spans="11:30" x14ac:dyDescent="0.35">
      <c r="K61" s="46" t="s">
        <v>146</v>
      </c>
      <c r="L61" s="43"/>
      <c r="M61" s="45"/>
      <c r="N61" s="45"/>
      <c r="O61" s="45"/>
      <c r="P61" s="45"/>
      <c r="Q61" s="45"/>
      <c r="R61" s="45"/>
      <c r="S61" s="45"/>
      <c r="V61" s="9"/>
      <c r="W61" s="9"/>
      <c r="AC61" s="9"/>
      <c r="AD61" s="9"/>
    </row>
    <row r="62" spans="11:30" x14ac:dyDescent="0.35">
      <c r="K62" s="46" t="s">
        <v>147</v>
      </c>
      <c r="L62" s="43"/>
      <c r="M62" s="45"/>
      <c r="N62" s="45"/>
      <c r="O62" s="45"/>
      <c r="P62" s="45"/>
      <c r="Q62" s="45"/>
      <c r="R62" s="45"/>
      <c r="S62" s="45"/>
      <c r="V62" s="9"/>
      <c r="W62" s="9"/>
      <c r="AC62" s="9"/>
      <c r="AD62" s="9"/>
    </row>
    <row r="63" spans="11:30" x14ac:dyDescent="0.35">
      <c r="K63" s="46" t="s">
        <v>148</v>
      </c>
      <c r="L63" s="43"/>
      <c r="M63" s="45"/>
      <c r="N63" s="45"/>
      <c r="O63" s="45"/>
      <c r="P63" s="45"/>
      <c r="Q63" s="45"/>
      <c r="R63" s="45"/>
      <c r="S63" s="45"/>
      <c r="V63" s="9"/>
      <c r="W63" s="9"/>
      <c r="AC63" s="9"/>
      <c r="AD63" s="9"/>
    </row>
    <row r="64" spans="11:30" x14ac:dyDescent="0.35">
      <c r="K64" s="46" t="s">
        <v>149</v>
      </c>
      <c r="L64" s="43"/>
      <c r="M64" s="45"/>
      <c r="N64" s="45"/>
      <c r="O64" s="45"/>
      <c r="P64" s="45"/>
      <c r="Q64" s="45"/>
      <c r="R64" s="45"/>
      <c r="S64" s="45"/>
      <c r="V64" s="9"/>
      <c r="W64" s="9"/>
      <c r="AC64" s="9"/>
      <c r="AD64" s="9"/>
    </row>
    <row r="65" spans="1:31" x14ac:dyDescent="0.35">
      <c r="K65" s="46" t="s">
        <v>89</v>
      </c>
      <c r="L65" s="45"/>
      <c r="M65" s="45"/>
      <c r="N65" s="45"/>
      <c r="O65" s="45"/>
      <c r="P65" s="45"/>
      <c r="Q65" s="45"/>
      <c r="R65" s="45"/>
      <c r="S65" s="45"/>
      <c r="V65" s="9"/>
      <c r="W65" s="9"/>
      <c r="AC65" s="9"/>
      <c r="AD65" s="9"/>
    </row>
    <row r="66" spans="1:31" x14ac:dyDescent="0.35">
      <c r="K66" s="55" t="s">
        <v>150</v>
      </c>
      <c r="L66" s="43"/>
      <c r="M66" s="45"/>
      <c r="N66" s="45"/>
      <c r="O66" s="45"/>
      <c r="P66" s="45"/>
      <c r="Q66" s="45"/>
      <c r="R66" s="45"/>
      <c r="S66" s="45"/>
      <c r="V66" s="9"/>
      <c r="W66" s="9"/>
      <c r="AC66" s="9"/>
      <c r="AD66" s="9"/>
    </row>
    <row r="67" spans="1:31" x14ac:dyDescent="0.35">
      <c r="K67" s="55" t="s">
        <v>151</v>
      </c>
      <c r="L67" s="43"/>
      <c r="M67" s="45"/>
      <c r="N67" s="45"/>
      <c r="O67" s="45"/>
      <c r="P67" s="45"/>
      <c r="Q67" s="45"/>
      <c r="R67" s="45"/>
      <c r="S67" s="45"/>
      <c r="V67" s="9"/>
      <c r="W67" s="9"/>
      <c r="AC67" s="9"/>
      <c r="AD67" s="9"/>
    </row>
    <row r="68" spans="1:31" x14ac:dyDescent="0.35">
      <c r="K68" s="46" t="s">
        <v>152</v>
      </c>
      <c r="L68" s="43"/>
      <c r="M68" s="45"/>
      <c r="N68" s="45"/>
      <c r="O68" s="45"/>
      <c r="P68" s="45"/>
      <c r="Q68" s="45"/>
      <c r="R68" s="45"/>
      <c r="S68" s="45"/>
      <c r="V68" s="9"/>
      <c r="W68" s="9"/>
      <c r="AC68" s="9"/>
      <c r="AD68" s="9"/>
    </row>
    <row r="69" spans="1:31" x14ac:dyDescent="0.35">
      <c r="K69" s="46" t="s">
        <v>153</v>
      </c>
      <c r="L69" s="43"/>
      <c r="M69" s="45"/>
      <c r="N69" s="45"/>
      <c r="O69" s="45"/>
      <c r="P69" s="45"/>
      <c r="Q69" s="45"/>
      <c r="R69" s="45"/>
      <c r="S69" s="45"/>
      <c r="V69" s="9"/>
      <c r="W69" s="9"/>
      <c r="AC69" s="9"/>
      <c r="AD69" s="9"/>
    </row>
    <row r="70" spans="1:31" x14ac:dyDescent="0.35">
      <c r="K70" s="46" t="s">
        <v>154</v>
      </c>
      <c r="L70" s="43"/>
      <c r="M70" s="45"/>
      <c r="N70" s="45"/>
      <c r="O70" s="45"/>
      <c r="P70" s="45"/>
      <c r="Q70" s="45"/>
      <c r="R70" s="45"/>
      <c r="S70" s="45"/>
      <c r="V70" s="9"/>
      <c r="W70" s="9"/>
      <c r="AC70" s="9"/>
      <c r="AD70" s="9"/>
    </row>
    <row r="71" spans="1:31" x14ac:dyDescent="0.35">
      <c r="K71" s="46" t="s">
        <v>155</v>
      </c>
      <c r="L71" s="43"/>
      <c r="M71" s="45"/>
      <c r="N71" s="45"/>
      <c r="O71" s="45"/>
      <c r="P71" s="45"/>
      <c r="Q71" s="45"/>
      <c r="R71" s="45"/>
      <c r="S71" s="45"/>
      <c r="V71" s="9"/>
      <c r="W71" s="9"/>
      <c r="AC71" s="9"/>
      <c r="AD71" s="9"/>
    </row>
    <row r="72" spans="1:31" x14ac:dyDescent="0.35">
      <c r="K72" s="46" t="s">
        <v>156</v>
      </c>
      <c r="L72" s="45"/>
      <c r="M72" s="45"/>
      <c r="N72" s="43"/>
      <c r="O72" s="45"/>
      <c r="P72" s="45"/>
      <c r="Q72" s="45"/>
      <c r="R72" s="45"/>
      <c r="S72" s="45"/>
      <c r="V72" s="9"/>
      <c r="W72" s="9"/>
      <c r="AC72" s="9"/>
      <c r="AD72" s="9"/>
    </row>
    <row r="73" spans="1:31" x14ac:dyDescent="0.35">
      <c r="K73" s="46" t="s">
        <v>157</v>
      </c>
      <c r="L73" s="43"/>
      <c r="M73" s="45"/>
      <c r="N73" s="45"/>
      <c r="O73" s="45"/>
      <c r="P73" s="45"/>
      <c r="Q73" s="45"/>
      <c r="R73" s="45"/>
      <c r="S73" s="45"/>
      <c r="V73" s="9"/>
      <c r="W73" s="9"/>
      <c r="AC73" s="9"/>
      <c r="AD73" s="9"/>
    </row>
    <row r="74" spans="1:31" x14ac:dyDescent="0.35">
      <c r="K74" s="55" t="s">
        <v>13</v>
      </c>
      <c r="L74" s="43"/>
      <c r="M74" s="45"/>
      <c r="N74" s="45"/>
      <c r="O74" s="45"/>
      <c r="P74" s="45"/>
      <c r="Q74" s="45"/>
      <c r="R74" s="45"/>
      <c r="S74" s="45"/>
      <c r="AE74">
        <f t="shared" si="2"/>
        <v>0</v>
      </c>
    </row>
    <row r="75" spans="1:31" x14ac:dyDescent="0.35">
      <c r="K75" s="46" t="s">
        <v>15</v>
      </c>
      <c r="L75" s="43"/>
      <c r="M75" s="45"/>
      <c r="N75" s="45"/>
      <c r="O75" s="45"/>
      <c r="P75" s="45"/>
      <c r="Q75" s="45"/>
      <c r="R75" s="45"/>
      <c r="S75" s="45"/>
    </row>
    <row r="76" spans="1:31" x14ac:dyDescent="0.35">
      <c r="A76" s="1" t="s">
        <v>94</v>
      </c>
      <c r="B76" s="2"/>
      <c r="C76" s="2"/>
      <c r="D76" s="2"/>
      <c r="E76" s="2"/>
      <c r="F76" s="2"/>
      <c r="G76" s="2"/>
      <c r="H76" s="2"/>
      <c r="I76" s="2"/>
      <c r="J76" s="2"/>
      <c r="K76" s="46" t="s">
        <v>2</v>
      </c>
      <c r="L76" s="43"/>
      <c r="M76" s="43"/>
      <c r="N76" s="43"/>
      <c r="O76" s="43"/>
      <c r="P76" s="43"/>
      <c r="Q76" s="43"/>
      <c r="R76" s="43"/>
      <c r="S76" s="43"/>
    </row>
    <row r="77" spans="1:31" x14ac:dyDescent="0.35">
      <c r="A77" s="1"/>
      <c r="B77" s="2"/>
      <c r="C77" s="2"/>
      <c r="D77" s="2"/>
      <c r="E77" s="2"/>
      <c r="F77" s="2"/>
      <c r="G77" s="2"/>
      <c r="H77" s="2"/>
      <c r="I77" s="2"/>
      <c r="J77" s="2"/>
      <c r="K77" s="55" t="s">
        <v>70</v>
      </c>
      <c r="L77" s="43"/>
      <c r="M77" s="43"/>
      <c r="N77" s="43"/>
      <c r="O77" s="43"/>
      <c r="P77" s="43"/>
      <c r="Q77" s="43"/>
      <c r="R77" s="43"/>
      <c r="S77" s="43"/>
      <c r="W77" t="s">
        <v>106</v>
      </c>
      <c r="X77">
        <f>(8/32)*100</f>
        <v>25</v>
      </c>
      <c r="Y77">
        <f>(7/32)*100</f>
        <v>21.875</v>
      </c>
      <c r="Z77">
        <f>(14/32)*100</f>
        <v>43.75</v>
      </c>
      <c r="AA77">
        <f>(3/32)*100</f>
        <v>9.375</v>
      </c>
      <c r="AB77">
        <v>0</v>
      </c>
      <c r="AC77" s="7"/>
      <c r="AD77" s="7"/>
      <c r="AE77">
        <f>SUM(X77:AB77)</f>
        <v>100</v>
      </c>
    </row>
    <row r="78" spans="1:31" x14ac:dyDescent="0.35">
      <c r="A78" s="1"/>
      <c r="B78" s="2"/>
      <c r="C78" s="2"/>
      <c r="D78" s="2"/>
      <c r="E78" s="2"/>
      <c r="F78" s="2"/>
      <c r="G78" s="2"/>
      <c r="H78" s="2"/>
      <c r="I78" s="2"/>
      <c r="J78" s="2"/>
      <c r="K78" s="46" t="s">
        <v>158</v>
      </c>
      <c r="L78" s="33"/>
      <c r="M78" s="43"/>
      <c r="N78" s="43"/>
      <c r="O78" s="43"/>
      <c r="P78" s="43"/>
      <c r="Q78" s="45"/>
      <c r="R78" s="45"/>
      <c r="S78" s="45"/>
      <c r="W78" t="s">
        <v>112</v>
      </c>
      <c r="X78">
        <f>(24/32)*100</f>
        <v>75</v>
      </c>
      <c r="Y78">
        <f>(8/32)*100</f>
        <v>25</v>
      </c>
      <c r="Z78">
        <v>0</v>
      </c>
      <c r="AA78">
        <f>(0/32)*100</f>
        <v>0</v>
      </c>
      <c r="AB78">
        <v>0</v>
      </c>
      <c r="AE78">
        <f>SUM(X78:AB78)</f>
        <v>100</v>
      </c>
    </row>
    <row r="79" spans="1:31" x14ac:dyDescent="0.35">
      <c r="A79" s="13"/>
      <c r="B79" s="6"/>
      <c r="C79" s="6"/>
      <c r="D79" s="6"/>
      <c r="E79" s="6"/>
      <c r="F79" s="6"/>
      <c r="G79" s="6"/>
      <c r="H79" s="6"/>
      <c r="I79" s="6"/>
      <c r="J79" s="6"/>
      <c r="K79" s="46" t="s">
        <v>84</v>
      </c>
      <c r="L79" s="43"/>
      <c r="M79" s="43"/>
      <c r="N79" s="43"/>
      <c r="O79" s="43"/>
      <c r="P79" s="45"/>
      <c r="Q79" s="43"/>
      <c r="R79" s="43"/>
      <c r="S79" s="45"/>
      <c r="T79" s="6"/>
    </row>
    <row r="80" spans="1:31" ht="4.5" customHeight="1" x14ac:dyDescent="0.35">
      <c r="L80" s="53"/>
      <c r="M80" s="53"/>
      <c r="N80" s="53"/>
      <c r="O80" s="53"/>
      <c r="P80" s="53"/>
      <c r="Q80" s="53"/>
      <c r="R80" s="53"/>
      <c r="S80" s="54"/>
    </row>
    <row r="81" spans="1:31" x14ac:dyDescent="0.35">
      <c r="K81" s="55" t="s">
        <v>1</v>
      </c>
      <c r="L81" s="43"/>
      <c r="M81" s="45"/>
      <c r="N81" s="45"/>
      <c r="O81" s="45"/>
      <c r="P81" s="45"/>
      <c r="Q81" s="45"/>
      <c r="R81" s="45"/>
      <c r="S81" s="45"/>
    </row>
    <row r="82" spans="1:31" x14ac:dyDescent="0.35">
      <c r="A82" s="1"/>
      <c r="B82" s="2"/>
      <c r="C82" s="2"/>
      <c r="D82" s="2"/>
      <c r="E82" s="2"/>
      <c r="F82" s="2"/>
      <c r="G82" s="2"/>
      <c r="H82" s="2"/>
      <c r="I82" s="2"/>
      <c r="J82" s="2"/>
      <c r="K82" s="46" t="s">
        <v>159</v>
      </c>
      <c r="L82" s="33"/>
      <c r="M82" s="43"/>
      <c r="N82" s="43"/>
      <c r="O82" s="33"/>
      <c r="P82" s="33"/>
      <c r="Q82" s="45"/>
      <c r="R82" s="45"/>
      <c r="S82" s="45"/>
      <c r="X82">
        <f>32-13</f>
        <v>19</v>
      </c>
    </row>
    <row r="83" spans="1:31" x14ac:dyDescent="0.35">
      <c r="K83" s="46" t="s">
        <v>91</v>
      </c>
      <c r="L83" s="45"/>
      <c r="M83" s="45"/>
      <c r="N83" s="45"/>
      <c r="O83" s="45"/>
      <c r="P83" s="45"/>
      <c r="Q83" s="45"/>
      <c r="R83" s="45"/>
      <c r="S83" s="45"/>
    </row>
    <row r="84" spans="1:31" x14ac:dyDescent="0.35">
      <c r="A84" s="1"/>
      <c r="B84" s="2"/>
      <c r="C84" s="2"/>
      <c r="D84" s="2"/>
      <c r="E84" s="2"/>
      <c r="F84" s="2"/>
      <c r="G84" s="2"/>
      <c r="H84" s="2"/>
      <c r="I84" s="2"/>
      <c r="J84" s="2"/>
      <c r="K84" s="55" t="s">
        <v>71</v>
      </c>
      <c r="L84" s="43"/>
      <c r="M84" s="43"/>
      <c r="N84" s="43"/>
      <c r="O84" s="43"/>
      <c r="P84" s="43"/>
      <c r="Q84" s="43"/>
      <c r="R84" s="43"/>
      <c r="S84" s="43"/>
      <c r="W84" t="s">
        <v>20</v>
      </c>
      <c r="X84">
        <f>(8/32)*100</f>
        <v>25</v>
      </c>
      <c r="Y84">
        <f>(19/32)*100</f>
        <v>59.375</v>
      </c>
      <c r="Z84">
        <f>(4/32)*100</f>
        <v>12.5</v>
      </c>
      <c r="AA84">
        <f>(1/32)*100</f>
        <v>3.125</v>
      </c>
      <c r="AB84">
        <v>0</v>
      </c>
      <c r="AE84">
        <f>SUM(X84:AB84)</f>
        <v>100</v>
      </c>
    </row>
    <row r="85" spans="1:31" x14ac:dyDescent="0.35">
      <c r="A85" s="1"/>
      <c r="B85" s="2"/>
      <c r="C85" s="2"/>
      <c r="D85" s="2"/>
      <c r="E85" s="2"/>
      <c r="F85" s="2"/>
      <c r="G85" s="2"/>
      <c r="H85" s="2"/>
      <c r="I85" s="2"/>
      <c r="J85" s="2"/>
      <c r="K85" s="46" t="s">
        <v>160</v>
      </c>
      <c r="L85" s="43"/>
      <c r="M85" s="43"/>
      <c r="N85" s="45"/>
      <c r="O85" s="43"/>
      <c r="P85" s="43"/>
      <c r="Q85" s="45"/>
      <c r="R85" s="43"/>
      <c r="S85" s="45"/>
      <c r="AE85">
        <v>0</v>
      </c>
    </row>
    <row r="86" spans="1:31" x14ac:dyDescent="0.35">
      <c r="K86" s="46" t="s">
        <v>161</v>
      </c>
      <c r="L86" s="43"/>
      <c r="M86" s="45"/>
      <c r="N86" s="45"/>
      <c r="O86" s="45"/>
      <c r="P86" s="43"/>
      <c r="Q86" s="43"/>
      <c r="R86" s="43"/>
      <c r="S86" s="45"/>
    </row>
    <row r="87" spans="1:31" x14ac:dyDescent="0.35">
      <c r="K87" s="46" t="s">
        <v>90</v>
      </c>
      <c r="L87" s="43"/>
      <c r="M87" s="43"/>
      <c r="N87" s="45"/>
      <c r="O87" s="45"/>
      <c r="P87" s="43"/>
      <c r="Q87" s="45"/>
      <c r="R87" s="45"/>
      <c r="S87" s="45"/>
    </row>
    <row r="88" spans="1:31" x14ac:dyDescent="0.35">
      <c r="A88" s="1"/>
      <c r="B88" s="2"/>
      <c r="C88" s="2"/>
      <c r="D88" s="2"/>
      <c r="E88" s="2"/>
      <c r="F88" s="2"/>
      <c r="G88" s="2"/>
      <c r="H88" s="2"/>
      <c r="I88" s="2"/>
      <c r="J88" s="2"/>
      <c r="K88" s="46" t="s">
        <v>68</v>
      </c>
      <c r="L88" s="43"/>
      <c r="M88" s="43"/>
      <c r="N88" s="43"/>
      <c r="O88" s="43"/>
      <c r="P88" s="43"/>
      <c r="Q88" s="43"/>
      <c r="R88" s="45"/>
      <c r="S88" s="43"/>
      <c r="W88" t="s">
        <v>100</v>
      </c>
      <c r="X88" t="s">
        <v>129</v>
      </c>
      <c r="Y88" t="s">
        <v>101</v>
      </c>
      <c r="Z88" t="s">
        <v>102</v>
      </c>
      <c r="AA88" t="s">
        <v>103</v>
      </c>
      <c r="AB88" t="s">
        <v>104</v>
      </c>
    </row>
    <row r="89" spans="1:31" x14ac:dyDescent="0.35">
      <c r="A89" s="1"/>
      <c r="B89" s="2"/>
      <c r="C89" s="2"/>
      <c r="D89" s="2"/>
      <c r="E89" s="2"/>
      <c r="F89" s="2"/>
      <c r="G89" s="2"/>
      <c r="H89" s="2"/>
      <c r="I89" s="2"/>
      <c r="J89" s="2"/>
      <c r="K89" s="46" t="s">
        <v>73</v>
      </c>
      <c r="L89" s="43"/>
      <c r="M89" s="43"/>
      <c r="N89" s="43"/>
      <c r="O89" s="43"/>
      <c r="P89" s="43"/>
      <c r="Q89" s="43"/>
      <c r="R89" s="43"/>
      <c r="S89" s="43"/>
      <c r="W89" t="s">
        <v>109</v>
      </c>
      <c r="X89">
        <v>43.75</v>
      </c>
      <c r="Y89">
        <v>43.75</v>
      </c>
      <c r="Z89">
        <v>12.5</v>
      </c>
      <c r="AA89">
        <v>0</v>
      </c>
      <c r="AB89">
        <v>0</v>
      </c>
      <c r="AE89">
        <v>100</v>
      </c>
    </row>
    <row r="90" spans="1:31" x14ac:dyDescent="0.35">
      <c r="A90" s="1"/>
      <c r="B90" s="2"/>
      <c r="C90" s="2"/>
      <c r="D90" s="2"/>
      <c r="E90" s="2"/>
      <c r="F90" s="2"/>
      <c r="G90" s="2"/>
      <c r="H90" s="2"/>
      <c r="I90" s="2"/>
      <c r="J90" s="2"/>
      <c r="K90" s="46" t="s">
        <v>162</v>
      </c>
      <c r="L90" s="45"/>
      <c r="M90" s="43"/>
      <c r="N90" s="43"/>
      <c r="O90" s="43"/>
      <c r="P90" s="43"/>
      <c r="Q90" s="43"/>
      <c r="R90" s="43"/>
      <c r="S90" s="43"/>
    </row>
    <row r="91" spans="1:31" x14ac:dyDescent="0.35">
      <c r="K91" s="46" t="s">
        <v>5</v>
      </c>
      <c r="L91" s="43"/>
      <c r="M91" s="45"/>
      <c r="N91" s="43"/>
      <c r="O91" s="43"/>
      <c r="P91" s="45"/>
      <c r="Q91" s="45"/>
      <c r="R91" s="45"/>
      <c r="S91" s="43"/>
    </row>
    <row r="92" spans="1:31" x14ac:dyDescent="0.35">
      <c r="A92" s="1"/>
      <c r="B92" s="2"/>
      <c r="C92" s="2"/>
      <c r="D92" s="2"/>
      <c r="E92" s="2"/>
      <c r="F92" s="2"/>
      <c r="G92" s="2"/>
      <c r="H92" s="2"/>
      <c r="I92" s="2"/>
      <c r="J92" s="2"/>
      <c r="K92" s="46" t="s">
        <v>66</v>
      </c>
      <c r="L92" s="43"/>
      <c r="M92" s="43"/>
      <c r="N92" s="43"/>
      <c r="O92" s="44"/>
      <c r="P92" s="45"/>
      <c r="Q92" s="45"/>
      <c r="R92" s="43"/>
      <c r="S92" s="45"/>
    </row>
    <row r="93" spans="1:31" x14ac:dyDescent="0.35">
      <c r="A93" s="1"/>
      <c r="B93" s="2"/>
      <c r="C93" s="2"/>
      <c r="D93" s="2"/>
      <c r="E93" s="2"/>
      <c r="F93" s="2"/>
      <c r="G93" s="2"/>
      <c r="H93" s="2"/>
      <c r="I93" s="2"/>
      <c r="J93" s="2"/>
      <c r="K93" s="46" t="s">
        <v>163</v>
      </c>
      <c r="L93" s="43"/>
      <c r="M93" s="43"/>
      <c r="N93" s="43"/>
      <c r="O93" s="43"/>
      <c r="P93" s="43"/>
      <c r="Q93" s="43"/>
      <c r="R93" s="43"/>
      <c r="S93" s="43"/>
      <c r="W93" t="s">
        <v>116</v>
      </c>
      <c r="X93">
        <v>0</v>
      </c>
      <c r="Y93">
        <v>75</v>
      </c>
      <c r="Z93">
        <v>18.75</v>
      </c>
      <c r="AA93">
        <v>6.25</v>
      </c>
      <c r="AB93">
        <v>0</v>
      </c>
      <c r="AE93">
        <v>100</v>
      </c>
    </row>
    <row r="94" spans="1:31" x14ac:dyDescent="0.35">
      <c r="K94" s="46" t="s">
        <v>164</v>
      </c>
      <c r="L94" s="43"/>
      <c r="M94" s="43"/>
      <c r="N94" s="45"/>
      <c r="O94" s="43"/>
      <c r="P94" s="45"/>
      <c r="Q94" s="45"/>
      <c r="R94" s="45"/>
      <c r="S94" s="45"/>
    </row>
    <row r="95" spans="1:31" x14ac:dyDescent="0.35">
      <c r="A95" s="1"/>
      <c r="B95" s="2"/>
      <c r="C95" s="2"/>
      <c r="D95" s="2"/>
      <c r="E95" s="2"/>
      <c r="F95" s="2"/>
      <c r="G95" s="2"/>
      <c r="H95" s="2"/>
      <c r="I95" s="2"/>
      <c r="J95" s="2"/>
      <c r="K95" s="46" t="s">
        <v>63</v>
      </c>
      <c r="L95" s="43"/>
      <c r="M95" s="43"/>
      <c r="N95" s="43"/>
      <c r="O95" s="43"/>
      <c r="P95" s="43"/>
      <c r="Q95" s="43"/>
      <c r="R95" s="43"/>
      <c r="S95" s="43"/>
    </row>
  </sheetData>
  <pageMargins left="0.7" right="0.7" top="0.75" bottom="0.75" header="0.3" footer="0.3"/>
  <pageSetup orientation="portrait" r:id="rId1"/>
  <drawing r:id="rId2"/>
  <tableParts count="2"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65684-2AF3-4071-BE42-01BA08D2A37E}">
  <dimension ref="A2:AD54"/>
  <sheetViews>
    <sheetView tabSelected="1" topLeftCell="G24" zoomScale="40" zoomScaleNormal="40" workbookViewId="0">
      <selection activeCell="T24" sqref="T24"/>
    </sheetView>
  </sheetViews>
  <sheetFormatPr defaultRowHeight="14.5" x14ac:dyDescent="0.35"/>
  <cols>
    <col min="8" max="8" width="8.7265625" customWidth="1"/>
    <col min="9" max="10" width="8.7265625" style="2"/>
    <col min="11" max="11" width="8.7265625" style="1"/>
    <col min="22" max="22" width="6.54296875" customWidth="1"/>
    <col min="23" max="23" width="11.54296875" customWidth="1"/>
  </cols>
  <sheetData>
    <row r="2" spans="1:30" x14ac:dyDescent="0.35">
      <c r="A2" s="1"/>
      <c r="B2" s="2"/>
      <c r="C2" s="2"/>
      <c r="D2" s="2"/>
      <c r="E2" s="2"/>
      <c r="F2" s="2"/>
      <c r="G2" s="2"/>
      <c r="H2" s="2"/>
      <c r="K2" s="42" t="s">
        <v>165</v>
      </c>
      <c r="L2" s="43"/>
      <c r="M2" s="45"/>
      <c r="N2" s="45"/>
      <c r="O2" s="45"/>
      <c r="P2" s="45"/>
      <c r="Q2" s="43"/>
      <c r="R2" s="43"/>
      <c r="S2" s="43"/>
      <c r="X2" s="58"/>
      <c r="Y2" s="48"/>
      <c r="Z2" s="59"/>
      <c r="AA2" s="49"/>
      <c r="AB2" s="60"/>
    </row>
    <row r="3" spans="1:30" x14ac:dyDescent="0.35">
      <c r="K3" s="42" t="s">
        <v>15</v>
      </c>
      <c r="L3" s="43"/>
      <c r="M3" s="45"/>
      <c r="N3" s="45"/>
      <c r="O3" s="45"/>
      <c r="P3" s="45"/>
      <c r="Q3" s="45"/>
      <c r="R3" s="45"/>
      <c r="S3" s="45"/>
      <c r="T3" s="2"/>
      <c r="W3" t="s">
        <v>100</v>
      </c>
      <c r="X3" t="s">
        <v>129</v>
      </c>
      <c r="Y3" t="s">
        <v>101</v>
      </c>
      <c r="Z3" t="s">
        <v>102</v>
      </c>
      <c r="AA3" t="s">
        <v>103</v>
      </c>
      <c r="AB3" t="s">
        <v>104</v>
      </c>
      <c r="AD3" t="s">
        <v>166</v>
      </c>
    </row>
    <row r="4" spans="1:30" x14ac:dyDescent="0.35">
      <c r="K4" s="42" t="s">
        <v>164</v>
      </c>
      <c r="L4" s="43"/>
      <c r="M4" s="43"/>
      <c r="N4" s="45"/>
      <c r="O4" s="43"/>
      <c r="P4" s="45"/>
      <c r="Q4" s="45"/>
      <c r="R4" s="45"/>
      <c r="S4" s="45"/>
      <c r="T4" s="2"/>
      <c r="W4" t="s">
        <v>106</v>
      </c>
      <c r="X4">
        <f>(1/51)*100</f>
        <v>1.9607843137254901</v>
      </c>
      <c r="Y4">
        <f>(40/51)*100</f>
        <v>78.431372549019613</v>
      </c>
      <c r="Z4">
        <f>(9/51)*100</f>
        <v>17.647058823529413</v>
      </c>
      <c r="AA4">
        <f>(1/51)*100</f>
        <v>1.9607843137254901</v>
      </c>
      <c r="AB4">
        <f>(0/51)*100</f>
        <v>0</v>
      </c>
      <c r="AD4">
        <f>SUM(Table156[[#This Row],[Unclear]:[Critical risk]])</f>
        <v>99.999999999999986</v>
      </c>
    </row>
    <row r="5" spans="1:30" x14ac:dyDescent="0.35">
      <c r="K5" s="42" t="s">
        <v>147</v>
      </c>
      <c r="L5" s="43"/>
      <c r="M5" s="45"/>
      <c r="N5" s="45"/>
      <c r="O5" s="45"/>
      <c r="P5" s="45"/>
      <c r="Q5" s="45"/>
      <c r="R5" s="45"/>
      <c r="S5" s="45"/>
      <c r="T5" s="2"/>
      <c r="V5" s="9"/>
      <c r="W5" t="s">
        <v>20</v>
      </c>
      <c r="X5">
        <f>(5/51)*100</f>
        <v>9.8039215686274517</v>
      </c>
      <c r="Y5">
        <f>(41/51)*100</f>
        <v>80.392156862745097</v>
      </c>
      <c r="Z5">
        <f>(1/51)*100</f>
        <v>1.9607843137254901</v>
      </c>
      <c r="AA5">
        <f>(4/51)*100</f>
        <v>7.8431372549019605</v>
      </c>
      <c r="AB5">
        <f>(0/51)*100</f>
        <v>0</v>
      </c>
      <c r="AC5" s="9"/>
      <c r="AD5">
        <f>SUM(Table156[[#This Row],[Unclear]:[Critical risk]])</f>
        <v>99.999999999999986</v>
      </c>
    </row>
    <row r="6" spans="1:30" x14ac:dyDescent="0.35">
      <c r="K6" s="42" t="s">
        <v>157</v>
      </c>
      <c r="L6" s="43"/>
      <c r="M6" s="45"/>
      <c r="N6" s="45"/>
      <c r="O6" s="45"/>
      <c r="P6" s="45"/>
      <c r="Q6" s="45"/>
      <c r="R6" s="45"/>
      <c r="S6" s="45"/>
      <c r="T6" s="2"/>
      <c r="V6" s="9"/>
      <c r="W6" t="s">
        <v>109</v>
      </c>
      <c r="X6">
        <f>(23/51)*100</f>
        <v>45.098039215686278</v>
      </c>
      <c r="Y6">
        <f>(14/51)*100</f>
        <v>27.450980392156865</v>
      </c>
      <c r="Z6">
        <f>(14/51)*100</f>
        <v>27.450980392156865</v>
      </c>
      <c r="AA6">
        <f>(0/51)*100</f>
        <v>0</v>
      </c>
      <c r="AB6">
        <f>(0/51)*100</f>
        <v>0</v>
      </c>
      <c r="AC6" s="9"/>
      <c r="AD6">
        <f>SUM(Table156[[#This Row],[Unclear]:[Critical risk]])</f>
        <v>100.00000000000001</v>
      </c>
    </row>
    <row r="7" spans="1:30" x14ac:dyDescent="0.35">
      <c r="K7" s="42" t="s">
        <v>11</v>
      </c>
      <c r="L7" s="43"/>
      <c r="M7" s="45"/>
      <c r="N7" s="45"/>
      <c r="O7" s="43"/>
      <c r="P7" s="45"/>
      <c r="Q7" s="45"/>
      <c r="R7" s="45"/>
      <c r="S7" s="45"/>
      <c r="T7" s="2"/>
      <c r="V7" s="9"/>
      <c r="W7" t="s">
        <v>112</v>
      </c>
      <c r="X7">
        <f>(5/51)*100</f>
        <v>9.8039215686274517</v>
      </c>
      <c r="Y7">
        <f>(42/51)*100</f>
        <v>82.35294117647058</v>
      </c>
      <c r="Z7">
        <f>(3/51)*100</f>
        <v>5.8823529411764701</v>
      </c>
      <c r="AA7">
        <f>(1/51)*100</f>
        <v>1.9607843137254901</v>
      </c>
      <c r="AB7">
        <f>(0/51)*100</f>
        <v>0</v>
      </c>
      <c r="AC7" s="9"/>
      <c r="AD7">
        <f>SUM(Table156[[#This Row],[Unclear]:[Critical risk]])</f>
        <v>99.999999999999986</v>
      </c>
    </row>
    <row r="8" spans="1:30" x14ac:dyDescent="0.35">
      <c r="K8" s="42" t="s">
        <v>155</v>
      </c>
      <c r="L8" s="43"/>
      <c r="M8" s="45"/>
      <c r="N8" s="45"/>
      <c r="O8" s="45"/>
      <c r="P8" s="45"/>
      <c r="Q8" s="45"/>
      <c r="R8" s="45"/>
      <c r="S8" s="45"/>
      <c r="T8" s="2"/>
      <c r="V8" s="9"/>
      <c r="W8" t="s">
        <v>114</v>
      </c>
      <c r="X8">
        <f>(5/51)*100</f>
        <v>9.8039215686274517</v>
      </c>
      <c r="Y8">
        <f>(34/51)*100</f>
        <v>66.666666666666657</v>
      </c>
      <c r="Z8">
        <f>(7/51)*100</f>
        <v>13.725490196078432</v>
      </c>
      <c r="AA8">
        <f>(4/51)*100</f>
        <v>7.8431372549019605</v>
      </c>
      <c r="AB8">
        <f>(1/51)*100</f>
        <v>1.9607843137254901</v>
      </c>
      <c r="AC8" s="9"/>
      <c r="AD8">
        <f>SUM(Table156[[#This Row],[Unclear]:[Critical risk]])</f>
        <v>99.999999999999986</v>
      </c>
    </row>
    <row r="9" spans="1:30" x14ac:dyDescent="0.35">
      <c r="A9" s="1"/>
      <c r="B9" s="2"/>
      <c r="C9" s="2"/>
      <c r="D9" s="2"/>
      <c r="E9" s="2"/>
      <c r="F9" s="2"/>
      <c r="G9" s="2"/>
      <c r="H9" s="2"/>
      <c r="K9" s="42" t="s">
        <v>132</v>
      </c>
      <c r="L9" s="43"/>
      <c r="M9" s="43"/>
      <c r="N9" s="45"/>
      <c r="O9" s="43"/>
      <c r="P9" s="43"/>
      <c r="Q9" s="43"/>
      <c r="R9" s="43"/>
      <c r="S9" s="43"/>
      <c r="T9" s="2"/>
      <c r="W9" t="s">
        <v>116</v>
      </c>
      <c r="X9">
        <f>(9/51)*100</f>
        <v>17.647058823529413</v>
      </c>
      <c r="Y9">
        <f>(16/51)*100</f>
        <v>31.372549019607842</v>
      </c>
      <c r="Z9">
        <f>(17/51)*100</f>
        <v>33.333333333333329</v>
      </c>
      <c r="AA9">
        <f>(6/51)*100</f>
        <v>11.76470588235294</v>
      </c>
      <c r="AB9">
        <f>(3/51)*100</f>
        <v>5.8823529411764701</v>
      </c>
      <c r="AD9">
        <f>SUM(Table156[[#This Row],[Unclear]:[Critical risk]])</f>
        <v>99.999999999999986</v>
      </c>
    </row>
    <row r="10" spans="1:30" x14ac:dyDescent="0.35">
      <c r="K10" s="42" t="s">
        <v>137</v>
      </c>
      <c r="L10" s="43"/>
      <c r="M10" s="45"/>
      <c r="N10" s="45"/>
      <c r="O10" s="45"/>
      <c r="P10" s="45"/>
      <c r="Q10" s="45"/>
      <c r="R10" s="45"/>
      <c r="S10" s="45"/>
      <c r="T10" s="2"/>
      <c r="V10" s="9"/>
      <c r="W10" t="s">
        <v>118</v>
      </c>
      <c r="X10">
        <f>(8/51)*100</f>
        <v>15.686274509803921</v>
      </c>
      <c r="Y10">
        <f>(35/51)*100</f>
        <v>68.627450980392155</v>
      </c>
      <c r="Z10">
        <f>(5/51)*100</f>
        <v>9.8039215686274517</v>
      </c>
      <c r="AA10">
        <f>(2/52)*100</f>
        <v>3.8461538461538463</v>
      </c>
      <c r="AB10">
        <f>(1/51)*100</f>
        <v>1.9607843137254901</v>
      </c>
      <c r="AC10" s="9"/>
      <c r="AD10">
        <f>SUM(Table156[[#This Row],[Unclear]:[Critical risk]])</f>
        <v>99.924585218702859</v>
      </c>
    </row>
    <row r="11" spans="1:30" x14ac:dyDescent="0.35">
      <c r="K11" s="42" t="s">
        <v>148</v>
      </c>
      <c r="L11" s="43"/>
      <c r="M11" s="45"/>
      <c r="N11" s="45"/>
      <c r="O11" s="45"/>
      <c r="P11" s="45"/>
      <c r="Q11" s="45"/>
      <c r="R11" s="45"/>
      <c r="S11" s="45"/>
      <c r="T11" s="2"/>
      <c r="V11" s="9"/>
      <c r="W11" s="9" t="s">
        <v>120</v>
      </c>
      <c r="X11">
        <f>(1/51)*100</f>
        <v>1.9607843137254901</v>
      </c>
      <c r="Y11">
        <f>(7/51)*100</f>
        <v>13.725490196078432</v>
      </c>
      <c r="Z11">
        <f>(25/51)*100</f>
        <v>49.019607843137251</v>
      </c>
      <c r="AA11">
        <f>(13/51)*100</f>
        <v>25.490196078431371</v>
      </c>
      <c r="AB11">
        <f>(5/51)*100</f>
        <v>9.8039215686274517</v>
      </c>
      <c r="AC11" s="9"/>
      <c r="AD11">
        <f>SUM(Table156[[#This Row],[Unclear]:[Critical risk]])</f>
        <v>100</v>
      </c>
    </row>
    <row r="12" spans="1:30" x14ac:dyDescent="0.35">
      <c r="K12" s="42" t="s">
        <v>7</v>
      </c>
      <c r="L12" s="43"/>
      <c r="M12" s="45"/>
      <c r="N12" s="45"/>
      <c r="O12" s="45"/>
      <c r="P12" s="45"/>
      <c r="Q12" s="45"/>
      <c r="R12" s="45"/>
      <c r="S12" s="45"/>
      <c r="T12" s="2"/>
    </row>
    <row r="13" spans="1:30" x14ac:dyDescent="0.35">
      <c r="K13" s="42" t="s">
        <v>153</v>
      </c>
      <c r="L13" s="43"/>
      <c r="M13" s="45"/>
      <c r="N13" s="45"/>
      <c r="O13" s="45"/>
      <c r="P13" s="45"/>
      <c r="Q13" s="45"/>
      <c r="R13" s="45"/>
      <c r="S13" s="45"/>
      <c r="T13" s="2"/>
      <c r="V13" s="9"/>
      <c r="W13" s="9"/>
      <c r="AC13" s="9"/>
      <c r="AD13" s="9"/>
    </row>
    <row r="14" spans="1:30" x14ac:dyDescent="0.35">
      <c r="K14" s="42" t="s">
        <v>155</v>
      </c>
      <c r="L14" s="43"/>
      <c r="M14" s="45"/>
      <c r="N14" s="45"/>
      <c r="O14" s="45"/>
      <c r="P14" s="45"/>
      <c r="Q14" s="45"/>
      <c r="R14" s="45"/>
      <c r="S14" s="45"/>
      <c r="T14" s="2"/>
      <c r="V14" s="9"/>
      <c r="W14" s="9"/>
      <c r="AC14" s="9"/>
      <c r="AD14" s="9"/>
    </row>
    <row r="15" spans="1:30" x14ac:dyDescent="0.35">
      <c r="K15" s="42" t="s">
        <v>143</v>
      </c>
      <c r="L15" s="43"/>
      <c r="M15" s="45"/>
      <c r="N15" s="45"/>
      <c r="O15" s="45"/>
      <c r="P15" s="45"/>
      <c r="Q15" s="45"/>
      <c r="R15" s="45"/>
      <c r="S15" s="45"/>
      <c r="T15" s="2"/>
      <c r="V15" s="9"/>
      <c r="W15" s="9"/>
      <c r="AC15" s="9"/>
      <c r="AD15" s="9"/>
    </row>
    <row r="16" spans="1:30" x14ac:dyDescent="0.35">
      <c r="K16" s="42" t="s">
        <v>145</v>
      </c>
      <c r="L16" s="43"/>
      <c r="M16" s="45"/>
      <c r="N16" s="45"/>
      <c r="O16" s="45"/>
      <c r="P16" s="45"/>
      <c r="Q16" s="45"/>
      <c r="R16" s="45"/>
      <c r="S16" s="45"/>
      <c r="T16" s="2"/>
      <c r="V16" s="9"/>
      <c r="W16" s="9"/>
      <c r="AC16" s="9"/>
      <c r="AD16" s="9"/>
    </row>
    <row r="17" spans="1:30" x14ac:dyDescent="0.35">
      <c r="K17" s="42" t="s">
        <v>91</v>
      </c>
      <c r="L17" s="45"/>
      <c r="M17" s="45"/>
      <c r="N17" s="45"/>
      <c r="O17" s="45"/>
      <c r="P17" s="45"/>
      <c r="Q17" s="45"/>
      <c r="R17" s="45"/>
      <c r="S17" s="45"/>
      <c r="T17" s="2"/>
    </row>
    <row r="18" spans="1:30" x14ac:dyDescent="0.35">
      <c r="K18" s="42" t="s">
        <v>146</v>
      </c>
      <c r="L18" s="43"/>
      <c r="M18" s="45"/>
      <c r="N18" s="45"/>
      <c r="O18" s="45"/>
      <c r="P18" s="45"/>
      <c r="Q18" s="45"/>
      <c r="R18" s="45"/>
      <c r="S18" s="45"/>
      <c r="T18" s="2"/>
      <c r="V18" s="9"/>
      <c r="W18" s="9"/>
      <c r="AC18" s="9"/>
      <c r="AD18" s="9"/>
    </row>
    <row r="19" spans="1:30" x14ac:dyDescent="0.35">
      <c r="K19" s="42" t="s">
        <v>5</v>
      </c>
      <c r="L19" s="43"/>
      <c r="M19" s="45"/>
      <c r="N19" s="43"/>
      <c r="O19" s="43"/>
      <c r="P19" s="45"/>
      <c r="Q19" s="45"/>
      <c r="R19" s="45"/>
      <c r="S19" s="43"/>
      <c r="T19" s="2"/>
    </row>
    <row r="20" spans="1:30" x14ac:dyDescent="0.35">
      <c r="A20" s="1"/>
      <c r="B20" s="2"/>
      <c r="C20" s="2"/>
      <c r="D20" s="2"/>
      <c r="E20" s="2"/>
      <c r="F20" s="2"/>
      <c r="G20" s="2"/>
      <c r="H20" s="2"/>
      <c r="K20" s="42" t="s">
        <v>160</v>
      </c>
      <c r="L20" s="43"/>
      <c r="M20" s="43"/>
      <c r="N20" s="45"/>
      <c r="O20" s="43"/>
      <c r="P20" s="43"/>
      <c r="Q20" s="45"/>
      <c r="R20" s="43"/>
      <c r="S20" s="45"/>
      <c r="T20" s="2"/>
    </row>
    <row r="21" spans="1:30" x14ac:dyDescent="0.35">
      <c r="A21" s="1"/>
      <c r="B21" s="2"/>
      <c r="C21" s="2"/>
      <c r="D21" s="2"/>
      <c r="E21" s="2"/>
      <c r="F21" s="2"/>
      <c r="G21" s="2"/>
      <c r="H21" s="2"/>
      <c r="K21" s="42" t="s">
        <v>79</v>
      </c>
      <c r="L21" s="43"/>
      <c r="M21" s="43"/>
      <c r="N21" s="45"/>
      <c r="O21" s="43"/>
      <c r="P21" s="43"/>
      <c r="Q21" s="45"/>
      <c r="R21" s="43"/>
      <c r="S21" s="45"/>
      <c r="T21" s="2"/>
    </row>
    <row r="22" spans="1:30" x14ac:dyDescent="0.35">
      <c r="K22" s="42" t="s">
        <v>3</v>
      </c>
      <c r="L22" s="43"/>
      <c r="M22" s="45"/>
      <c r="N22" s="43"/>
      <c r="O22" s="45"/>
      <c r="P22" s="45"/>
      <c r="Q22" s="45"/>
      <c r="R22" s="45"/>
      <c r="S22" s="45"/>
      <c r="T22" s="2"/>
    </row>
    <row r="23" spans="1:30" x14ac:dyDescent="0.35">
      <c r="A23" s="1"/>
      <c r="B23" s="2"/>
      <c r="C23" s="2"/>
      <c r="D23" s="2"/>
      <c r="E23" s="2"/>
      <c r="F23" s="2"/>
      <c r="G23" s="2"/>
      <c r="H23" s="2"/>
      <c r="K23" s="42" t="s">
        <v>65</v>
      </c>
      <c r="L23" s="43"/>
      <c r="M23" s="43"/>
      <c r="N23" s="45"/>
      <c r="O23" s="43"/>
      <c r="P23" s="43"/>
      <c r="Q23" s="43"/>
      <c r="R23" s="43"/>
      <c r="S23" s="43"/>
      <c r="T23" s="2"/>
    </row>
    <row r="24" spans="1:30" x14ac:dyDescent="0.35">
      <c r="K24" s="42" t="s">
        <v>135</v>
      </c>
      <c r="L24" s="43"/>
      <c r="M24" s="45"/>
      <c r="N24" s="45"/>
      <c r="O24" s="45"/>
      <c r="P24" s="45"/>
      <c r="Q24" s="45"/>
      <c r="R24" s="45"/>
      <c r="S24" s="45"/>
      <c r="T24" s="2"/>
      <c r="V24" s="9"/>
      <c r="W24" s="9"/>
      <c r="AC24" s="9"/>
      <c r="AD24" s="9"/>
    </row>
    <row r="25" spans="1:30" x14ac:dyDescent="0.35">
      <c r="K25" s="42" t="s">
        <v>148</v>
      </c>
      <c r="L25" s="43"/>
      <c r="M25" s="45"/>
      <c r="N25" s="45"/>
      <c r="O25" s="45"/>
      <c r="P25" s="45"/>
      <c r="Q25" s="45"/>
      <c r="R25" s="45"/>
      <c r="S25" s="45"/>
      <c r="T25" s="2"/>
      <c r="V25" s="9"/>
      <c r="W25" s="9"/>
      <c r="AC25" s="9"/>
      <c r="AD25" s="9"/>
    </row>
    <row r="26" spans="1:30" x14ac:dyDescent="0.35">
      <c r="K26" s="42" t="s">
        <v>144</v>
      </c>
      <c r="L26" s="43"/>
      <c r="M26" s="45"/>
      <c r="N26" s="45"/>
      <c r="O26" s="45"/>
      <c r="P26" s="45"/>
      <c r="Q26" s="45"/>
      <c r="R26" s="45"/>
      <c r="S26" s="45"/>
      <c r="T26" s="2"/>
      <c r="V26" s="9"/>
      <c r="W26" s="9"/>
      <c r="AC26" s="9"/>
      <c r="AD26" s="9"/>
    </row>
    <row r="27" spans="1:30" x14ac:dyDescent="0.35">
      <c r="A27" s="1"/>
      <c r="B27" s="2"/>
      <c r="C27" s="2"/>
      <c r="D27" s="2"/>
      <c r="E27" s="2"/>
      <c r="F27" s="2"/>
      <c r="G27" s="2"/>
      <c r="H27" s="2"/>
      <c r="K27" s="42" t="s">
        <v>75</v>
      </c>
      <c r="L27" s="33"/>
      <c r="M27" s="43"/>
      <c r="N27" s="43"/>
      <c r="O27" s="43"/>
      <c r="P27" s="43"/>
      <c r="Q27" s="45"/>
      <c r="R27" s="45"/>
      <c r="S27" s="45"/>
      <c r="T27" s="2"/>
    </row>
    <row r="28" spans="1:30" x14ac:dyDescent="0.35">
      <c r="A28" s="1"/>
      <c r="B28" s="2"/>
      <c r="C28" s="2"/>
      <c r="D28" s="2"/>
      <c r="E28" s="2"/>
      <c r="F28" s="2"/>
      <c r="G28" s="2"/>
      <c r="H28" s="2"/>
      <c r="K28" s="42" t="s">
        <v>162</v>
      </c>
      <c r="L28" s="45"/>
      <c r="M28" s="43"/>
      <c r="N28" s="43"/>
      <c r="O28" s="43"/>
      <c r="P28" s="43"/>
      <c r="Q28" s="43"/>
      <c r="R28" s="43"/>
      <c r="S28" s="43"/>
      <c r="T28" s="2"/>
    </row>
    <row r="29" spans="1:30" ht="5.15" customHeight="1" x14ac:dyDescent="0.35">
      <c r="A29" s="1"/>
      <c r="B29" s="2"/>
      <c r="C29" s="2"/>
      <c r="D29" s="2"/>
      <c r="E29" s="2"/>
      <c r="F29" s="2"/>
      <c r="G29" s="2"/>
      <c r="H29" s="2"/>
      <c r="K29" s="42"/>
      <c r="L29" s="57"/>
      <c r="M29" s="57"/>
      <c r="N29" s="57"/>
      <c r="O29" s="57"/>
      <c r="P29" s="57"/>
      <c r="Q29" s="57"/>
      <c r="R29" s="57"/>
      <c r="S29" s="57"/>
      <c r="T29" s="2"/>
    </row>
    <row r="30" spans="1:30" x14ac:dyDescent="0.35">
      <c r="A30" s="1" t="s">
        <v>94</v>
      </c>
      <c r="B30" s="2"/>
      <c r="C30" s="2"/>
      <c r="D30" s="2"/>
      <c r="E30" s="2"/>
      <c r="F30" s="2"/>
      <c r="G30" s="2"/>
      <c r="H30" s="2"/>
      <c r="K30" s="42" t="s">
        <v>2</v>
      </c>
      <c r="L30" s="43"/>
      <c r="M30" s="43"/>
      <c r="N30" s="43"/>
      <c r="O30" s="43"/>
      <c r="P30" s="43"/>
      <c r="Q30" s="43"/>
      <c r="R30" s="43"/>
      <c r="S30" s="43"/>
      <c r="T30" s="2"/>
    </row>
    <row r="31" spans="1:30" x14ac:dyDescent="0.35">
      <c r="A31" s="1"/>
      <c r="B31" s="2"/>
      <c r="C31" s="2"/>
      <c r="D31" s="2"/>
      <c r="E31" s="2"/>
      <c r="F31" s="2"/>
      <c r="G31" s="2"/>
      <c r="H31" s="2"/>
      <c r="K31" s="42" t="s">
        <v>159</v>
      </c>
      <c r="L31" s="33"/>
      <c r="M31" s="43"/>
      <c r="N31" s="43"/>
      <c r="O31" s="33"/>
      <c r="P31" s="33"/>
      <c r="Q31" s="45"/>
      <c r="R31" s="45"/>
      <c r="S31" s="45"/>
      <c r="T31" s="2"/>
    </row>
    <row r="32" spans="1:30" x14ac:dyDescent="0.35">
      <c r="A32" s="13"/>
      <c r="B32" s="6"/>
      <c r="C32" s="6"/>
      <c r="D32" s="6"/>
      <c r="E32" s="6"/>
      <c r="F32" s="6"/>
      <c r="G32" s="6"/>
      <c r="H32" s="6"/>
      <c r="I32" s="6"/>
      <c r="J32" s="6"/>
      <c r="K32" s="42" t="s">
        <v>84</v>
      </c>
      <c r="L32" s="43"/>
      <c r="M32" s="43"/>
      <c r="N32" s="43"/>
      <c r="O32" s="43"/>
      <c r="P32" s="45"/>
      <c r="Q32" s="43"/>
      <c r="R32" s="43"/>
      <c r="S32" s="45"/>
      <c r="T32" s="6"/>
    </row>
    <row r="33" spans="1:30" x14ac:dyDescent="0.35">
      <c r="K33" s="42" t="s">
        <v>154</v>
      </c>
      <c r="L33" s="43"/>
      <c r="M33" s="45"/>
      <c r="N33" s="45"/>
      <c r="O33" s="45"/>
      <c r="P33" s="45"/>
      <c r="Q33" s="45"/>
      <c r="R33" s="45"/>
      <c r="S33" s="45"/>
      <c r="T33" s="2"/>
      <c r="V33" s="9"/>
      <c r="W33" s="9"/>
      <c r="AC33" s="9"/>
      <c r="AD33" s="9"/>
    </row>
    <row r="34" spans="1:30" x14ac:dyDescent="0.35">
      <c r="A34" s="1"/>
      <c r="B34" s="2"/>
      <c r="C34" s="2"/>
      <c r="D34" s="2"/>
      <c r="E34" s="2"/>
      <c r="F34" s="2"/>
      <c r="G34" s="2"/>
      <c r="H34" s="2"/>
      <c r="K34" s="42" t="s">
        <v>163</v>
      </c>
      <c r="L34" s="43"/>
      <c r="M34" s="43"/>
      <c r="N34" s="43"/>
      <c r="O34" s="43"/>
      <c r="P34" s="43"/>
      <c r="Q34" s="43"/>
      <c r="R34" s="43"/>
      <c r="S34" s="43"/>
      <c r="T34" s="2"/>
    </row>
    <row r="35" spans="1:30" x14ac:dyDescent="0.35">
      <c r="K35" s="42" t="s">
        <v>152</v>
      </c>
      <c r="L35" s="43"/>
      <c r="M35" s="45"/>
      <c r="N35" s="45"/>
      <c r="O35" s="45"/>
      <c r="P35" s="45"/>
      <c r="Q35" s="45"/>
      <c r="R35" s="45"/>
      <c r="S35" s="45"/>
      <c r="T35" s="2"/>
      <c r="V35" s="9"/>
      <c r="W35" s="9"/>
      <c r="AC35" s="9"/>
      <c r="AD35" s="9"/>
    </row>
    <row r="36" spans="1:30" x14ac:dyDescent="0.35">
      <c r="A36" s="1"/>
      <c r="B36" s="2"/>
      <c r="C36" s="2"/>
      <c r="D36" s="2"/>
      <c r="E36" s="2"/>
      <c r="F36" s="2"/>
      <c r="G36" s="2"/>
      <c r="H36" s="2"/>
      <c r="K36" s="42" t="s">
        <v>131</v>
      </c>
      <c r="L36" s="43"/>
      <c r="M36" s="43"/>
      <c r="N36" s="43"/>
      <c r="O36" s="45"/>
      <c r="P36" s="45"/>
      <c r="Q36" s="43"/>
      <c r="R36" s="45"/>
      <c r="S36" s="45"/>
      <c r="T36" s="2"/>
      <c r="AC36" s="7"/>
      <c r="AD36" s="7"/>
    </row>
    <row r="37" spans="1:30" x14ac:dyDescent="0.35">
      <c r="K37" s="42" t="s">
        <v>141</v>
      </c>
      <c r="L37" s="43"/>
      <c r="M37" s="45"/>
      <c r="N37" s="45"/>
      <c r="O37" s="45"/>
      <c r="P37" s="45"/>
      <c r="Q37" s="45"/>
      <c r="R37" s="45"/>
      <c r="S37" s="45"/>
      <c r="T37" s="2"/>
      <c r="V37" s="9"/>
      <c r="W37" s="9"/>
      <c r="AC37" s="9"/>
      <c r="AD37" s="9"/>
    </row>
    <row r="38" spans="1:30" x14ac:dyDescent="0.35">
      <c r="K38" s="42" t="s">
        <v>90</v>
      </c>
      <c r="L38" s="43"/>
      <c r="M38" s="43"/>
      <c r="N38" s="45"/>
      <c r="O38" s="45"/>
      <c r="P38" s="43"/>
      <c r="Q38" s="45"/>
      <c r="R38" s="45"/>
      <c r="S38" s="45"/>
      <c r="T38" s="2"/>
    </row>
    <row r="39" spans="1:30" x14ac:dyDescent="0.35">
      <c r="K39" s="42" t="s">
        <v>140</v>
      </c>
      <c r="L39" s="43"/>
      <c r="M39" s="45"/>
      <c r="N39" s="45"/>
      <c r="O39" s="45"/>
      <c r="P39" s="45"/>
      <c r="Q39" s="45"/>
      <c r="R39" s="45"/>
      <c r="S39" s="45"/>
      <c r="T39" s="2"/>
      <c r="V39" s="9"/>
      <c r="W39" s="9"/>
      <c r="AC39" s="9"/>
      <c r="AD39" s="9"/>
    </row>
    <row r="40" spans="1:30" x14ac:dyDescent="0.35">
      <c r="K40" s="42" t="s">
        <v>161</v>
      </c>
      <c r="L40" s="43"/>
      <c r="M40" s="45"/>
      <c r="N40" s="45"/>
      <c r="O40" s="45"/>
      <c r="P40" s="43"/>
      <c r="Q40" s="43"/>
      <c r="R40" s="43"/>
      <c r="S40" s="45"/>
      <c r="T40" s="2"/>
    </row>
    <row r="41" spans="1:30" x14ac:dyDescent="0.35">
      <c r="K41" s="42" t="s">
        <v>139</v>
      </c>
      <c r="L41" s="43"/>
      <c r="M41" s="45"/>
      <c r="N41" s="45"/>
      <c r="O41" s="45"/>
      <c r="P41" s="45"/>
      <c r="Q41" s="45"/>
      <c r="R41" s="45"/>
      <c r="S41" s="45"/>
      <c r="T41" s="2"/>
      <c r="V41" s="9"/>
      <c r="W41" s="9"/>
      <c r="AC41" s="9"/>
      <c r="AD41" s="9"/>
    </row>
    <row r="42" spans="1:30" x14ac:dyDescent="0.35">
      <c r="K42" s="42" t="s">
        <v>134</v>
      </c>
      <c r="L42" s="43"/>
      <c r="M42" s="45"/>
      <c r="N42" s="45"/>
      <c r="O42" s="45"/>
      <c r="P42" s="45"/>
      <c r="Q42" s="45"/>
      <c r="R42" s="45"/>
      <c r="S42" s="45"/>
      <c r="T42" s="2"/>
      <c r="V42" s="9"/>
      <c r="W42" s="9"/>
      <c r="AC42" s="9"/>
      <c r="AD42" s="9"/>
    </row>
    <row r="43" spans="1:30" x14ac:dyDescent="0.35">
      <c r="K43" s="42" t="s">
        <v>156</v>
      </c>
      <c r="L43" s="45"/>
      <c r="M43" s="45"/>
      <c r="N43" s="43"/>
      <c r="O43" s="45"/>
      <c r="P43" s="45"/>
      <c r="Q43" s="45"/>
      <c r="R43" s="45"/>
      <c r="S43" s="45"/>
      <c r="T43" s="2"/>
      <c r="V43" s="9"/>
      <c r="W43" s="9"/>
      <c r="AC43" s="9"/>
      <c r="AD43" s="9"/>
    </row>
    <row r="44" spans="1:30" x14ac:dyDescent="0.35">
      <c r="A44" s="1"/>
      <c r="B44" s="2"/>
      <c r="C44" s="2"/>
      <c r="D44" s="2"/>
      <c r="E44" s="2"/>
      <c r="F44" s="2"/>
      <c r="G44" s="2"/>
      <c r="H44" s="2"/>
      <c r="K44" s="42" t="s">
        <v>73</v>
      </c>
      <c r="L44" s="43"/>
      <c r="M44" s="43"/>
      <c r="N44" s="43"/>
      <c r="O44" s="43"/>
      <c r="P44" s="43"/>
      <c r="Q44" s="43"/>
      <c r="R44" s="43"/>
      <c r="S44" s="43"/>
      <c r="T44" s="2"/>
    </row>
    <row r="45" spans="1:30" x14ac:dyDescent="0.35">
      <c r="K45" s="42" t="s">
        <v>89</v>
      </c>
      <c r="L45" s="45"/>
      <c r="M45" s="45"/>
      <c r="N45" s="45"/>
      <c r="O45" s="45"/>
      <c r="P45" s="45"/>
      <c r="Q45" s="45"/>
      <c r="R45" s="45"/>
      <c r="S45" s="45"/>
      <c r="T45" s="2"/>
      <c r="V45" s="9"/>
      <c r="W45" s="9"/>
      <c r="AC45" s="9"/>
      <c r="AD45" s="9"/>
    </row>
    <row r="46" spans="1:30" x14ac:dyDescent="0.35">
      <c r="A46" s="1"/>
      <c r="B46" s="2"/>
      <c r="C46" s="2"/>
      <c r="D46" s="2"/>
      <c r="E46" s="2"/>
      <c r="F46" s="2"/>
      <c r="G46" s="2"/>
      <c r="H46" s="2"/>
      <c r="K46" s="42" t="s">
        <v>167</v>
      </c>
      <c r="L46" s="43"/>
      <c r="M46" s="43"/>
      <c r="N46" s="43"/>
      <c r="O46" s="43"/>
      <c r="P46" s="43"/>
      <c r="Q46" s="43"/>
      <c r="R46" s="43"/>
      <c r="S46" s="43"/>
      <c r="T46" s="2"/>
    </row>
    <row r="47" spans="1:30" x14ac:dyDescent="0.35">
      <c r="A47" s="1"/>
      <c r="B47" s="2"/>
      <c r="C47" s="2"/>
      <c r="D47" s="2"/>
      <c r="E47" s="2"/>
      <c r="F47" s="2"/>
      <c r="G47" s="2"/>
      <c r="H47" s="2"/>
      <c r="K47" s="42" t="s">
        <v>68</v>
      </c>
      <c r="L47" s="43"/>
      <c r="M47" s="43"/>
      <c r="N47" s="43"/>
      <c r="O47" s="43"/>
      <c r="P47" s="43"/>
      <c r="Q47" s="43"/>
      <c r="R47" s="45"/>
      <c r="S47" s="43"/>
      <c r="T47" s="2"/>
    </row>
    <row r="48" spans="1:30" x14ac:dyDescent="0.35">
      <c r="K48" s="42" t="s">
        <v>86</v>
      </c>
      <c r="L48" s="43"/>
      <c r="M48" s="45"/>
      <c r="N48" s="45"/>
      <c r="O48" s="45"/>
      <c r="P48" s="45"/>
      <c r="Q48" s="45"/>
      <c r="R48" s="45"/>
      <c r="S48" s="45"/>
      <c r="T48" s="2"/>
    </row>
    <row r="49" spans="1:30" x14ac:dyDescent="0.35">
      <c r="K49" s="42" t="s">
        <v>138</v>
      </c>
      <c r="L49" s="43"/>
      <c r="M49" s="45"/>
      <c r="N49" s="45"/>
      <c r="O49" s="45"/>
      <c r="P49" s="45"/>
      <c r="Q49" s="45"/>
      <c r="R49" s="45"/>
      <c r="S49" s="45"/>
      <c r="T49" s="2"/>
      <c r="V49" s="9"/>
      <c r="W49" s="9"/>
      <c r="AC49" s="9"/>
      <c r="AD49" s="9"/>
    </row>
    <row r="50" spans="1:30" x14ac:dyDescent="0.35">
      <c r="K50" s="42" t="s">
        <v>133</v>
      </c>
      <c r="L50" s="43"/>
      <c r="M50" s="45"/>
      <c r="N50" s="45"/>
      <c r="O50" s="45"/>
      <c r="P50" s="45"/>
      <c r="Q50" s="45"/>
      <c r="R50" s="45"/>
      <c r="S50" s="45"/>
      <c r="T50" s="2"/>
      <c r="V50" s="9"/>
      <c r="W50" s="9"/>
      <c r="AC50" s="9"/>
      <c r="AD50" s="9"/>
    </row>
    <row r="51" spans="1:30" x14ac:dyDescent="0.35">
      <c r="K51" s="42" t="s">
        <v>142</v>
      </c>
      <c r="L51" s="43"/>
      <c r="M51" s="45"/>
      <c r="N51" s="45"/>
      <c r="O51" s="45"/>
      <c r="P51" s="45"/>
      <c r="Q51" s="45"/>
      <c r="R51" s="45"/>
      <c r="S51" s="45"/>
      <c r="T51" s="2"/>
      <c r="V51" s="9"/>
      <c r="W51" s="9"/>
      <c r="AC51" s="9"/>
      <c r="AD51" s="9"/>
    </row>
    <row r="52" spans="1:30" x14ac:dyDescent="0.35">
      <c r="A52" s="1"/>
      <c r="B52" s="2"/>
      <c r="C52" s="2"/>
      <c r="D52" s="2"/>
      <c r="E52" s="2"/>
      <c r="F52" s="2"/>
      <c r="G52" s="2"/>
      <c r="H52" s="2"/>
      <c r="K52" s="42" t="s">
        <v>168</v>
      </c>
      <c r="L52" s="43"/>
      <c r="M52" s="43"/>
      <c r="N52" s="43"/>
      <c r="O52" s="44"/>
      <c r="P52" s="45"/>
      <c r="Q52" s="45"/>
      <c r="R52" s="43"/>
      <c r="S52" s="45"/>
      <c r="T52" s="2"/>
    </row>
    <row r="53" spans="1:30" x14ac:dyDescent="0.35">
      <c r="K53" s="42" t="s">
        <v>136</v>
      </c>
      <c r="L53" s="43"/>
      <c r="M53" s="45"/>
      <c r="N53" s="45"/>
      <c r="O53" s="45"/>
      <c r="P53" s="45"/>
      <c r="Q53" s="45"/>
      <c r="R53" s="45"/>
      <c r="S53" s="45"/>
      <c r="T53" s="2"/>
      <c r="V53" s="9"/>
      <c r="W53" s="9"/>
      <c r="AC53" s="9"/>
      <c r="AD53" s="9"/>
    </row>
    <row r="54" spans="1:30" s="62" customFormat="1" ht="81" customHeight="1" x14ac:dyDescent="0.35">
      <c r="I54" s="63"/>
      <c r="J54" s="63"/>
      <c r="K54" s="63"/>
      <c r="L54" s="61" t="s">
        <v>19</v>
      </c>
      <c r="M54" s="61" t="s">
        <v>20</v>
      </c>
      <c r="N54" s="61" t="s">
        <v>21</v>
      </c>
      <c r="O54" s="61" t="s">
        <v>22</v>
      </c>
      <c r="P54" s="61" t="s">
        <v>23</v>
      </c>
      <c r="Q54" s="61" t="s">
        <v>24</v>
      </c>
      <c r="R54" s="61" t="s">
        <v>25</v>
      </c>
      <c r="S54" s="64" t="s">
        <v>26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Summary datasets</vt:lpstr>
      <vt:lpstr>Example</vt:lpstr>
      <vt:lpstr>Input data</vt:lpstr>
      <vt:lpstr>robins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Ghada Al Hussein</dc:creator>
  <cp:keywords/>
  <dc:description/>
  <cp:lastModifiedBy>Ioannis Nikolaos Ziogas</cp:lastModifiedBy>
  <cp:revision/>
  <dcterms:created xsi:type="dcterms:W3CDTF">2023-03-28T07:36:19Z</dcterms:created>
  <dcterms:modified xsi:type="dcterms:W3CDTF">2024-12-11T07:00:01Z</dcterms:modified>
  <cp:category/>
  <cp:contentStatus/>
</cp:coreProperties>
</file>