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<sst xmlns="http://schemas.openxmlformats.org/spreadsheetml/2006/main" count="42" uniqueCount="39">
  <si>
    <t>FINANCIALS AT CARCO</t>
  </si>
  <si>
    <t>Número que veio do pdf</t>
  </si>
  <si>
    <t>Fórmula que veio do pdf</t>
  </si>
  <si>
    <t>Fórmula que a gente fez</t>
  </si>
  <si>
    <t>Tax Rate</t>
  </si>
  <si>
    <t>Retention Rate</t>
  </si>
  <si>
    <t>Year</t>
  </si>
  <si>
    <t>Factors \ Year</t>
  </si>
  <si>
    <t>Mean</t>
  </si>
  <si>
    <t>SD</t>
  </si>
  <si>
    <t>Sales</t>
  </si>
  <si>
    <t>Current Assets</t>
  </si>
  <si>
    <t>Fixed Assets</t>
  </si>
  <si>
    <t>CA variation</t>
  </si>
  <si>
    <t>Current Liabilities</t>
  </si>
  <si>
    <t>Net Fixed Assets</t>
  </si>
  <si>
    <t>Expense</t>
  </si>
  <si>
    <t>NFA variation</t>
  </si>
  <si>
    <t>Depreciation</t>
  </si>
  <si>
    <t>Fixed Assets at cost</t>
  </si>
  <si>
    <t xml:space="preserve">Total Assets </t>
  </si>
  <si>
    <t>Interest</t>
  </si>
  <si>
    <t>Old Debt</t>
  </si>
  <si>
    <t>Long Term Debt TOTAL</t>
  </si>
  <si>
    <t>New Debt</t>
  </si>
  <si>
    <t>Long Term Debt OLD</t>
  </si>
  <si>
    <t>Old debt repayment + interest</t>
  </si>
  <si>
    <t>Long Term Debt NEW</t>
  </si>
  <si>
    <t>New Debt interest</t>
  </si>
  <si>
    <t>Debt-Equity Ratio</t>
  </si>
  <si>
    <t>Total Liabilities</t>
  </si>
  <si>
    <t>Expenses</t>
  </si>
  <si>
    <t>Liabilities - Assets</t>
  </si>
  <si>
    <t>Retained Earnings</t>
  </si>
  <si>
    <t>Stocks</t>
  </si>
  <si>
    <t>New Stock</t>
  </si>
  <si>
    <t>Profits</t>
  </si>
  <si>
    <t>Taxes</t>
  </si>
  <si>
    <t>After Tax 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</si>
</sst>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0.000"/>
  </numFmts>
  <fonts count="6">
    <font>
      <sz val="10.0"/>
      <color rgb="FF000000"/>
      <name val="Arial"/>
    </font>
    <font>
      <b/>
      <sz val="18.0"/>
      <color rgb="FF000000"/>
      <name val="Arial"/>
    </font>
    <font/>
    <font>
      <b/>
      <color theme="1"/>
      <name val="Arial"/>
    </font>
    <font>
      <b/>
    </font>
    <font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Alignment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4" fontId="2" numFmtId="0" xfId="0" applyAlignment="1" applyFill="1" applyFont="1">
      <alignment readingOrder="0" shrinkToFit="0" wrapText="1"/>
    </xf>
    <xf borderId="0" fillId="0" fontId="3" numFmtId="0" xfId="0" applyFont="1"/>
    <xf borderId="0" fillId="0" fontId="4" numFmtId="0" xfId="0" applyAlignment="1" applyFont="1">
      <alignment readingOrder="0"/>
    </xf>
    <xf borderId="0" fillId="2" fontId="2" numFmtId="9" xfId="0" applyAlignment="1" applyFont="1" applyNumberFormat="1">
      <alignment readingOrder="0"/>
    </xf>
    <xf borderId="0" fillId="0" fontId="4" numFmtId="0" xfId="0" applyFont="1"/>
    <xf borderId="1" fillId="5" fontId="4" numFmtId="0" xfId="0" applyAlignment="1" applyBorder="1" applyFill="1" applyFont="1">
      <alignment readingOrder="0"/>
    </xf>
    <xf borderId="1" fillId="6" fontId="4" numFmtId="0" xfId="0" applyAlignment="1" applyBorder="1" applyFill="1" applyFont="1">
      <alignment readingOrder="0"/>
    </xf>
    <xf borderId="1" fillId="5" fontId="3" numFmtId="0" xfId="0" applyAlignment="1" applyBorder="1" applyFont="1">
      <alignment readingOrder="0"/>
    </xf>
    <xf borderId="0" fillId="2" fontId="4" numFmtId="164" xfId="0" applyAlignment="1" applyFont="1" applyNumberFormat="1">
      <alignment readingOrder="0"/>
    </xf>
    <xf borderId="0" fillId="3" fontId="3" numFmtId="164" xfId="0" applyFont="1" applyNumberFormat="1"/>
    <xf borderId="0" fillId="2" fontId="2" numFmtId="2" xfId="0" applyAlignment="1" applyFont="1" applyNumberFormat="1">
      <alignment readingOrder="0"/>
    </xf>
    <xf borderId="0" fillId="3" fontId="5" numFmtId="165" xfId="0" applyFont="1" applyNumberFormat="1"/>
    <xf borderId="0" fillId="3" fontId="5" numFmtId="164" xfId="0" applyFont="1" applyNumberFormat="1"/>
    <xf borderId="0" fillId="0" fontId="2" numFmtId="0" xfId="0" applyAlignment="1" applyFont="1">
      <alignment horizontal="right" readingOrder="0"/>
    </xf>
    <xf borderId="0" fillId="4" fontId="5" numFmtId="0" xfId="0" applyFont="1"/>
    <xf borderId="0" fillId="4" fontId="5" numFmtId="164" xfId="0" applyFont="1" applyNumberFormat="1"/>
    <xf borderId="0" fillId="0" fontId="4" numFmtId="0" xfId="0" applyAlignment="1" applyFont="1">
      <alignment horizontal="left" readingOrder="0"/>
    </xf>
    <xf borderId="0" fillId="2" fontId="2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7" fontId="2" numFmtId="10" xfId="0" applyAlignment="1" applyFill="1" applyFont="1" applyNumberFormat="1">
      <alignment readingOrder="0"/>
    </xf>
    <xf borderId="0" fillId="3" fontId="5" numFmtId="164" xfId="0" applyAlignment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0" fontId="2" numFmtId="164" xfId="0" applyFont="1" applyNumberFormat="1"/>
    <xf borderId="0" fillId="2" fontId="2" numFmtId="0" xfId="0" applyAlignment="1" applyFont="1">
      <alignment readingOrder="0"/>
    </xf>
    <xf borderId="0" fillId="0" fontId="3" numFmtId="164" xfId="0" applyFont="1" applyNumberFormat="1"/>
    <xf borderId="0" fillId="0" fontId="5" numFmtId="164" xfId="0" applyFont="1" applyNumberFormat="1"/>
    <xf borderId="0" fillId="0" fontId="5" numFmtId="0" xfId="0" applyAlignment="1" applyFont="1">
      <alignment readingOrder="0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71"/>
    <col customWidth="1" min="9" max="9" width="17.29"/>
    <col customWidth="1" min="10" max="11" width="9.29"/>
    <col customWidth="1" min="12" max="17" width="5.86"/>
  </cols>
  <sheetData>
    <row r="1">
      <c r="A1" s="1" t="s">
        <v>0</v>
      </c>
      <c r="F1" s="2" t="s">
        <v>1</v>
      </c>
      <c r="G1" s="3" t="s">
        <v>2</v>
      </c>
      <c r="H1" s="4" t="s">
        <v>3</v>
      </c>
      <c r="I1" s="5"/>
    </row>
    <row r="2">
      <c r="A2" s="5"/>
      <c r="I2" s="6" t="s">
        <v>4</v>
      </c>
      <c r="J2" s="7">
        <v>0.47</v>
      </c>
    </row>
    <row r="3">
      <c r="A3" s="5"/>
      <c r="I3" s="6" t="s">
        <v>5</v>
      </c>
      <c r="J3" s="7">
        <v>0.3</v>
      </c>
    </row>
    <row r="4">
      <c r="A4" s="5"/>
      <c r="I4" s="8"/>
    </row>
    <row r="5">
      <c r="A5" s="9" t="s">
        <v>6</v>
      </c>
      <c r="B5" s="9">
        <v>0.0</v>
      </c>
      <c r="C5" s="9">
        <v>1.0</v>
      </c>
      <c r="D5" s="9">
        <v>2.0</v>
      </c>
      <c r="E5" s="9">
        <v>3.0</v>
      </c>
      <c r="F5" s="9">
        <v>4.0</v>
      </c>
      <c r="G5" s="9">
        <v>5.0</v>
      </c>
      <c r="I5" s="10" t="s">
        <v>7</v>
      </c>
      <c r="J5" s="9" t="s">
        <v>8</v>
      </c>
      <c r="K5" s="9" t="s">
        <v>9</v>
      </c>
      <c r="L5" s="11">
        <v>0.0</v>
      </c>
      <c r="M5" s="11">
        <v>1.0</v>
      </c>
      <c r="N5" s="11">
        <v>2.0</v>
      </c>
      <c r="O5" s="11">
        <v>3.0</v>
      </c>
      <c r="P5" s="11">
        <v>4.0</v>
      </c>
      <c r="Q5" s="11">
        <v>5.0</v>
      </c>
    </row>
    <row r="6">
      <c r="A6" s="6" t="s">
        <v>10</v>
      </c>
      <c r="B6" s="12">
        <v>1000.0</v>
      </c>
      <c r="C6" s="13">
        <f t="shared" ref="C6:G6" si="1">B6*M6</f>
        <v>1140.005231</v>
      </c>
      <c r="D6" s="13">
        <f t="shared" si="1"/>
        <v>1307.659495</v>
      </c>
      <c r="E6" s="13">
        <f t="shared" si="1"/>
        <v>1464.526249</v>
      </c>
      <c r="F6" s="13">
        <f t="shared" si="1"/>
        <v>1584.02686</v>
      </c>
      <c r="G6" s="13">
        <f t="shared" si="1"/>
        <v>1802.321722</v>
      </c>
      <c r="I6" s="6" t="s">
        <v>10</v>
      </c>
      <c r="J6" s="14">
        <v>1.1</v>
      </c>
      <c r="K6" s="14">
        <v>0.05</v>
      </c>
      <c r="L6" s="15">
        <f t="shared" ref="L6:Q6" si="2">NORMINV(RAND(),$J6,$K6)</f>
        <v>1.130734183</v>
      </c>
      <c r="M6" s="15">
        <f t="shared" si="2"/>
        <v>1.140005231</v>
      </c>
      <c r="N6" s="15">
        <f t="shared" si="2"/>
        <v>1.147064469</v>
      </c>
      <c r="O6" s="15">
        <f t="shared" si="2"/>
        <v>1.119959939</v>
      </c>
      <c r="P6" s="15">
        <f t="shared" si="2"/>
        <v>1.08159677</v>
      </c>
      <c r="Q6" s="15">
        <f t="shared" si="2"/>
        <v>1.137810076</v>
      </c>
    </row>
    <row r="7">
      <c r="I7" s="6" t="s">
        <v>11</v>
      </c>
      <c r="J7" s="14">
        <v>0.15</v>
      </c>
      <c r="K7" s="14">
        <v>0.02</v>
      </c>
      <c r="L7" s="15">
        <f t="shared" ref="L7:Q7" si="3">NORMINV(RAND(),$J7,$K7)</f>
        <v>0.16556485</v>
      </c>
      <c r="M7" s="15">
        <f t="shared" si="3"/>
        <v>0.1577440265</v>
      </c>
      <c r="N7" s="15">
        <f t="shared" si="3"/>
        <v>0.1500386927</v>
      </c>
      <c r="O7" s="15">
        <f t="shared" si="3"/>
        <v>0.1570252967</v>
      </c>
      <c r="P7" s="15">
        <f t="shared" si="3"/>
        <v>0.1544529071</v>
      </c>
      <c r="Q7" s="15">
        <f t="shared" si="3"/>
        <v>0.1740581645</v>
      </c>
    </row>
    <row r="8">
      <c r="A8" s="6" t="s">
        <v>11</v>
      </c>
      <c r="B8" s="16">
        <f t="shared" ref="B8:G8" si="4">L7*B6</f>
        <v>165.56485</v>
      </c>
      <c r="C8" s="16">
        <f t="shared" si="4"/>
        <v>179.8290154</v>
      </c>
      <c r="D8" s="16">
        <f t="shared" si="4"/>
        <v>196.1995211</v>
      </c>
      <c r="E8" s="16">
        <f t="shared" si="4"/>
        <v>229.9676688</v>
      </c>
      <c r="F8" s="16">
        <f t="shared" si="4"/>
        <v>244.6575534</v>
      </c>
      <c r="G8" s="16">
        <f t="shared" si="4"/>
        <v>313.7088107</v>
      </c>
      <c r="I8" s="6" t="s">
        <v>12</v>
      </c>
      <c r="J8" s="14">
        <v>0.77</v>
      </c>
      <c r="K8" s="14">
        <v>0.04</v>
      </c>
      <c r="L8" s="15">
        <f t="shared" ref="L8:Q8" si="5">NORMINV(RAND(),$J8,$K8)</f>
        <v>0.7712581069</v>
      </c>
      <c r="M8" s="15">
        <f t="shared" si="5"/>
        <v>0.7907618816</v>
      </c>
      <c r="N8" s="15">
        <f t="shared" si="5"/>
        <v>0.8206622513</v>
      </c>
      <c r="O8" s="15">
        <f t="shared" si="5"/>
        <v>0.8090768325</v>
      </c>
      <c r="P8" s="15">
        <f t="shared" si="5"/>
        <v>0.8038045615</v>
      </c>
      <c r="Q8" s="15">
        <f t="shared" si="5"/>
        <v>0.7714525518</v>
      </c>
    </row>
    <row r="9">
      <c r="A9" s="17" t="s">
        <v>13</v>
      </c>
      <c r="B9" s="18"/>
      <c r="C9" s="19">
        <f t="shared" ref="C9:G9" si="6">C8-B8</f>
        <v>14.26416542</v>
      </c>
      <c r="D9" s="19">
        <f t="shared" si="6"/>
        <v>16.3705057</v>
      </c>
      <c r="E9" s="19">
        <f t="shared" si="6"/>
        <v>33.76814768</v>
      </c>
      <c r="F9" s="19">
        <f t="shared" si="6"/>
        <v>14.68988456</v>
      </c>
      <c r="G9" s="19">
        <f t="shared" si="6"/>
        <v>69.05125731</v>
      </c>
      <c r="I9" s="6" t="s">
        <v>14</v>
      </c>
      <c r="J9" s="14">
        <v>0.08</v>
      </c>
      <c r="K9" s="14">
        <v>0.01</v>
      </c>
      <c r="L9" s="15">
        <f t="shared" ref="L9:Q9" si="7">NORMINV(RAND(),$J9,$K9)</f>
        <v>0.07897851175</v>
      </c>
      <c r="M9" s="15">
        <f t="shared" si="7"/>
        <v>0.0870219029</v>
      </c>
      <c r="N9" s="15">
        <f t="shared" si="7"/>
        <v>0.08755584412</v>
      </c>
      <c r="O9" s="15">
        <f t="shared" si="7"/>
        <v>0.09534091058</v>
      </c>
      <c r="P9" s="15">
        <f t="shared" si="7"/>
        <v>0.09355363576</v>
      </c>
      <c r="Q9" s="15">
        <f t="shared" si="7"/>
        <v>0.09553449714</v>
      </c>
    </row>
    <row r="10">
      <c r="A10" s="20" t="s">
        <v>15</v>
      </c>
      <c r="B10" s="16">
        <f t="shared" ref="B10:G10" si="8">B6*L8</f>
        <v>771.2581069</v>
      </c>
      <c r="C10" s="16">
        <f t="shared" si="8"/>
        <v>901.4726816</v>
      </c>
      <c r="D10" s="16">
        <f t="shared" si="8"/>
        <v>1073.146785</v>
      </c>
      <c r="E10" s="16">
        <f t="shared" si="8"/>
        <v>1184.914259</v>
      </c>
      <c r="F10" s="16">
        <f t="shared" si="8"/>
        <v>1273.248015</v>
      </c>
      <c r="G10" s="16">
        <f t="shared" si="8"/>
        <v>1390.405691</v>
      </c>
      <c r="I10" s="6" t="s">
        <v>16</v>
      </c>
      <c r="J10" s="14">
        <v>0.8</v>
      </c>
      <c r="K10" s="14">
        <v>0.06</v>
      </c>
      <c r="L10" s="15">
        <f t="shared" ref="L10:Q10" si="9">NORMINV(RAND(),$J10,$K10)</f>
        <v>0.7620791299</v>
      </c>
      <c r="M10" s="15">
        <f t="shared" si="9"/>
        <v>0.8154828264</v>
      </c>
      <c r="N10" s="15">
        <f t="shared" si="9"/>
        <v>0.7890211407</v>
      </c>
      <c r="O10" s="15">
        <f t="shared" si="9"/>
        <v>0.8870031779</v>
      </c>
      <c r="P10" s="15">
        <f t="shared" si="9"/>
        <v>0.7072561474</v>
      </c>
      <c r="Q10" s="15">
        <f t="shared" si="9"/>
        <v>0.8980364669</v>
      </c>
    </row>
    <row r="11">
      <c r="A11" s="17" t="s">
        <v>17</v>
      </c>
      <c r="B11" s="18"/>
      <c r="C11" s="19">
        <f t="shared" ref="C11:G11" si="10">C10-B10</f>
        <v>130.2145748</v>
      </c>
      <c r="D11" s="19">
        <f t="shared" si="10"/>
        <v>171.6741039</v>
      </c>
      <c r="E11" s="19">
        <f t="shared" si="10"/>
        <v>111.7674731</v>
      </c>
      <c r="F11" s="19">
        <f t="shared" si="10"/>
        <v>88.33375675</v>
      </c>
      <c r="G11" s="19">
        <f t="shared" si="10"/>
        <v>117.157676</v>
      </c>
      <c r="I11" s="5"/>
    </row>
    <row r="12">
      <c r="A12" s="20" t="s">
        <v>18</v>
      </c>
      <c r="B12" s="21">
        <v>-330.0</v>
      </c>
      <c r="C12" s="16">
        <f t="shared" ref="C12:G12" si="11">B12*1.1</f>
        <v>-363</v>
      </c>
      <c r="D12" s="16">
        <f t="shared" si="11"/>
        <v>-399.3</v>
      </c>
      <c r="E12" s="16">
        <f t="shared" si="11"/>
        <v>-439.23</v>
      </c>
      <c r="F12" s="16">
        <f t="shared" si="11"/>
        <v>-483.153</v>
      </c>
      <c r="G12" s="16">
        <f t="shared" si="11"/>
        <v>-531.4683</v>
      </c>
      <c r="I12" s="5"/>
    </row>
    <row r="13">
      <c r="A13" s="6" t="s">
        <v>19</v>
      </c>
      <c r="B13" s="16">
        <f t="shared" ref="B13:G13" si="12">B10+B12</f>
        <v>441.2581069</v>
      </c>
      <c r="C13" s="16">
        <f t="shared" si="12"/>
        <v>538.4726816</v>
      </c>
      <c r="D13" s="16">
        <f t="shared" si="12"/>
        <v>673.8467855</v>
      </c>
      <c r="E13" s="16">
        <f t="shared" si="12"/>
        <v>745.6842585</v>
      </c>
      <c r="F13" s="16">
        <f t="shared" si="12"/>
        <v>790.0950153</v>
      </c>
      <c r="G13" s="16">
        <f t="shared" si="12"/>
        <v>858.9373913</v>
      </c>
      <c r="I13" s="5"/>
    </row>
    <row r="14">
      <c r="A14" s="22" t="s">
        <v>20</v>
      </c>
      <c r="B14" s="13">
        <f t="shared" ref="B14:G14" si="13">B8+B10</f>
        <v>936.8229569</v>
      </c>
      <c r="C14" s="13">
        <f t="shared" si="13"/>
        <v>1081.301697</v>
      </c>
      <c r="D14" s="13">
        <f t="shared" si="13"/>
        <v>1269.346307</v>
      </c>
      <c r="E14" s="13">
        <f t="shared" si="13"/>
        <v>1414.881927</v>
      </c>
      <c r="F14" s="13">
        <f t="shared" si="13"/>
        <v>1517.905569</v>
      </c>
      <c r="G14" s="13">
        <f t="shared" si="13"/>
        <v>1704.114502</v>
      </c>
      <c r="I14" s="5"/>
    </row>
    <row r="15">
      <c r="I15" s="6" t="s">
        <v>21</v>
      </c>
    </row>
    <row r="16">
      <c r="A16" s="6" t="s">
        <v>14</v>
      </c>
      <c r="B16" s="16">
        <f t="shared" ref="B16:G16" si="14">B6*L9</f>
        <v>78.97851175</v>
      </c>
      <c r="C16" s="16">
        <f t="shared" si="14"/>
        <v>99.20542453</v>
      </c>
      <c r="D16" s="16">
        <f t="shared" si="14"/>
        <v>114.4932309</v>
      </c>
      <c r="E16" s="16">
        <f t="shared" si="14"/>
        <v>139.6292661</v>
      </c>
      <c r="F16" s="16">
        <f t="shared" si="14"/>
        <v>148.1914719</v>
      </c>
      <c r="G16" s="16">
        <f t="shared" si="14"/>
        <v>172.1838994</v>
      </c>
      <c r="I16" s="6" t="s">
        <v>22</v>
      </c>
      <c r="J16" s="23">
        <v>0.105</v>
      </c>
    </row>
    <row r="17">
      <c r="A17" s="6" t="s">
        <v>23</v>
      </c>
      <c r="B17" s="24">
        <f>B18+B20</f>
        <v>280</v>
      </c>
      <c r="C17" s="24">
        <f t="shared" ref="C17:G17" si="15">M21*(C27+C28)</f>
        <v>296.1064933</v>
      </c>
      <c r="D17" s="24">
        <f t="shared" si="15"/>
        <v>623509.1775</v>
      </c>
      <c r="E17" s="24">
        <f t="shared" si="15"/>
        <v>10417580.3</v>
      </c>
      <c r="F17" s="24">
        <f t="shared" si="15"/>
        <v>92130277.76</v>
      </c>
      <c r="G17" s="24">
        <f t="shared" si="15"/>
        <v>571281719</v>
      </c>
      <c r="I17" s="6" t="s">
        <v>24</v>
      </c>
      <c r="J17" s="23">
        <v>0.095</v>
      </c>
    </row>
    <row r="18">
      <c r="A18" s="20" t="s">
        <v>25</v>
      </c>
      <c r="B18" s="21">
        <v>280.0</v>
      </c>
      <c r="C18" s="16">
        <f t="shared" ref="C18:G18" si="16">B18*(1+$J$16)-C19</f>
        <v>224</v>
      </c>
      <c r="D18" s="16">
        <f t="shared" si="16"/>
        <v>168</v>
      </c>
      <c r="E18" s="16">
        <f t="shared" si="16"/>
        <v>112</v>
      </c>
      <c r="F18" s="16">
        <f t="shared" si="16"/>
        <v>56</v>
      </c>
      <c r="G18" s="16">
        <f t="shared" si="16"/>
        <v>0</v>
      </c>
      <c r="I18" s="5"/>
    </row>
    <row r="19">
      <c r="A19" s="25" t="s">
        <v>26</v>
      </c>
      <c r="B19" s="26"/>
      <c r="C19" s="19">
        <f t="shared" ref="C19:G19" si="17">(20% * $B$18) + B18 *$J$16 </f>
        <v>85.4</v>
      </c>
      <c r="D19" s="19">
        <f t="shared" si="17"/>
        <v>79.52</v>
      </c>
      <c r="E19" s="19">
        <f t="shared" si="17"/>
        <v>73.64</v>
      </c>
      <c r="F19" s="19">
        <f t="shared" si="17"/>
        <v>67.76</v>
      </c>
      <c r="G19" s="19">
        <f t="shared" si="17"/>
        <v>61.88</v>
      </c>
      <c r="I19" s="5"/>
    </row>
    <row r="20">
      <c r="A20" s="20" t="s">
        <v>27</v>
      </c>
      <c r="B20" s="26"/>
      <c r="C20" s="16">
        <f t="shared" ref="C20:G20" si="18">C17-C18</f>
        <v>72.10649335</v>
      </c>
      <c r="D20" s="16">
        <f t="shared" si="18"/>
        <v>623341.1775</v>
      </c>
      <c r="E20" s="16">
        <f t="shared" si="18"/>
        <v>10417468.3</v>
      </c>
      <c r="F20" s="16">
        <f t="shared" si="18"/>
        <v>92130221.76</v>
      </c>
      <c r="G20" s="16">
        <f t="shared" si="18"/>
        <v>571281719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>
      <c r="A21" s="25" t="s">
        <v>28</v>
      </c>
      <c r="B21" s="26"/>
      <c r="C21" s="19">
        <f t="shared" ref="C21:G21" si="19">B20*$J$17</f>
        <v>0</v>
      </c>
      <c r="D21" s="19">
        <f t="shared" si="19"/>
        <v>6.850116868</v>
      </c>
      <c r="E21" s="19">
        <f t="shared" si="19"/>
        <v>59217.41187</v>
      </c>
      <c r="F21" s="19">
        <f t="shared" si="19"/>
        <v>989659.4888</v>
      </c>
      <c r="G21" s="19">
        <f t="shared" si="19"/>
        <v>8752371.067</v>
      </c>
      <c r="I21" s="6" t="s">
        <v>29</v>
      </c>
      <c r="M21" s="27">
        <v>0.48</v>
      </c>
      <c r="N21" s="27">
        <v>0.46</v>
      </c>
      <c r="O21" s="27">
        <v>0.44</v>
      </c>
      <c r="P21" s="27">
        <v>0.42</v>
      </c>
      <c r="Q21" s="27">
        <v>0.4</v>
      </c>
    </row>
    <row r="22">
      <c r="A22" s="6" t="s">
        <v>30</v>
      </c>
      <c r="B22" s="28">
        <f t="shared" ref="B22:G22" si="20">B16+B17+B27+B28</f>
        <v>918.9785118</v>
      </c>
      <c r="C22" s="28">
        <f t="shared" si="20"/>
        <v>1012.200446</v>
      </c>
      <c r="D22" s="28">
        <f t="shared" si="20"/>
        <v>1979078.405</v>
      </c>
      <c r="E22" s="28">
        <f t="shared" si="20"/>
        <v>34094038.8</v>
      </c>
      <c r="F22" s="28">
        <f t="shared" si="20"/>
        <v>311488230.1</v>
      </c>
      <c r="G22" s="28">
        <f t="shared" si="20"/>
        <v>1999486189</v>
      </c>
      <c r="I22" s="5"/>
    </row>
    <row r="23">
      <c r="A23" s="6"/>
      <c r="I23" s="5"/>
    </row>
    <row r="24">
      <c r="A24" s="6" t="s">
        <v>31</v>
      </c>
      <c r="B24" s="13">
        <f t="shared" ref="B24:G24" si="21">L10*B6</f>
        <v>762.0791299</v>
      </c>
      <c r="C24" s="13">
        <f t="shared" si="21"/>
        <v>929.654688</v>
      </c>
      <c r="D24" s="13">
        <f t="shared" si="21"/>
        <v>1031.770987</v>
      </c>
      <c r="E24" s="13">
        <f t="shared" si="21"/>
        <v>1299.039437</v>
      </c>
      <c r="F24" s="13">
        <f t="shared" si="21"/>
        <v>1120.312734</v>
      </c>
      <c r="G24" s="13">
        <f t="shared" si="21"/>
        <v>1618.550631</v>
      </c>
      <c r="I24" s="5"/>
    </row>
    <row r="25">
      <c r="A25" s="25" t="s">
        <v>32</v>
      </c>
      <c r="B25" s="29">
        <f t="shared" ref="B25:G25" si="22">B14-B22</f>
        <v>17.84444514</v>
      </c>
      <c r="C25" s="29">
        <f t="shared" si="22"/>
        <v>69.10125138</v>
      </c>
      <c r="D25" s="29">
        <f t="shared" si="22"/>
        <v>-1977809.058</v>
      </c>
      <c r="E25" s="29">
        <f t="shared" si="22"/>
        <v>-34092623.92</v>
      </c>
      <c r="F25" s="29">
        <f t="shared" si="22"/>
        <v>-311486712.2</v>
      </c>
      <c r="G25" s="29">
        <f t="shared" si="22"/>
        <v>-1999484484</v>
      </c>
      <c r="I25" s="5"/>
    </row>
    <row r="26">
      <c r="A26" s="22"/>
      <c r="B26" s="30"/>
      <c r="I26" s="5"/>
    </row>
    <row r="27">
      <c r="A27" s="6" t="s">
        <v>33</v>
      </c>
      <c r="B27" s="31">
        <v>110.0</v>
      </c>
      <c r="C27" s="29">
        <f t="shared" ref="C27:G27" si="23">B27+($J$3*C33)</f>
        <v>129.8671364</v>
      </c>
      <c r="D27" s="29">
        <f t="shared" si="23"/>
        <v>-8883.953854</v>
      </c>
      <c r="E27" s="29">
        <f t="shared" si="23"/>
        <v>-164132.4858</v>
      </c>
      <c r="F27" s="29">
        <f t="shared" si="23"/>
        <v>-1550007.857</v>
      </c>
      <c r="G27" s="29">
        <f t="shared" si="23"/>
        <v>-10136154.46</v>
      </c>
      <c r="I27" s="5"/>
    </row>
    <row r="28">
      <c r="A28" s="6" t="s">
        <v>34</v>
      </c>
      <c r="B28" s="31">
        <v>450.0</v>
      </c>
      <c r="C28" s="29">
        <f t="shared" ref="C28:G28" si="24">B28+C29</f>
        <v>1846493.187</v>
      </c>
      <c r="D28" s="29">
        <f t="shared" si="24"/>
        <v>34470280.1</v>
      </c>
      <c r="E28" s="29">
        <f t="shared" si="24"/>
        <v>334753923.8</v>
      </c>
      <c r="F28" s="29">
        <f t="shared" si="24"/>
        <v>2256594408</v>
      </c>
      <c r="G28" s="29">
        <f t="shared" si="24"/>
        <v>11873136834</v>
      </c>
      <c r="I28" s="5"/>
    </row>
    <row r="29">
      <c r="A29" s="25" t="s">
        <v>35</v>
      </c>
      <c r="B29" s="29">
        <f t="shared" ref="B29:G29" si="25">abs(B14-B22)</f>
        <v>17.84444514</v>
      </c>
      <c r="C29" s="29">
        <f t="shared" si="25"/>
        <v>69.10125138</v>
      </c>
      <c r="D29" s="29">
        <f t="shared" si="25"/>
        <v>1977809.058</v>
      </c>
      <c r="E29" s="29">
        <f t="shared" si="25"/>
        <v>34092623.92</v>
      </c>
      <c r="F29" s="29">
        <f t="shared" si="25"/>
        <v>311486712.2</v>
      </c>
      <c r="G29" s="29">
        <f t="shared" si="25"/>
        <v>1999484484</v>
      </c>
      <c r="I29" s="5"/>
    </row>
    <row r="30">
      <c r="A30" s="8"/>
      <c r="I30" s="8"/>
    </row>
    <row r="31">
      <c r="A31" s="6" t="s">
        <v>36</v>
      </c>
      <c r="B31" s="29">
        <f t="shared" ref="B31:G31" si="26">B6-B24-B19-B21</f>
        <v>237.9208701</v>
      </c>
      <c r="C31" s="29">
        <f t="shared" si="26"/>
        <v>124.9505432</v>
      </c>
      <c r="D31" s="29">
        <f t="shared" si="26"/>
        <v>189.5183918</v>
      </c>
      <c r="E31" s="29">
        <f t="shared" si="26"/>
        <v>-59125.56505</v>
      </c>
      <c r="F31" s="29">
        <f t="shared" si="26"/>
        <v>-989263.5347</v>
      </c>
      <c r="G31" s="29">
        <f t="shared" si="26"/>
        <v>-8752249.176</v>
      </c>
      <c r="I31" s="5"/>
    </row>
    <row r="32">
      <c r="A32" s="25" t="s">
        <v>37</v>
      </c>
      <c r="B32" s="29">
        <f t="shared" ref="B32:G32" si="27">B31*$J$2</f>
        <v>111.8228089</v>
      </c>
      <c r="C32" s="29">
        <f t="shared" si="27"/>
        <v>58.72675528</v>
      </c>
      <c r="D32" s="29">
        <f t="shared" si="27"/>
        <v>89.07364414</v>
      </c>
      <c r="E32" s="29">
        <f t="shared" si="27"/>
        <v>-27789.01557</v>
      </c>
      <c r="F32" s="29">
        <f t="shared" si="27"/>
        <v>-464953.8613</v>
      </c>
      <c r="G32" s="29">
        <f t="shared" si="27"/>
        <v>-4113557.113</v>
      </c>
      <c r="I32" s="5"/>
    </row>
    <row r="33">
      <c r="A33" s="6" t="s">
        <v>38</v>
      </c>
      <c r="B33" s="29">
        <f t="shared" ref="B33:G33" si="28">B31*(1-$J$2)</f>
        <v>126.0980611</v>
      </c>
      <c r="C33" s="29">
        <f t="shared" si="28"/>
        <v>66.22378787</v>
      </c>
      <c r="D33" s="29">
        <f t="shared" si="28"/>
        <v>100.4447476</v>
      </c>
      <c r="E33" s="29">
        <f t="shared" si="28"/>
        <v>-31336.54948</v>
      </c>
      <c r="F33" s="29">
        <f t="shared" si="28"/>
        <v>-524309.6734</v>
      </c>
      <c r="G33" s="29">
        <f t="shared" si="28"/>
        <v>-4638692.063</v>
      </c>
      <c r="I33" s="5"/>
    </row>
    <row r="34">
      <c r="A34" s="5"/>
      <c r="I34" s="5"/>
    </row>
    <row r="35">
      <c r="A35" s="5"/>
      <c r="I35" s="5"/>
    </row>
    <row r="36">
      <c r="A36" s="5"/>
      <c r="I36" s="5"/>
    </row>
    <row r="37">
      <c r="A37" s="5"/>
      <c r="I37" s="5"/>
    </row>
    <row r="38">
      <c r="A38" s="5"/>
      <c r="I38" s="5"/>
    </row>
    <row r="39">
      <c r="A39" s="5"/>
      <c r="I39" s="5"/>
    </row>
    <row r="40">
      <c r="A40" s="5"/>
      <c r="I40" s="5"/>
    </row>
    <row r="41">
      <c r="A41" s="5"/>
      <c r="I41" s="5"/>
    </row>
    <row r="42">
      <c r="A42" s="5"/>
      <c r="I42" s="5"/>
    </row>
    <row r="43">
      <c r="A43" s="5"/>
      <c r="I43" s="5"/>
    </row>
    <row r="44">
      <c r="A44" s="5"/>
      <c r="I44" s="5"/>
    </row>
    <row r="45">
      <c r="A45" s="5"/>
      <c r="I45" s="5"/>
    </row>
    <row r="46">
      <c r="A46" s="5"/>
      <c r="I46" s="5"/>
    </row>
    <row r="47">
      <c r="A47" s="5"/>
      <c r="I47" s="5"/>
    </row>
    <row r="48">
      <c r="A48" s="5"/>
      <c r="I48" s="5"/>
    </row>
    <row r="49">
      <c r="A49" s="5"/>
      <c r="I49" s="5"/>
    </row>
    <row r="50">
      <c r="A50" s="5"/>
      <c r="I50" s="5"/>
    </row>
    <row r="51">
      <c r="A51" s="5"/>
      <c r="I51" s="5"/>
    </row>
    <row r="52">
      <c r="A52" s="5"/>
      <c r="I52" s="5"/>
    </row>
    <row r="53">
      <c r="A53" s="5"/>
      <c r="I53" s="5"/>
    </row>
    <row r="54">
      <c r="A54" s="5"/>
      <c r="I54" s="5"/>
    </row>
    <row r="55">
      <c r="A55" s="5"/>
      <c r="I55" s="5"/>
    </row>
    <row r="56">
      <c r="A56" s="5"/>
      <c r="I56" s="5"/>
    </row>
    <row r="57">
      <c r="A57" s="5"/>
      <c r="I57" s="5"/>
    </row>
    <row r="58">
      <c r="A58" s="5"/>
      <c r="I58" s="5"/>
    </row>
    <row r="59">
      <c r="A59" s="5"/>
      <c r="I59" s="5"/>
    </row>
    <row r="60">
      <c r="A60" s="5"/>
      <c r="I60" s="5"/>
    </row>
    <row r="61">
      <c r="A61" s="5"/>
      <c r="I61" s="5"/>
    </row>
    <row r="62">
      <c r="A62" s="5"/>
      <c r="I62" s="5"/>
    </row>
    <row r="63">
      <c r="A63" s="5"/>
      <c r="I63" s="5"/>
    </row>
    <row r="64">
      <c r="A64" s="5"/>
      <c r="I64" s="5"/>
    </row>
    <row r="65">
      <c r="A65" s="5"/>
      <c r="I65" s="5"/>
    </row>
    <row r="66">
      <c r="A66" s="5"/>
      <c r="I66" s="5"/>
    </row>
    <row r="67">
      <c r="A67" s="5"/>
      <c r="I67" s="5"/>
    </row>
    <row r="68">
      <c r="A68" s="5"/>
      <c r="I68" s="5"/>
    </row>
    <row r="69">
      <c r="A69" s="5"/>
      <c r="I69" s="5"/>
    </row>
    <row r="70">
      <c r="A70" s="5"/>
      <c r="I70" s="5"/>
    </row>
    <row r="71">
      <c r="A71" s="5"/>
      <c r="I71" s="5"/>
    </row>
    <row r="72">
      <c r="A72" s="5"/>
      <c r="I72" s="5"/>
    </row>
    <row r="73">
      <c r="A73" s="5"/>
      <c r="I73" s="5"/>
    </row>
    <row r="74">
      <c r="A74" s="5"/>
      <c r="I74" s="5"/>
    </row>
    <row r="75">
      <c r="A75" s="5"/>
      <c r="I75" s="5"/>
    </row>
    <row r="76">
      <c r="A76" s="5"/>
      <c r="I76" s="5"/>
    </row>
    <row r="77">
      <c r="A77" s="5"/>
      <c r="I77" s="5"/>
    </row>
    <row r="78">
      <c r="A78" s="5"/>
      <c r="I78" s="5"/>
    </row>
    <row r="79">
      <c r="A79" s="5"/>
      <c r="I79" s="5"/>
    </row>
    <row r="80">
      <c r="A80" s="5"/>
      <c r="I80" s="5"/>
    </row>
    <row r="81">
      <c r="A81" s="5"/>
      <c r="I81" s="5"/>
    </row>
    <row r="82">
      <c r="A82" s="5"/>
      <c r="I82" s="5"/>
    </row>
    <row r="83">
      <c r="A83" s="5"/>
      <c r="I83" s="5"/>
    </row>
    <row r="84">
      <c r="A84" s="5"/>
      <c r="I84" s="5"/>
    </row>
    <row r="85">
      <c r="A85" s="5"/>
      <c r="I85" s="5"/>
    </row>
    <row r="86">
      <c r="A86" s="5"/>
      <c r="I86" s="5"/>
    </row>
    <row r="87">
      <c r="A87" s="5"/>
      <c r="I87" s="5"/>
    </row>
    <row r="88">
      <c r="A88" s="5"/>
      <c r="I88" s="5"/>
    </row>
    <row r="89">
      <c r="A89" s="5"/>
      <c r="I89" s="5"/>
    </row>
    <row r="90">
      <c r="A90" s="5"/>
      <c r="I90" s="5"/>
    </row>
    <row r="91">
      <c r="A91" s="5"/>
      <c r="I91" s="5"/>
    </row>
    <row r="92">
      <c r="A92" s="5"/>
      <c r="I92" s="5"/>
    </row>
    <row r="93">
      <c r="A93" s="5"/>
      <c r="I93" s="5"/>
    </row>
    <row r="94">
      <c r="A94" s="5"/>
      <c r="I94" s="5"/>
    </row>
    <row r="95">
      <c r="A95" s="5"/>
      <c r="I95" s="5"/>
    </row>
    <row r="96">
      <c r="A96" s="5"/>
      <c r="I96" s="5"/>
    </row>
    <row r="97">
      <c r="A97" s="5"/>
      <c r="I97" s="5"/>
    </row>
    <row r="98">
      <c r="A98" s="5"/>
      <c r="I98" s="5"/>
    </row>
    <row r="99">
      <c r="A99" s="5"/>
      <c r="I99" s="5"/>
    </row>
    <row r="100">
      <c r="A100" s="5"/>
      <c r="I100" s="5"/>
    </row>
    <row r="101">
      <c r="A101" s="5"/>
      <c r="I101" s="5"/>
    </row>
    <row r="102">
      <c r="A102" s="5"/>
      <c r="I102" s="5"/>
    </row>
    <row r="103">
      <c r="A103" s="5"/>
      <c r="I103" s="5"/>
    </row>
    <row r="104">
      <c r="A104" s="5"/>
      <c r="I104" s="5"/>
    </row>
    <row r="105">
      <c r="A105" s="5"/>
      <c r="I105" s="5"/>
    </row>
    <row r="106">
      <c r="A106" s="5"/>
      <c r="I106" s="5"/>
    </row>
    <row r="107">
      <c r="A107" s="5"/>
      <c r="I107" s="5"/>
    </row>
    <row r="108">
      <c r="A108" s="5"/>
      <c r="I108" s="5"/>
    </row>
    <row r="109">
      <c r="A109" s="5"/>
      <c r="I109" s="5"/>
    </row>
    <row r="110">
      <c r="A110" s="5"/>
      <c r="I110" s="5"/>
    </row>
    <row r="111">
      <c r="A111" s="5"/>
      <c r="I111" s="5"/>
    </row>
    <row r="112">
      <c r="A112" s="5"/>
      <c r="I112" s="5"/>
    </row>
    <row r="113">
      <c r="A113" s="5"/>
      <c r="I113" s="5"/>
    </row>
    <row r="114">
      <c r="A114" s="5"/>
      <c r="I114" s="5"/>
    </row>
    <row r="115">
      <c r="A115" s="5"/>
      <c r="I115" s="5"/>
    </row>
    <row r="116">
      <c r="A116" s="5"/>
      <c r="I116" s="5"/>
    </row>
    <row r="117">
      <c r="A117" s="5"/>
      <c r="I117" s="5"/>
    </row>
    <row r="118">
      <c r="A118" s="5"/>
      <c r="I118" s="5"/>
    </row>
    <row r="119">
      <c r="A119" s="5"/>
      <c r="I119" s="5"/>
    </row>
    <row r="120">
      <c r="A120" s="5"/>
      <c r="I120" s="5"/>
    </row>
    <row r="121">
      <c r="A121" s="5"/>
      <c r="I121" s="5"/>
    </row>
    <row r="122">
      <c r="A122" s="5"/>
      <c r="I122" s="5"/>
    </row>
    <row r="123">
      <c r="A123" s="5"/>
      <c r="I123" s="5"/>
    </row>
    <row r="124">
      <c r="A124" s="5"/>
      <c r="I124" s="5"/>
    </row>
    <row r="125">
      <c r="A125" s="5"/>
      <c r="I125" s="5"/>
    </row>
    <row r="126">
      <c r="A126" s="5"/>
      <c r="I126" s="5"/>
    </row>
    <row r="127">
      <c r="A127" s="5"/>
      <c r="I127" s="5"/>
    </row>
    <row r="128">
      <c r="A128" s="5"/>
      <c r="I128" s="5"/>
    </row>
    <row r="129">
      <c r="A129" s="5"/>
      <c r="I129" s="5"/>
    </row>
    <row r="130">
      <c r="A130" s="5"/>
      <c r="I130" s="5"/>
    </row>
    <row r="131">
      <c r="A131" s="5"/>
      <c r="I131" s="5"/>
    </row>
    <row r="132">
      <c r="A132" s="5"/>
      <c r="I132" s="5"/>
    </row>
    <row r="133">
      <c r="A133" s="5"/>
      <c r="I133" s="5"/>
    </row>
    <row r="134">
      <c r="A134" s="5"/>
      <c r="I134" s="5"/>
    </row>
    <row r="135">
      <c r="A135" s="5"/>
      <c r="I135" s="5"/>
    </row>
    <row r="136">
      <c r="A136" s="5"/>
      <c r="I136" s="5"/>
    </row>
    <row r="137">
      <c r="A137" s="5"/>
      <c r="I137" s="5"/>
    </row>
    <row r="138">
      <c r="A138" s="5"/>
      <c r="I138" s="5"/>
    </row>
    <row r="139">
      <c r="A139" s="5"/>
      <c r="I139" s="5"/>
    </row>
    <row r="140">
      <c r="A140" s="5"/>
      <c r="I140" s="5"/>
    </row>
    <row r="141">
      <c r="A141" s="5"/>
      <c r="I141" s="5"/>
    </row>
    <row r="142">
      <c r="A142" s="5"/>
      <c r="I142" s="5"/>
    </row>
    <row r="143">
      <c r="A143" s="5"/>
      <c r="I143" s="5"/>
    </row>
    <row r="144">
      <c r="A144" s="5"/>
      <c r="I144" s="5"/>
    </row>
    <row r="145">
      <c r="A145" s="5"/>
      <c r="I145" s="5"/>
    </row>
    <row r="146">
      <c r="A146" s="5"/>
      <c r="I146" s="5"/>
    </row>
    <row r="147">
      <c r="A147" s="5"/>
      <c r="I147" s="5"/>
    </row>
    <row r="148">
      <c r="A148" s="5"/>
      <c r="I148" s="5"/>
    </row>
    <row r="149">
      <c r="A149" s="5"/>
      <c r="I149" s="5"/>
    </row>
    <row r="150">
      <c r="A150" s="5"/>
      <c r="I150" s="5"/>
    </row>
    <row r="151">
      <c r="A151" s="5"/>
      <c r="I151" s="5"/>
    </row>
    <row r="152">
      <c r="A152" s="5"/>
      <c r="I152" s="5"/>
    </row>
    <row r="153">
      <c r="A153" s="5"/>
      <c r="I153" s="5"/>
    </row>
    <row r="154">
      <c r="A154" s="5"/>
      <c r="I154" s="5"/>
    </row>
    <row r="155">
      <c r="A155" s="5"/>
      <c r="I155" s="5"/>
    </row>
    <row r="156">
      <c r="A156" s="5"/>
      <c r="I156" s="5"/>
    </row>
    <row r="157">
      <c r="A157" s="5"/>
      <c r="I157" s="5"/>
    </row>
    <row r="158">
      <c r="A158" s="5"/>
      <c r="I158" s="5"/>
    </row>
    <row r="159">
      <c r="A159" s="5"/>
      <c r="I159" s="5"/>
    </row>
    <row r="160">
      <c r="A160" s="5"/>
      <c r="I160" s="5"/>
    </row>
    <row r="161">
      <c r="A161" s="5"/>
      <c r="I161" s="5"/>
    </row>
    <row r="162">
      <c r="A162" s="5"/>
      <c r="I162" s="5"/>
    </row>
    <row r="163">
      <c r="A163" s="5"/>
      <c r="I163" s="5"/>
    </row>
    <row r="164">
      <c r="A164" s="5"/>
      <c r="I164" s="5"/>
    </row>
    <row r="165">
      <c r="A165" s="5"/>
      <c r="I165" s="5"/>
    </row>
    <row r="166">
      <c r="A166" s="5"/>
      <c r="I166" s="5"/>
    </row>
    <row r="167">
      <c r="A167" s="5"/>
      <c r="I167" s="5"/>
    </row>
    <row r="168">
      <c r="A168" s="5"/>
      <c r="I168" s="5"/>
    </row>
    <row r="169">
      <c r="A169" s="5"/>
      <c r="I169" s="5"/>
    </row>
    <row r="170">
      <c r="A170" s="5"/>
      <c r="I170" s="5"/>
    </row>
    <row r="171">
      <c r="A171" s="5"/>
      <c r="I171" s="5"/>
    </row>
    <row r="172">
      <c r="A172" s="5"/>
      <c r="I172" s="5"/>
    </row>
    <row r="173">
      <c r="A173" s="5"/>
      <c r="I173" s="5"/>
    </row>
    <row r="174">
      <c r="A174" s="5"/>
      <c r="I174" s="5"/>
    </row>
    <row r="175">
      <c r="A175" s="5"/>
      <c r="I175" s="5"/>
    </row>
    <row r="176">
      <c r="A176" s="5"/>
      <c r="I176" s="5"/>
    </row>
    <row r="177">
      <c r="A177" s="5"/>
      <c r="I177" s="5"/>
    </row>
    <row r="178">
      <c r="A178" s="5"/>
      <c r="I178" s="5"/>
    </row>
    <row r="179">
      <c r="A179" s="5"/>
      <c r="I179" s="5"/>
    </row>
    <row r="180">
      <c r="A180" s="5"/>
      <c r="I180" s="5"/>
    </row>
    <row r="181">
      <c r="A181" s="5"/>
      <c r="I181" s="5"/>
    </row>
    <row r="182">
      <c r="A182" s="5"/>
      <c r="I182" s="5"/>
    </row>
    <row r="183">
      <c r="A183" s="5"/>
      <c r="I183" s="5"/>
    </row>
    <row r="184">
      <c r="A184" s="5"/>
      <c r="I184" s="5"/>
    </row>
    <row r="185">
      <c r="A185" s="5"/>
      <c r="I185" s="5"/>
    </row>
    <row r="186">
      <c r="A186" s="5"/>
      <c r="I186" s="5"/>
    </row>
    <row r="187">
      <c r="A187" s="5"/>
      <c r="I187" s="5"/>
    </row>
    <row r="188">
      <c r="A188" s="5"/>
      <c r="I188" s="5"/>
    </row>
    <row r="189">
      <c r="A189" s="5"/>
      <c r="I189" s="5"/>
    </row>
    <row r="190">
      <c r="A190" s="5"/>
      <c r="I190" s="5"/>
    </row>
    <row r="191">
      <c r="A191" s="5"/>
      <c r="I191" s="5"/>
    </row>
    <row r="192">
      <c r="A192" s="5"/>
      <c r="I192" s="5"/>
    </row>
    <row r="193">
      <c r="A193" s="5"/>
      <c r="I193" s="5"/>
    </row>
    <row r="194">
      <c r="A194" s="5"/>
      <c r="I194" s="5"/>
    </row>
    <row r="195">
      <c r="A195" s="5"/>
      <c r="I195" s="5"/>
    </row>
    <row r="196">
      <c r="A196" s="5"/>
      <c r="I196" s="5"/>
    </row>
    <row r="197">
      <c r="A197" s="5"/>
      <c r="I197" s="5"/>
    </row>
    <row r="198">
      <c r="A198" s="5"/>
      <c r="I198" s="5"/>
    </row>
    <row r="199">
      <c r="A199" s="5"/>
      <c r="I199" s="5"/>
    </row>
    <row r="200">
      <c r="A200" s="5"/>
      <c r="I200" s="5"/>
    </row>
    <row r="201">
      <c r="A201" s="5"/>
      <c r="I201" s="5"/>
    </row>
    <row r="202">
      <c r="A202" s="5"/>
      <c r="I202" s="5"/>
    </row>
    <row r="203">
      <c r="A203" s="5"/>
      <c r="I203" s="5"/>
    </row>
    <row r="204">
      <c r="A204" s="5"/>
      <c r="I204" s="5"/>
    </row>
    <row r="205">
      <c r="A205" s="5"/>
      <c r="I205" s="5"/>
    </row>
    <row r="206">
      <c r="A206" s="5"/>
      <c r="I206" s="5"/>
    </row>
    <row r="207">
      <c r="A207" s="5"/>
      <c r="I207" s="5"/>
    </row>
    <row r="208">
      <c r="A208" s="5"/>
      <c r="I208" s="5"/>
    </row>
    <row r="209">
      <c r="A209" s="5"/>
      <c r="I209" s="5"/>
    </row>
    <row r="210">
      <c r="A210" s="5"/>
      <c r="I210" s="5"/>
    </row>
    <row r="211">
      <c r="A211" s="5"/>
      <c r="I211" s="5"/>
    </row>
    <row r="212">
      <c r="A212" s="5"/>
      <c r="I212" s="5"/>
    </row>
    <row r="213">
      <c r="A213" s="5"/>
      <c r="I213" s="5"/>
    </row>
    <row r="214">
      <c r="A214" s="5"/>
      <c r="I214" s="5"/>
    </row>
    <row r="215">
      <c r="A215" s="5"/>
      <c r="I215" s="5"/>
    </row>
    <row r="216">
      <c r="A216" s="5"/>
      <c r="I216" s="5"/>
    </row>
    <row r="217">
      <c r="A217" s="5"/>
      <c r="I217" s="5"/>
    </row>
    <row r="218">
      <c r="A218" s="5"/>
      <c r="I218" s="5"/>
    </row>
    <row r="219">
      <c r="A219" s="5"/>
      <c r="I219" s="5"/>
    </row>
    <row r="220">
      <c r="A220" s="5"/>
      <c r="I220" s="5"/>
    </row>
    <row r="221">
      <c r="A221" s="5"/>
      <c r="I221" s="5"/>
    </row>
    <row r="222">
      <c r="A222" s="5"/>
      <c r="I222" s="5"/>
    </row>
    <row r="223">
      <c r="A223" s="5"/>
      <c r="I223" s="5"/>
    </row>
    <row r="224">
      <c r="A224" s="5"/>
      <c r="I224" s="5"/>
    </row>
    <row r="225">
      <c r="A225" s="5"/>
      <c r="I225" s="5"/>
    </row>
    <row r="226">
      <c r="A226" s="5"/>
      <c r="I226" s="5"/>
    </row>
    <row r="227">
      <c r="A227" s="5"/>
      <c r="I227" s="5"/>
    </row>
    <row r="228">
      <c r="A228" s="5"/>
      <c r="I228" s="5"/>
    </row>
    <row r="229">
      <c r="A229" s="5"/>
      <c r="I229" s="5"/>
    </row>
    <row r="230">
      <c r="A230" s="5"/>
      <c r="I230" s="5"/>
    </row>
    <row r="231">
      <c r="A231" s="5"/>
      <c r="I231" s="5"/>
    </row>
    <row r="232">
      <c r="A232" s="5"/>
      <c r="I232" s="5"/>
    </row>
    <row r="233">
      <c r="A233" s="5"/>
      <c r="I233" s="5"/>
    </row>
    <row r="234">
      <c r="A234" s="5"/>
      <c r="I234" s="5"/>
    </row>
    <row r="235">
      <c r="A235" s="5"/>
      <c r="I235" s="5"/>
    </row>
    <row r="236">
      <c r="A236" s="5"/>
      <c r="I236" s="5"/>
    </row>
    <row r="237">
      <c r="A237" s="5"/>
      <c r="I237" s="5"/>
    </row>
    <row r="238">
      <c r="A238" s="5"/>
      <c r="I238" s="5"/>
    </row>
    <row r="239">
      <c r="A239" s="5"/>
      <c r="I239" s="5"/>
    </row>
    <row r="240">
      <c r="A240" s="5"/>
      <c r="I240" s="5"/>
    </row>
    <row r="241">
      <c r="A241" s="5"/>
      <c r="I241" s="5"/>
    </row>
    <row r="242">
      <c r="A242" s="5"/>
      <c r="I242" s="5"/>
    </row>
    <row r="243">
      <c r="A243" s="5"/>
      <c r="I243" s="5"/>
    </row>
    <row r="244">
      <c r="A244" s="5"/>
      <c r="I244" s="5"/>
    </row>
    <row r="245">
      <c r="A245" s="5"/>
      <c r="I245" s="5"/>
    </row>
    <row r="246">
      <c r="A246" s="5"/>
      <c r="I246" s="5"/>
    </row>
    <row r="247">
      <c r="A247" s="5"/>
      <c r="I247" s="5"/>
    </row>
    <row r="248">
      <c r="A248" s="5"/>
      <c r="I248" s="5"/>
    </row>
    <row r="249">
      <c r="A249" s="5"/>
      <c r="I249" s="5"/>
    </row>
    <row r="250">
      <c r="A250" s="5"/>
      <c r="I250" s="5"/>
    </row>
    <row r="251">
      <c r="A251" s="5"/>
      <c r="I251" s="5"/>
    </row>
    <row r="252">
      <c r="A252" s="5"/>
      <c r="I252" s="5"/>
    </row>
    <row r="253">
      <c r="A253" s="5"/>
      <c r="I253" s="5"/>
    </row>
    <row r="254">
      <c r="A254" s="5"/>
      <c r="I254" s="5"/>
    </row>
    <row r="255">
      <c r="A255" s="5"/>
      <c r="I255" s="5"/>
    </row>
    <row r="256">
      <c r="A256" s="5"/>
      <c r="I256" s="5"/>
    </row>
    <row r="257">
      <c r="A257" s="5"/>
      <c r="I257" s="5"/>
    </row>
    <row r="258">
      <c r="A258" s="5"/>
      <c r="I258" s="5"/>
    </row>
    <row r="259">
      <c r="A259" s="5"/>
      <c r="I259" s="5"/>
    </row>
    <row r="260">
      <c r="A260" s="5"/>
      <c r="I260" s="5"/>
    </row>
    <row r="261">
      <c r="A261" s="5"/>
      <c r="I261" s="5"/>
    </row>
    <row r="262">
      <c r="A262" s="5"/>
      <c r="I262" s="5"/>
    </row>
    <row r="263">
      <c r="A263" s="5"/>
      <c r="I263" s="5"/>
    </row>
    <row r="264">
      <c r="A264" s="5"/>
      <c r="I264" s="5"/>
    </row>
    <row r="265">
      <c r="A265" s="5"/>
      <c r="I265" s="5"/>
    </row>
    <row r="266">
      <c r="A266" s="5"/>
      <c r="I266" s="5"/>
    </row>
    <row r="267">
      <c r="A267" s="5"/>
      <c r="I267" s="5"/>
    </row>
    <row r="268">
      <c r="A268" s="5"/>
      <c r="I268" s="5"/>
    </row>
    <row r="269">
      <c r="A269" s="5"/>
      <c r="I269" s="5"/>
    </row>
    <row r="270">
      <c r="A270" s="5"/>
      <c r="I270" s="5"/>
    </row>
    <row r="271">
      <c r="A271" s="5"/>
      <c r="I271" s="5"/>
    </row>
    <row r="272">
      <c r="A272" s="5"/>
      <c r="I272" s="5"/>
    </row>
    <row r="273">
      <c r="A273" s="5"/>
      <c r="I273" s="5"/>
    </row>
    <row r="274">
      <c r="A274" s="5"/>
      <c r="I274" s="5"/>
    </row>
    <row r="275">
      <c r="A275" s="5"/>
      <c r="I275" s="5"/>
    </row>
    <row r="276">
      <c r="A276" s="5"/>
      <c r="I276" s="5"/>
    </row>
    <row r="277">
      <c r="A277" s="5"/>
      <c r="I277" s="5"/>
    </row>
    <row r="278">
      <c r="A278" s="5"/>
      <c r="I278" s="5"/>
    </row>
    <row r="279">
      <c r="A279" s="5"/>
      <c r="I279" s="5"/>
    </row>
    <row r="280">
      <c r="A280" s="5"/>
      <c r="I280" s="5"/>
    </row>
    <row r="281">
      <c r="A281" s="5"/>
      <c r="I281" s="5"/>
    </row>
    <row r="282">
      <c r="A282" s="5"/>
      <c r="I282" s="5"/>
    </row>
    <row r="283">
      <c r="A283" s="5"/>
      <c r="I283" s="5"/>
    </row>
    <row r="284">
      <c r="A284" s="5"/>
      <c r="I284" s="5"/>
    </row>
    <row r="285">
      <c r="A285" s="5"/>
      <c r="I285" s="5"/>
    </row>
    <row r="286">
      <c r="A286" s="5"/>
      <c r="I286" s="5"/>
    </row>
    <row r="287">
      <c r="A287" s="5"/>
      <c r="I287" s="5"/>
    </row>
    <row r="288">
      <c r="A288" s="5"/>
      <c r="I288" s="5"/>
    </row>
    <row r="289">
      <c r="A289" s="5"/>
      <c r="I289" s="5"/>
    </row>
    <row r="290">
      <c r="A290" s="5"/>
      <c r="I290" s="5"/>
    </row>
    <row r="291">
      <c r="A291" s="5"/>
      <c r="I291" s="5"/>
    </row>
    <row r="292">
      <c r="A292" s="5"/>
      <c r="I292" s="5"/>
    </row>
    <row r="293">
      <c r="A293" s="5"/>
      <c r="I293" s="5"/>
    </row>
    <row r="294">
      <c r="A294" s="5"/>
      <c r="I294" s="5"/>
    </row>
    <row r="295">
      <c r="A295" s="5"/>
      <c r="I295" s="5"/>
    </row>
    <row r="296">
      <c r="A296" s="5"/>
      <c r="I296" s="5"/>
    </row>
    <row r="297">
      <c r="A297" s="5"/>
      <c r="I297" s="5"/>
    </row>
    <row r="298">
      <c r="A298" s="5"/>
      <c r="I298" s="5"/>
    </row>
    <row r="299">
      <c r="A299" s="5"/>
      <c r="I299" s="5"/>
    </row>
    <row r="300">
      <c r="A300" s="5"/>
      <c r="I300" s="5"/>
    </row>
    <row r="301">
      <c r="A301" s="5"/>
      <c r="I301" s="5"/>
    </row>
    <row r="302">
      <c r="A302" s="5"/>
      <c r="I302" s="5"/>
    </row>
    <row r="303">
      <c r="A303" s="5"/>
      <c r="I303" s="5"/>
    </row>
    <row r="304">
      <c r="A304" s="5"/>
      <c r="I304" s="5"/>
    </row>
    <row r="305">
      <c r="A305" s="5"/>
      <c r="I305" s="5"/>
    </row>
    <row r="306">
      <c r="A306" s="5"/>
      <c r="I306" s="5"/>
    </row>
    <row r="307">
      <c r="A307" s="5"/>
      <c r="I307" s="5"/>
    </row>
    <row r="308">
      <c r="A308" s="5"/>
      <c r="I308" s="5"/>
    </row>
    <row r="309">
      <c r="A309" s="5"/>
      <c r="I309" s="5"/>
    </row>
    <row r="310">
      <c r="A310" s="5"/>
      <c r="I310" s="5"/>
    </row>
    <row r="311">
      <c r="A311" s="5"/>
      <c r="I311" s="5"/>
    </row>
    <row r="312">
      <c r="A312" s="5"/>
      <c r="I312" s="5"/>
    </row>
    <row r="313">
      <c r="A313" s="5"/>
      <c r="I313" s="5"/>
    </row>
    <row r="314">
      <c r="A314" s="5"/>
      <c r="I314" s="5"/>
    </row>
    <row r="315">
      <c r="A315" s="5"/>
      <c r="I315" s="5"/>
    </row>
    <row r="316">
      <c r="A316" s="5"/>
      <c r="I316" s="5"/>
    </row>
    <row r="317">
      <c r="A317" s="5"/>
      <c r="I317" s="5"/>
    </row>
    <row r="318">
      <c r="A318" s="5"/>
      <c r="I318" s="5"/>
    </row>
    <row r="319">
      <c r="A319" s="5"/>
      <c r="I319" s="5"/>
    </row>
    <row r="320">
      <c r="A320" s="5"/>
      <c r="I320" s="5"/>
    </row>
    <row r="321">
      <c r="A321" s="5"/>
      <c r="I321" s="5"/>
    </row>
    <row r="322">
      <c r="A322" s="5"/>
      <c r="I322" s="5"/>
    </row>
    <row r="323">
      <c r="A323" s="5"/>
      <c r="I323" s="5"/>
    </row>
    <row r="324">
      <c r="A324" s="5"/>
      <c r="I324" s="5"/>
    </row>
    <row r="325">
      <c r="A325" s="5"/>
      <c r="I325" s="5"/>
    </row>
    <row r="326">
      <c r="A326" s="5"/>
      <c r="I326" s="5"/>
    </row>
    <row r="327">
      <c r="A327" s="5"/>
      <c r="I327" s="5"/>
    </row>
    <row r="328">
      <c r="A328" s="5"/>
      <c r="I328" s="5"/>
    </row>
    <row r="329">
      <c r="A329" s="5"/>
      <c r="I329" s="5"/>
    </row>
    <row r="330">
      <c r="A330" s="5"/>
      <c r="I330" s="5"/>
    </row>
    <row r="331">
      <c r="A331" s="5"/>
      <c r="I331" s="5"/>
    </row>
    <row r="332">
      <c r="A332" s="5"/>
      <c r="I332" s="5"/>
    </row>
    <row r="333">
      <c r="A333" s="5"/>
      <c r="I333" s="5"/>
    </row>
    <row r="334">
      <c r="A334" s="5"/>
      <c r="I334" s="5"/>
    </row>
    <row r="335">
      <c r="A335" s="5"/>
      <c r="I335" s="5"/>
    </row>
    <row r="336">
      <c r="A336" s="5"/>
      <c r="I336" s="5"/>
    </row>
    <row r="337">
      <c r="A337" s="5"/>
      <c r="I337" s="5"/>
    </row>
    <row r="338">
      <c r="A338" s="5"/>
      <c r="I338" s="5"/>
    </row>
    <row r="339">
      <c r="A339" s="5"/>
      <c r="I339" s="5"/>
    </row>
    <row r="340">
      <c r="A340" s="5"/>
      <c r="I340" s="5"/>
    </row>
    <row r="341">
      <c r="A341" s="5"/>
      <c r="I341" s="5"/>
    </row>
    <row r="342">
      <c r="A342" s="5"/>
      <c r="I342" s="5"/>
    </row>
    <row r="343">
      <c r="A343" s="5"/>
      <c r="I343" s="5"/>
    </row>
    <row r="344">
      <c r="A344" s="5"/>
      <c r="I344" s="5"/>
    </row>
    <row r="345">
      <c r="A345" s="5"/>
      <c r="I345" s="5"/>
    </row>
    <row r="346">
      <c r="A346" s="5"/>
      <c r="I346" s="5"/>
    </row>
    <row r="347">
      <c r="A347" s="5"/>
      <c r="I347" s="5"/>
    </row>
    <row r="348">
      <c r="A348" s="5"/>
      <c r="I348" s="5"/>
    </row>
    <row r="349">
      <c r="A349" s="5"/>
      <c r="I349" s="5"/>
    </row>
    <row r="350">
      <c r="A350" s="5"/>
      <c r="I350" s="5"/>
    </row>
    <row r="351">
      <c r="A351" s="5"/>
      <c r="I351" s="5"/>
    </row>
    <row r="352">
      <c r="A352" s="5"/>
      <c r="I352" s="5"/>
    </row>
    <row r="353">
      <c r="A353" s="5"/>
      <c r="I353" s="5"/>
    </row>
    <row r="354">
      <c r="A354" s="5"/>
      <c r="I354" s="5"/>
    </row>
    <row r="355">
      <c r="A355" s="5"/>
      <c r="I355" s="5"/>
    </row>
    <row r="356">
      <c r="A356" s="5"/>
      <c r="I356" s="5"/>
    </row>
    <row r="357">
      <c r="A357" s="5"/>
      <c r="I357" s="5"/>
    </row>
    <row r="358">
      <c r="A358" s="5"/>
      <c r="I358" s="5"/>
    </row>
    <row r="359">
      <c r="A359" s="5"/>
      <c r="I359" s="5"/>
    </row>
    <row r="360">
      <c r="A360" s="5"/>
      <c r="I360" s="5"/>
    </row>
    <row r="361">
      <c r="A361" s="5"/>
      <c r="I361" s="5"/>
    </row>
    <row r="362">
      <c r="A362" s="5"/>
      <c r="I362" s="5"/>
    </row>
    <row r="363">
      <c r="A363" s="5"/>
      <c r="I363" s="5"/>
    </row>
    <row r="364">
      <c r="A364" s="5"/>
      <c r="I364" s="5"/>
    </row>
    <row r="365">
      <c r="A365" s="5"/>
      <c r="I365" s="5"/>
    </row>
    <row r="366">
      <c r="A366" s="5"/>
      <c r="I366" s="5"/>
    </row>
    <row r="367">
      <c r="A367" s="5"/>
      <c r="I367" s="5"/>
    </row>
    <row r="368">
      <c r="A368" s="5"/>
      <c r="I368" s="5"/>
    </row>
    <row r="369">
      <c r="A369" s="5"/>
      <c r="I369" s="5"/>
    </row>
    <row r="370">
      <c r="A370" s="5"/>
      <c r="I370" s="5"/>
    </row>
    <row r="371">
      <c r="A371" s="5"/>
      <c r="I371" s="5"/>
    </row>
    <row r="372">
      <c r="A372" s="5"/>
      <c r="I372" s="5"/>
    </row>
    <row r="373">
      <c r="A373" s="5"/>
      <c r="I373" s="5"/>
    </row>
    <row r="374">
      <c r="A374" s="5"/>
      <c r="I374" s="5"/>
    </row>
    <row r="375">
      <c r="A375" s="5"/>
      <c r="I375" s="5"/>
    </row>
    <row r="376">
      <c r="A376" s="5"/>
      <c r="I376" s="5"/>
    </row>
    <row r="377">
      <c r="A377" s="5"/>
      <c r="I377" s="5"/>
    </row>
    <row r="378">
      <c r="A378" s="5"/>
      <c r="I378" s="5"/>
    </row>
    <row r="379">
      <c r="A379" s="5"/>
      <c r="I379" s="5"/>
    </row>
    <row r="380">
      <c r="A380" s="5"/>
      <c r="I380" s="5"/>
    </row>
    <row r="381">
      <c r="A381" s="5"/>
      <c r="I381" s="5"/>
    </row>
    <row r="382">
      <c r="A382" s="5"/>
      <c r="I382" s="5"/>
    </row>
    <row r="383">
      <c r="A383" s="5"/>
      <c r="I383" s="5"/>
    </row>
    <row r="384">
      <c r="A384" s="5"/>
      <c r="I384" s="5"/>
    </row>
    <row r="385">
      <c r="A385" s="5"/>
      <c r="I385" s="5"/>
    </row>
    <row r="386">
      <c r="A386" s="5"/>
      <c r="I386" s="5"/>
    </row>
    <row r="387">
      <c r="A387" s="5"/>
      <c r="I387" s="5"/>
    </row>
    <row r="388">
      <c r="A388" s="5"/>
      <c r="I388" s="5"/>
    </row>
    <row r="389">
      <c r="A389" s="5"/>
      <c r="I389" s="5"/>
    </row>
    <row r="390">
      <c r="A390" s="5"/>
      <c r="I390" s="5"/>
    </row>
    <row r="391">
      <c r="A391" s="5"/>
      <c r="I391" s="5"/>
    </row>
    <row r="392">
      <c r="A392" s="5"/>
      <c r="I392" s="5"/>
    </row>
    <row r="393">
      <c r="A393" s="5"/>
      <c r="I393" s="5"/>
    </row>
    <row r="394">
      <c r="A394" s="5"/>
      <c r="I394" s="5"/>
    </row>
    <row r="395">
      <c r="A395" s="5"/>
      <c r="I395" s="5"/>
    </row>
    <row r="396">
      <c r="A396" s="5"/>
      <c r="I396" s="5"/>
    </row>
    <row r="397">
      <c r="A397" s="5"/>
      <c r="I397" s="5"/>
    </row>
    <row r="398">
      <c r="A398" s="5"/>
      <c r="I398" s="5"/>
    </row>
    <row r="399">
      <c r="A399" s="5"/>
      <c r="I399" s="5"/>
    </row>
    <row r="400">
      <c r="A400" s="5"/>
      <c r="I400" s="5"/>
    </row>
    <row r="401">
      <c r="A401" s="5"/>
      <c r="I401" s="5"/>
    </row>
    <row r="402">
      <c r="A402" s="5"/>
      <c r="I402" s="5"/>
    </row>
    <row r="403">
      <c r="A403" s="5"/>
      <c r="I403" s="5"/>
    </row>
    <row r="404">
      <c r="A404" s="5"/>
      <c r="I404" s="5"/>
    </row>
    <row r="405">
      <c r="A405" s="5"/>
      <c r="I405" s="5"/>
    </row>
    <row r="406">
      <c r="A406" s="5"/>
      <c r="I406" s="5"/>
    </row>
    <row r="407">
      <c r="A407" s="5"/>
      <c r="I407" s="5"/>
    </row>
    <row r="408">
      <c r="A408" s="5"/>
      <c r="I408" s="5"/>
    </row>
    <row r="409">
      <c r="A409" s="5"/>
      <c r="I409" s="5"/>
    </row>
    <row r="410">
      <c r="A410" s="5"/>
      <c r="I410" s="5"/>
    </row>
    <row r="411">
      <c r="A411" s="5"/>
      <c r="I411" s="5"/>
    </row>
    <row r="412">
      <c r="A412" s="5"/>
      <c r="I412" s="5"/>
    </row>
    <row r="413">
      <c r="A413" s="5"/>
      <c r="I413" s="5"/>
    </row>
    <row r="414">
      <c r="A414" s="5"/>
      <c r="I414" s="5"/>
    </row>
    <row r="415">
      <c r="A415" s="5"/>
      <c r="I415" s="5"/>
    </row>
    <row r="416">
      <c r="A416" s="5"/>
      <c r="I416" s="5"/>
    </row>
    <row r="417">
      <c r="A417" s="5"/>
      <c r="I417" s="5"/>
    </row>
    <row r="418">
      <c r="A418" s="5"/>
      <c r="I418" s="5"/>
    </row>
    <row r="419">
      <c r="A419" s="5"/>
      <c r="I419" s="5"/>
    </row>
    <row r="420">
      <c r="A420" s="5"/>
      <c r="I420" s="5"/>
    </row>
    <row r="421">
      <c r="A421" s="5"/>
      <c r="I421" s="5"/>
    </row>
    <row r="422">
      <c r="A422" s="5"/>
      <c r="I422" s="5"/>
    </row>
    <row r="423">
      <c r="A423" s="5"/>
      <c r="I423" s="5"/>
    </row>
    <row r="424">
      <c r="A424" s="5"/>
      <c r="I424" s="5"/>
    </row>
    <row r="425">
      <c r="A425" s="5"/>
      <c r="I425" s="5"/>
    </row>
    <row r="426">
      <c r="A426" s="5"/>
      <c r="I426" s="5"/>
    </row>
    <row r="427">
      <c r="A427" s="5"/>
      <c r="I427" s="5"/>
    </row>
    <row r="428">
      <c r="A428" s="5"/>
      <c r="I428" s="5"/>
    </row>
    <row r="429">
      <c r="A429" s="5"/>
      <c r="I429" s="5"/>
    </row>
    <row r="430">
      <c r="A430" s="5"/>
      <c r="I430" s="5"/>
    </row>
    <row r="431">
      <c r="A431" s="5"/>
      <c r="I431" s="5"/>
    </row>
    <row r="432">
      <c r="A432" s="5"/>
      <c r="I432" s="5"/>
    </row>
    <row r="433">
      <c r="A433" s="5"/>
      <c r="I433" s="5"/>
    </row>
    <row r="434">
      <c r="A434" s="5"/>
      <c r="I434" s="5"/>
    </row>
    <row r="435">
      <c r="A435" s="5"/>
      <c r="I435" s="5"/>
    </row>
    <row r="436">
      <c r="A436" s="5"/>
      <c r="I436" s="5"/>
    </row>
    <row r="437">
      <c r="A437" s="5"/>
      <c r="I437" s="5"/>
    </row>
    <row r="438">
      <c r="A438" s="5"/>
      <c r="I438" s="5"/>
    </row>
    <row r="439">
      <c r="A439" s="5"/>
      <c r="I439" s="5"/>
    </row>
    <row r="440">
      <c r="A440" s="5"/>
      <c r="I440" s="5"/>
    </row>
    <row r="441">
      <c r="A441" s="5"/>
      <c r="I441" s="5"/>
    </row>
    <row r="442">
      <c r="A442" s="5"/>
      <c r="I442" s="5"/>
    </row>
    <row r="443">
      <c r="A443" s="5"/>
      <c r="I443" s="5"/>
    </row>
    <row r="444">
      <c r="A444" s="5"/>
      <c r="I444" s="5"/>
    </row>
    <row r="445">
      <c r="A445" s="5"/>
      <c r="I445" s="5"/>
    </row>
    <row r="446">
      <c r="A446" s="5"/>
      <c r="I446" s="5"/>
    </row>
    <row r="447">
      <c r="A447" s="5"/>
      <c r="I447" s="5"/>
    </row>
    <row r="448">
      <c r="A448" s="5"/>
      <c r="I448" s="5"/>
    </row>
    <row r="449">
      <c r="A449" s="5"/>
      <c r="I449" s="5"/>
    </row>
    <row r="450">
      <c r="A450" s="5"/>
      <c r="I450" s="5"/>
    </row>
    <row r="451">
      <c r="A451" s="5"/>
      <c r="I451" s="5"/>
    </row>
    <row r="452">
      <c r="A452" s="5"/>
      <c r="I452" s="5"/>
    </row>
    <row r="453">
      <c r="A453" s="5"/>
      <c r="I453" s="5"/>
    </row>
    <row r="454">
      <c r="A454" s="5"/>
      <c r="I454" s="5"/>
    </row>
    <row r="455">
      <c r="A455" s="5"/>
      <c r="I455" s="5"/>
    </row>
    <row r="456">
      <c r="A456" s="5"/>
      <c r="I456" s="5"/>
    </row>
    <row r="457">
      <c r="A457" s="5"/>
      <c r="I457" s="5"/>
    </row>
    <row r="458">
      <c r="A458" s="5"/>
      <c r="I458" s="5"/>
    </row>
    <row r="459">
      <c r="A459" s="5"/>
      <c r="I459" s="5"/>
    </row>
    <row r="460">
      <c r="A460" s="5"/>
      <c r="I460" s="5"/>
    </row>
    <row r="461">
      <c r="A461" s="5"/>
      <c r="I461" s="5"/>
    </row>
    <row r="462">
      <c r="A462" s="5"/>
      <c r="I462" s="5"/>
    </row>
    <row r="463">
      <c r="A463" s="5"/>
      <c r="I463" s="5"/>
    </row>
    <row r="464">
      <c r="A464" s="5"/>
      <c r="I464" s="5"/>
    </row>
    <row r="465">
      <c r="A465" s="5"/>
      <c r="I465" s="5"/>
    </row>
    <row r="466">
      <c r="A466" s="5"/>
      <c r="I466" s="5"/>
    </row>
    <row r="467">
      <c r="A467" s="5"/>
      <c r="I467" s="5"/>
    </row>
    <row r="468">
      <c r="A468" s="5"/>
      <c r="I468" s="5"/>
    </row>
    <row r="469">
      <c r="A469" s="5"/>
      <c r="I469" s="5"/>
    </row>
    <row r="470">
      <c r="A470" s="5"/>
      <c r="I470" s="5"/>
    </row>
    <row r="471">
      <c r="A471" s="5"/>
      <c r="I471" s="5"/>
    </row>
    <row r="472">
      <c r="A472" s="5"/>
      <c r="I472" s="5"/>
    </row>
    <row r="473">
      <c r="A473" s="5"/>
      <c r="I473" s="5"/>
    </row>
    <row r="474">
      <c r="A474" s="5"/>
      <c r="I474" s="5"/>
    </row>
    <row r="475">
      <c r="A475" s="5"/>
      <c r="I475" s="5"/>
    </row>
    <row r="476">
      <c r="A476" s="5"/>
      <c r="I476" s="5"/>
    </row>
    <row r="477">
      <c r="A477" s="5"/>
      <c r="I477" s="5"/>
    </row>
    <row r="478">
      <c r="A478" s="5"/>
      <c r="I478" s="5"/>
    </row>
    <row r="479">
      <c r="A479" s="5"/>
      <c r="I479" s="5"/>
    </row>
    <row r="480">
      <c r="A480" s="5"/>
      <c r="I480" s="5"/>
    </row>
    <row r="481">
      <c r="A481" s="5"/>
      <c r="I481" s="5"/>
    </row>
    <row r="482">
      <c r="A482" s="5"/>
      <c r="I482" s="5"/>
    </row>
    <row r="483">
      <c r="A483" s="5"/>
      <c r="I483" s="5"/>
    </row>
    <row r="484">
      <c r="A484" s="5"/>
      <c r="I484" s="5"/>
    </row>
    <row r="485">
      <c r="A485" s="5"/>
      <c r="I485" s="5"/>
    </row>
    <row r="486">
      <c r="A486" s="5"/>
      <c r="I486" s="5"/>
    </row>
    <row r="487">
      <c r="A487" s="5"/>
      <c r="I487" s="5"/>
    </row>
    <row r="488">
      <c r="A488" s="5"/>
      <c r="I488" s="5"/>
    </row>
    <row r="489">
      <c r="A489" s="5"/>
      <c r="I489" s="5"/>
    </row>
    <row r="490">
      <c r="A490" s="5"/>
      <c r="I490" s="5"/>
    </row>
    <row r="491">
      <c r="A491" s="5"/>
      <c r="I491" s="5"/>
    </row>
    <row r="492">
      <c r="A492" s="5"/>
      <c r="I492" s="5"/>
    </row>
    <row r="493">
      <c r="A493" s="5"/>
      <c r="I493" s="5"/>
    </row>
    <row r="494">
      <c r="A494" s="5"/>
      <c r="I494" s="5"/>
    </row>
    <row r="495">
      <c r="A495" s="5"/>
      <c r="I495" s="5"/>
    </row>
    <row r="496">
      <c r="A496" s="5"/>
      <c r="I496" s="5"/>
    </row>
    <row r="497">
      <c r="A497" s="5"/>
      <c r="I497" s="5"/>
    </row>
    <row r="498">
      <c r="A498" s="5"/>
      <c r="I498" s="5"/>
    </row>
    <row r="499">
      <c r="A499" s="5"/>
      <c r="I499" s="5"/>
    </row>
    <row r="500">
      <c r="A500" s="5"/>
      <c r="I500" s="5"/>
    </row>
    <row r="501">
      <c r="A501" s="5"/>
      <c r="I501" s="5"/>
    </row>
    <row r="502">
      <c r="A502" s="5"/>
      <c r="I502" s="5"/>
    </row>
    <row r="503">
      <c r="A503" s="5"/>
      <c r="I503" s="5"/>
    </row>
    <row r="504">
      <c r="A504" s="5"/>
      <c r="I504" s="5"/>
    </row>
    <row r="505">
      <c r="A505" s="5"/>
      <c r="I505" s="5"/>
    </row>
    <row r="506">
      <c r="A506" s="5"/>
      <c r="I506" s="5"/>
    </row>
    <row r="507">
      <c r="A507" s="5"/>
      <c r="I507" s="5"/>
    </row>
    <row r="508">
      <c r="A508" s="5"/>
      <c r="I508" s="5"/>
    </row>
    <row r="509">
      <c r="A509" s="5"/>
      <c r="I509" s="5"/>
    </row>
    <row r="510">
      <c r="A510" s="5"/>
      <c r="I510" s="5"/>
    </row>
    <row r="511">
      <c r="A511" s="5"/>
      <c r="I511" s="5"/>
    </row>
    <row r="512">
      <c r="A512" s="5"/>
      <c r="I512" s="5"/>
    </row>
    <row r="513">
      <c r="A513" s="5"/>
      <c r="I513" s="5"/>
    </row>
    <row r="514">
      <c r="A514" s="5"/>
      <c r="I514" s="5"/>
    </row>
    <row r="515">
      <c r="A515" s="5"/>
      <c r="I515" s="5"/>
    </row>
    <row r="516">
      <c r="A516" s="5"/>
      <c r="I516" s="5"/>
    </row>
    <row r="517">
      <c r="A517" s="5"/>
      <c r="I517" s="5"/>
    </row>
    <row r="518">
      <c r="A518" s="5"/>
      <c r="I518" s="5"/>
    </row>
    <row r="519">
      <c r="A519" s="5"/>
      <c r="I519" s="5"/>
    </row>
    <row r="520">
      <c r="A520" s="5"/>
      <c r="I520" s="5"/>
    </row>
    <row r="521">
      <c r="A521" s="5"/>
      <c r="I521" s="5"/>
    </row>
    <row r="522">
      <c r="A522" s="5"/>
      <c r="I522" s="5"/>
    </row>
    <row r="523">
      <c r="A523" s="5"/>
      <c r="I523" s="5"/>
    </row>
    <row r="524">
      <c r="A524" s="5"/>
      <c r="I524" s="5"/>
    </row>
    <row r="525">
      <c r="A525" s="5"/>
      <c r="I525" s="5"/>
    </row>
    <row r="526">
      <c r="A526" s="5"/>
      <c r="I526" s="5"/>
    </row>
    <row r="527">
      <c r="A527" s="5"/>
      <c r="I527" s="5"/>
    </row>
    <row r="528">
      <c r="A528" s="5"/>
      <c r="I528" s="5"/>
    </row>
    <row r="529">
      <c r="A529" s="5"/>
      <c r="I529" s="5"/>
    </row>
    <row r="530">
      <c r="A530" s="5"/>
      <c r="I530" s="5"/>
    </row>
    <row r="531">
      <c r="A531" s="5"/>
      <c r="I531" s="5"/>
    </row>
    <row r="532">
      <c r="A532" s="5"/>
      <c r="I532" s="5"/>
    </row>
    <row r="533">
      <c r="A533" s="5"/>
      <c r="I533" s="5"/>
    </row>
    <row r="534">
      <c r="A534" s="5"/>
      <c r="I534" s="5"/>
    </row>
    <row r="535">
      <c r="A535" s="5"/>
      <c r="I535" s="5"/>
    </row>
    <row r="536">
      <c r="A536" s="5"/>
      <c r="I536" s="5"/>
    </row>
    <row r="537">
      <c r="A537" s="5"/>
      <c r="I537" s="5"/>
    </row>
    <row r="538">
      <c r="A538" s="5"/>
      <c r="I538" s="5"/>
    </row>
    <row r="539">
      <c r="A539" s="5"/>
      <c r="I539" s="5"/>
    </row>
    <row r="540">
      <c r="A540" s="5"/>
      <c r="I540" s="5"/>
    </row>
    <row r="541">
      <c r="A541" s="5"/>
      <c r="I541" s="5"/>
    </row>
    <row r="542">
      <c r="A542" s="5"/>
      <c r="I542" s="5"/>
    </row>
    <row r="543">
      <c r="A543" s="5"/>
      <c r="I543" s="5"/>
    </row>
    <row r="544">
      <c r="A544" s="5"/>
      <c r="I544" s="5"/>
    </row>
    <row r="545">
      <c r="A545" s="5"/>
      <c r="I545" s="5"/>
    </row>
    <row r="546">
      <c r="A546" s="5"/>
      <c r="I546" s="5"/>
    </row>
    <row r="547">
      <c r="A547" s="5"/>
      <c r="I547" s="5"/>
    </row>
    <row r="548">
      <c r="A548" s="5"/>
      <c r="I548" s="5"/>
    </row>
    <row r="549">
      <c r="A549" s="5"/>
      <c r="I549" s="5"/>
    </row>
    <row r="550">
      <c r="A550" s="5"/>
      <c r="I550" s="5"/>
    </row>
    <row r="551">
      <c r="A551" s="5"/>
      <c r="I551" s="5"/>
    </row>
    <row r="552">
      <c r="A552" s="5"/>
      <c r="I552" s="5"/>
    </row>
    <row r="553">
      <c r="A553" s="5"/>
      <c r="I553" s="5"/>
    </row>
    <row r="554">
      <c r="A554" s="5"/>
      <c r="I554" s="5"/>
    </row>
    <row r="555">
      <c r="A555" s="5"/>
      <c r="I555" s="5"/>
    </row>
    <row r="556">
      <c r="A556" s="5"/>
      <c r="I556" s="5"/>
    </row>
    <row r="557">
      <c r="A557" s="5"/>
      <c r="I557" s="5"/>
    </row>
    <row r="558">
      <c r="A558" s="5"/>
      <c r="I558" s="5"/>
    </row>
    <row r="559">
      <c r="A559" s="5"/>
      <c r="I559" s="5"/>
    </row>
    <row r="560">
      <c r="A560" s="5"/>
      <c r="I560" s="5"/>
    </row>
    <row r="561">
      <c r="A561" s="5"/>
      <c r="I561" s="5"/>
    </row>
    <row r="562">
      <c r="A562" s="5"/>
      <c r="I562" s="5"/>
    </row>
    <row r="563">
      <c r="A563" s="5"/>
      <c r="I563" s="5"/>
    </row>
    <row r="564">
      <c r="A564" s="5"/>
      <c r="I564" s="5"/>
    </row>
    <row r="565">
      <c r="A565" s="5"/>
      <c r="I565" s="5"/>
    </row>
    <row r="566">
      <c r="A566" s="5"/>
      <c r="I566" s="5"/>
    </row>
    <row r="567">
      <c r="A567" s="5"/>
      <c r="I567" s="5"/>
    </row>
    <row r="568">
      <c r="A568" s="5"/>
      <c r="I568" s="5"/>
    </row>
    <row r="569">
      <c r="A569" s="5"/>
      <c r="I569" s="5"/>
    </row>
    <row r="570">
      <c r="A570" s="5"/>
      <c r="I570" s="5"/>
    </row>
    <row r="571">
      <c r="A571" s="5"/>
      <c r="I571" s="5"/>
    </row>
    <row r="572">
      <c r="A572" s="5"/>
      <c r="I572" s="5"/>
    </row>
    <row r="573">
      <c r="A573" s="5"/>
      <c r="I573" s="5"/>
    </row>
    <row r="574">
      <c r="A574" s="5"/>
      <c r="I574" s="5"/>
    </row>
    <row r="575">
      <c r="A575" s="5"/>
      <c r="I575" s="5"/>
    </row>
    <row r="576">
      <c r="A576" s="5"/>
      <c r="I576" s="5"/>
    </row>
    <row r="577">
      <c r="A577" s="5"/>
      <c r="I577" s="5"/>
    </row>
    <row r="578">
      <c r="A578" s="5"/>
      <c r="I578" s="5"/>
    </row>
    <row r="579">
      <c r="A579" s="5"/>
      <c r="I579" s="5"/>
    </row>
    <row r="580">
      <c r="A580" s="5"/>
      <c r="I580" s="5"/>
    </row>
    <row r="581">
      <c r="A581" s="5"/>
      <c r="I581" s="5"/>
    </row>
    <row r="582">
      <c r="A582" s="5"/>
      <c r="I582" s="5"/>
    </row>
    <row r="583">
      <c r="A583" s="5"/>
      <c r="I583" s="5"/>
    </row>
    <row r="584">
      <c r="A584" s="5"/>
      <c r="I584" s="5"/>
    </row>
    <row r="585">
      <c r="A585" s="5"/>
      <c r="I585" s="5"/>
    </row>
    <row r="586">
      <c r="A586" s="5"/>
      <c r="I586" s="5"/>
    </row>
    <row r="587">
      <c r="A587" s="5"/>
      <c r="I587" s="5"/>
    </row>
    <row r="588">
      <c r="A588" s="5"/>
      <c r="I588" s="5"/>
    </row>
    <row r="589">
      <c r="A589" s="5"/>
      <c r="I589" s="5"/>
    </row>
    <row r="590">
      <c r="A590" s="5"/>
      <c r="I590" s="5"/>
    </row>
    <row r="591">
      <c r="A591" s="5"/>
      <c r="I591" s="5"/>
    </row>
    <row r="592">
      <c r="A592" s="5"/>
      <c r="I592" s="5"/>
    </row>
    <row r="593">
      <c r="A593" s="5"/>
      <c r="I593" s="5"/>
    </row>
    <row r="594">
      <c r="A594" s="5"/>
      <c r="I594" s="5"/>
    </row>
    <row r="595">
      <c r="A595" s="5"/>
      <c r="I595" s="5"/>
    </row>
    <row r="596">
      <c r="A596" s="5"/>
      <c r="I596" s="5"/>
    </row>
    <row r="597">
      <c r="A597" s="5"/>
      <c r="I597" s="5"/>
    </row>
    <row r="598">
      <c r="A598" s="5"/>
      <c r="I598" s="5"/>
    </row>
    <row r="599">
      <c r="A599" s="5"/>
      <c r="I599" s="5"/>
    </row>
    <row r="600">
      <c r="A600" s="5"/>
      <c r="I600" s="5"/>
    </row>
    <row r="601">
      <c r="A601" s="5"/>
      <c r="I601" s="5"/>
    </row>
    <row r="602">
      <c r="A602" s="5"/>
      <c r="I602" s="5"/>
    </row>
    <row r="603">
      <c r="A603" s="5"/>
      <c r="I603" s="5"/>
    </row>
    <row r="604">
      <c r="A604" s="5"/>
      <c r="I604" s="5"/>
    </row>
    <row r="605">
      <c r="A605" s="5"/>
      <c r="I605" s="5"/>
    </row>
    <row r="606">
      <c r="A606" s="5"/>
      <c r="I606" s="5"/>
    </row>
    <row r="607">
      <c r="A607" s="5"/>
      <c r="I607" s="5"/>
    </row>
    <row r="608">
      <c r="A608" s="5"/>
      <c r="I608" s="5"/>
    </row>
    <row r="609">
      <c r="A609" s="5"/>
      <c r="I609" s="5"/>
    </row>
    <row r="610">
      <c r="A610" s="5"/>
      <c r="I610" s="5"/>
    </row>
    <row r="611">
      <c r="A611" s="5"/>
      <c r="I611" s="5"/>
    </row>
    <row r="612">
      <c r="A612" s="5"/>
      <c r="I612" s="5"/>
    </row>
    <row r="613">
      <c r="A613" s="5"/>
      <c r="I613" s="5"/>
    </row>
    <row r="614">
      <c r="A614" s="5"/>
      <c r="I614" s="5"/>
    </row>
    <row r="615">
      <c r="A615" s="5"/>
      <c r="I615" s="5"/>
    </row>
    <row r="616">
      <c r="A616" s="5"/>
      <c r="I616" s="5"/>
    </row>
    <row r="617">
      <c r="A617" s="5"/>
      <c r="I617" s="5"/>
    </row>
    <row r="618">
      <c r="A618" s="5"/>
      <c r="I618" s="5"/>
    </row>
    <row r="619">
      <c r="A619" s="5"/>
      <c r="I619" s="5"/>
    </row>
    <row r="620">
      <c r="A620" s="5"/>
      <c r="I620" s="5"/>
    </row>
    <row r="621">
      <c r="A621" s="5"/>
      <c r="I621" s="5"/>
    </row>
    <row r="622">
      <c r="A622" s="5"/>
      <c r="I622" s="5"/>
    </row>
    <row r="623">
      <c r="A623" s="5"/>
      <c r="I623" s="5"/>
    </row>
    <row r="624">
      <c r="A624" s="5"/>
      <c r="I624" s="5"/>
    </row>
    <row r="625">
      <c r="A625" s="5"/>
      <c r="I625" s="5"/>
    </row>
    <row r="626">
      <c r="A626" s="5"/>
      <c r="I626" s="5"/>
    </row>
    <row r="627">
      <c r="A627" s="5"/>
      <c r="I627" s="5"/>
    </row>
    <row r="628">
      <c r="A628" s="5"/>
      <c r="I628" s="5"/>
    </row>
    <row r="629">
      <c r="A629" s="5"/>
      <c r="I629" s="5"/>
    </row>
    <row r="630">
      <c r="A630" s="5"/>
      <c r="I630" s="5"/>
    </row>
    <row r="631">
      <c r="A631" s="5"/>
      <c r="I631" s="5"/>
    </row>
    <row r="632">
      <c r="A632" s="5"/>
      <c r="I632" s="5"/>
    </row>
    <row r="633">
      <c r="A633" s="5"/>
      <c r="I633" s="5"/>
    </row>
    <row r="634">
      <c r="A634" s="5"/>
      <c r="I634" s="5"/>
    </row>
    <row r="635">
      <c r="A635" s="5"/>
      <c r="I635" s="5"/>
    </row>
    <row r="636">
      <c r="A636" s="5"/>
      <c r="I636" s="5"/>
    </row>
    <row r="637">
      <c r="A637" s="5"/>
      <c r="I637" s="5"/>
    </row>
    <row r="638">
      <c r="A638" s="5"/>
      <c r="I638" s="5"/>
    </row>
    <row r="639">
      <c r="A639" s="5"/>
      <c r="I639" s="5"/>
    </row>
    <row r="640">
      <c r="A640" s="5"/>
      <c r="I640" s="5"/>
    </row>
    <row r="641">
      <c r="A641" s="5"/>
      <c r="I641" s="5"/>
    </row>
    <row r="642">
      <c r="A642" s="5"/>
      <c r="I642" s="5"/>
    </row>
    <row r="643">
      <c r="A643" s="5"/>
      <c r="I643" s="5"/>
    </row>
    <row r="644">
      <c r="A644" s="5"/>
      <c r="I644" s="5"/>
    </row>
    <row r="645">
      <c r="A645" s="5"/>
      <c r="I645" s="5"/>
    </row>
    <row r="646">
      <c r="A646" s="5"/>
      <c r="I646" s="5"/>
    </row>
    <row r="647">
      <c r="A647" s="5"/>
      <c r="I647" s="5"/>
    </row>
    <row r="648">
      <c r="A648" s="5"/>
      <c r="I648" s="5"/>
    </row>
    <row r="649">
      <c r="A649" s="5"/>
      <c r="I649" s="5"/>
    </row>
    <row r="650">
      <c r="A650" s="5"/>
      <c r="I650" s="5"/>
    </row>
    <row r="651">
      <c r="A651" s="5"/>
      <c r="I651" s="5"/>
    </row>
    <row r="652">
      <c r="A652" s="5"/>
      <c r="I652" s="5"/>
    </row>
    <row r="653">
      <c r="A653" s="5"/>
      <c r="I653" s="5"/>
    </row>
    <row r="654">
      <c r="A654" s="5"/>
      <c r="I654" s="5"/>
    </row>
    <row r="655">
      <c r="A655" s="5"/>
      <c r="I655" s="5"/>
    </row>
    <row r="656">
      <c r="A656" s="5"/>
      <c r="I656" s="5"/>
    </row>
    <row r="657">
      <c r="A657" s="5"/>
      <c r="I657" s="5"/>
    </row>
    <row r="658">
      <c r="A658" s="5"/>
      <c r="I658" s="5"/>
    </row>
    <row r="659">
      <c r="A659" s="5"/>
      <c r="I659" s="5"/>
    </row>
    <row r="660">
      <c r="A660" s="5"/>
      <c r="I660" s="5"/>
    </row>
    <row r="661">
      <c r="A661" s="5"/>
      <c r="I661" s="5"/>
    </row>
    <row r="662">
      <c r="A662" s="5"/>
      <c r="I662" s="5"/>
    </row>
    <row r="663">
      <c r="A663" s="5"/>
      <c r="I663" s="5"/>
    </row>
    <row r="664">
      <c r="A664" s="5"/>
      <c r="I664" s="5"/>
    </row>
    <row r="665">
      <c r="A665" s="5"/>
      <c r="I665" s="5"/>
    </row>
    <row r="666">
      <c r="A666" s="5"/>
      <c r="I666" s="5"/>
    </row>
    <row r="667">
      <c r="A667" s="5"/>
      <c r="I667" s="5"/>
    </row>
    <row r="668">
      <c r="A668" s="5"/>
      <c r="I668" s="5"/>
    </row>
    <row r="669">
      <c r="A669" s="5"/>
      <c r="I669" s="5"/>
    </row>
    <row r="670">
      <c r="A670" s="5"/>
      <c r="I670" s="5"/>
    </row>
    <row r="671">
      <c r="A671" s="5"/>
      <c r="I671" s="5"/>
    </row>
    <row r="672">
      <c r="A672" s="5"/>
      <c r="I672" s="5"/>
    </row>
    <row r="673">
      <c r="A673" s="5"/>
      <c r="I673" s="5"/>
    </row>
    <row r="674">
      <c r="A674" s="5"/>
      <c r="I674" s="5"/>
    </row>
    <row r="675">
      <c r="A675" s="5"/>
      <c r="I675" s="5"/>
    </row>
    <row r="676">
      <c r="A676" s="5"/>
      <c r="I676" s="5"/>
    </row>
    <row r="677">
      <c r="A677" s="5"/>
      <c r="I677" s="5"/>
    </row>
    <row r="678">
      <c r="A678" s="5"/>
      <c r="I678" s="5"/>
    </row>
    <row r="679">
      <c r="A679" s="5"/>
      <c r="I679" s="5"/>
    </row>
    <row r="680">
      <c r="A680" s="5"/>
      <c r="I680" s="5"/>
    </row>
    <row r="681">
      <c r="A681" s="5"/>
      <c r="I681" s="5"/>
    </row>
    <row r="682">
      <c r="A682" s="5"/>
      <c r="I682" s="5"/>
    </row>
    <row r="683">
      <c r="A683" s="5"/>
      <c r="I683" s="5"/>
    </row>
    <row r="684">
      <c r="A684" s="5"/>
      <c r="I684" s="5"/>
    </row>
    <row r="685">
      <c r="A685" s="5"/>
      <c r="I685" s="5"/>
    </row>
    <row r="686">
      <c r="A686" s="5"/>
      <c r="I686" s="5"/>
    </row>
    <row r="687">
      <c r="A687" s="5"/>
      <c r="I687" s="5"/>
    </row>
    <row r="688">
      <c r="A688" s="5"/>
      <c r="I688" s="5"/>
    </row>
    <row r="689">
      <c r="A689" s="5"/>
      <c r="I689" s="5"/>
    </row>
    <row r="690">
      <c r="A690" s="5"/>
      <c r="I690" s="5"/>
    </row>
    <row r="691">
      <c r="A691" s="5"/>
      <c r="I691" s="5"/>
    </row>
    <row r="692">
      <c r="A692" s="5"/>
      <c r="I692" s="5"/>
    </row>
    <row r="693">
      <c r="A693" s="5"/>
      <c r="I693" s="5"/>
    </row>
    <row r="694">
      <c r="A694" s="5"/>
      <c r="I694" s="5"/>
    </row>
    <row r="695">
      <c r="A695" s="5"/>
      <c r="I695" s="5"/>
    </row>
    <row r="696">
      <c r="A696" s="5"/>
      <c r="I696" s="5"/>
    </row>
    <row r="697">
      <c r="A697" s="5"/>
      <c r="I697" s="5"/>
    </row>
    <row r="698">
      <c r="A698" s="5"/>
      <c r="I698" s="5"/>
    </row>
    <row r="699">
      <c r="A699" s="5"/>
      <c r="I699" s="5"/>
    </row>
    <row r="700">
      <c r="A700" s="5"/>
      <c r="I700" s="5"/>
    </row>
    <row r="701">
      <c r="A701" s="5"/>
      <c r="I701" s="5"/>
    </row>
    <row r="702">
      <c r="A702" s="5"/>
      <c r="I702" s="5"/>
    </row>
    <row r="703">
      <c r="A703" s="5"/>
      <c r="I703" s="5"/>
    </row>
    <row r="704">
      <c r="A704" s="5"/>
      <c r="I704" s="5"/>
    </row>
    <row r="705">
      <c r="A705" s="5"/>
      <c r="I705" s="5"/>
    </row>
    <row r="706">
      <c r="A706" s="5"/>
      <c r="I706" s="5"/>
    </row>
    <row r="707">
      <c r="A707" s="5"/>
      <c r="I707" s="5"/>
    </row>
    <row r="708">
      <c r="A708" s="5"/>
      <c r="I708" s="5"/>
    </row>
    <row r="709">
      <c r="A709" s="5"/>
      <c r="I709" s="5"/>
    </row>
    <row r="710">
      <c r="A710" s="5"/>
      <c r="I710" s="5"/>
    </row>
    <row r="711">
      <c r="A711" s="5"/>
      <c r="I711" s="5"/>
    </row>
    <row r="712">
      <c r="A712" s="5"/>
      <c r="I712" s="5"/>
    </row>
    <row r="713">
      <c r="A713" s="5"/>
      <c r="I713" s="5"/>
    </row>
    <row r="714">
      <c r="A714" s="5"/>
      <c r="I714" s="5"/>
    </row>
    <row r="715">
      <c r="A715" s="5"/>
      <c r="I715" s="5"/>
    </row>
    <row r="716">
      <c r="A716" s="5"/>
      <c r="I716" s="5"/>
    </row>
    <row r="717">
      <c r="A717" s="5"/>
      <c r="I717" s="5"/>
    </row>
    <row r="718">
      <c r="A718" s="5"/>
      <c r="I718" s="5"/>
    </row>
    <row r="719">
      <c r="A719" s="5"/>
      <c r="I719" s="5"/>
    </row>
    <row r="720">
      <c r="A720" s="5"/>
      <c r="I720" s="5"/>
    </row>
    <row r="721">
      <c r="A721" s="5"/>
      <c r="I721" s="5"/>
    </row>
    <row r="722">
      <c r="A722" s="5"/>
      <c r="I722" s="5"/>
    </row>
    <row r="723">
      <c r="A723" s="5"/>
      <c r="I723" s="5"/>
    </row>
    <row r="724">
      <c r="A724" s="5"/>
      <c r="I724" s="5"/>
    </row>
    <row r="725">
      <c r="A725" s="5"/>
      <c r="I725" s="5"/>
    </row>
    <row r="726">
      <c r="A726" s="5"/>
      <c r="I726" s="5"/>
    </row>
    <row r="727">
      <c r="A727" s="5"/>
      <c r="I727" s="5"/>
    </row>
    <row r="728">
      <c r="A728" s="5"/>
      <c r="I728" s="5"/>
    </row>
    <row r="729">
      <c r="A729" s="5"/>
      <c r="I729" s="5"/>
    </row>
    <row r="730">
      <c r="A730" s="5"/>
      <c r="I730" s="5"/>
    </row>
    <row r="731">
      <c r="A731" s="5"/>
      <c r="I731" s="5"/>
    </row>
    <row r="732">
      <c r="A732" s="5"/>
      <c r="I732" s="5"/>
    </row>
    <row r="733">
      <c r="A733" s="5"/>
      <c r="I733" s="5"/>
    </row>
    <row r="734">
      <c r="A734" s="5"/>
      <c r="I734" s="5"/>
    </row>
    <row r="735">
      <c r="A735" s="5"/>
      <c r="I735" s="5"/>
    </row>
    <row r="736">
      <c r="A736" s="5"/>
      <c r="I736" s="5"/>
    </row>
    <row r="737">
      <c r="A737" s="5"/>
      <c r="I737" s="5"/>
    </row>
    <row r="738">
      <c r="A738" s="5"/>
      <c r="I738" s="5"/>
    </row>
    <row r="739">
      <c r="A739" s="5"/>
      <c r="I739" s="5"/>
    </row>
    <row r="740">
      <c r="A740" s="5"/>
      <c r="I740" s="5"/>
    </row>
    <row r="741">
      <c r="A741" s="5"/>
      <c r="I741" s="5"/>
    </row>
    <row r="742">
      <c r="A742" s="5"/>
      <c r="I742" s="5"/>
    </row>
    <row r="743">
      <c r="A743" s="5"/>
      <c r="I743" s="5"/>
    </row>
    <row r="744">
      <c r="A744" s="5"/>
      <c r="I744" s="5"/>
    </row>
    <row r="745">
      <c r="A745" s="5"/>
      <c r="I745" s="5"/>
    </row>
    <row r="746">
      <c r="A746" s="5"/>
      <c r="I746" s="5"/>
    </row>
    <row r="747">
      <c r="A747" s="5"/>
      <c r="I747" s="5"/>
    </row>
    <row r="748">
      <c r="A748" s="5"/>
      <c r="I748" s="5"/>
    </row>
    <row r="749">
      <c r="A749" s="5"/>
      <c r="I749" s="5"/>
    </row>
    <row r="750">
      <c r="A750" s="5"/>
      <c r="I750" s="5"/>
    </row>
    <row r="751">
      <c r="A751" s="5"/>
      <c r="I751" s="5"/>
    </row>
    <row r="752">
      <c r="A752" s="5"/>
      <c r="I752" s="5"/>
    </row>
    <row r="753">
      <c r="A753" s="5"/>
      <c r="I753" s="5"/>
    </row>
    <row r="754">
      <c r="A754" s="5"/>
      <c r="I754" s="5"/>
    </row>
    <row r="755">
      <c r="A755" s="5"/>
      <c r="I755" s="5"/>
    </row>
    <row r="756">
      <c r="A756" s="5"/>
      <c r="I756" s="5"/>
    </row>
    <row r="757">
      <c r="A757" s="5"/>
      <c r="I757" s="5"/>
    </row>
    <row r="758">
      <c r="A758" s="5"/>
      <c r="I758" s="5"/>
    </row>
    <row r="759">
      <c r="A759" s="5"/>
      <c r="I759" s="5"/>
    </row>
    <row r="760">
      <c r="A760" s="5"/>
      <c r="I760" s="5"/>
    </row>
    <row r="761">
      <c r="A761" s="5"/>
      <c r="I761" s="5"/>
    </row>
    <row r="762">
      <c r="A762" s="5"/>
      <c r="I762" s="5"/>
    </row>
    <row r="763">
      <c r="A763" s="5"/>
      <c r="I763" s="5"/>
    </row>
    <row r="764">
      <c r="A764" s="5"/>
      <c r="I764" s="5"/>
    </row>
    <row r="765">
      <c r="A765" s="5"/>
      <c r="I765" s="5"/>
    </row>
    <row r="766">
      <c r="A766" s="5"/>
      <c r="I766" s="5"/>
    </row>
    <row r="767">
      <c r="A767" s="5"/>
      <c r="I767" s="5"/>
    </row>
    <row r="768">
      <c r="A768" s="5"/>
      <c r="I768" s="5"/>
    </row>
    <row r="769">
      <c r="A769" s="5"/>
      <c r="I769" s="5"/>
    </row>
    <row r="770">
      <c r="A770" s="5"/>
      <c r="I770" s="5"/>
    </row>
    <row r="771">
      <c r="A771" s="5"/>
      <c r="I771" s="5"/>
    </row>
    <row r="772">
      <c r="A772" s="5"/>
      <c r="I772" s="5"/>
    </row>
    <row r="773">
      <c r="A773" s="5"/>
      <c r="I773" s="5"/>
    </row>
    <row r="774">
      <c r="A774" s="5"/>
      <c r="I774" s="5"/>
    </row>
    <row r="775">
      <c r="A775" s="5"/>
      <c r="I775" s="5"/>
    </row>
    <row r="776">
      <c r="A776" s="5"/>
      <c r="I776" s="5"/>
    </row>
    <row r="777">
      <c r="A777" s="5"/>
      <c r="I777" s="5"/>
    </row>
    <row r="778">
      <c r="A778" s="5"/>
      <c r="I778" s="5"/>
    </row>
    <row r="779">
      <c r="A779" s="5"/>
      <c r="I779" s="5"/>
    </row>
    <row r="780">
      <c r="A780" s="5"/>
      <c r="I780" s="5"/>
    </row>
    <row r="781">
      <c r="A781" s="5"/>
      <c r="I781" s="5"/>
    </row>
    <row r="782">
      <c r="A782" s="5"/>
      <c r="I782" s="5"/>
    </row>
    <row r="783">
      <c r="A783" s="5"/>
      <c r="I783" s="5"/>
    </row>
    <row r="784">
      <c r="A784" s="5"/>
      <c r="I784" s="5"/>
    </row>
    <row r="785">
      <c r="A785" s="5"/>
      <c r="I785" s="5"/>
    </row>
    <row r="786">
      <c r="A786" s="5"/>
      <c r="I786" s="5"/>
    </row>
    <row r="787">
      <c r="A787" s="5"/>
      <c r="I787" s="5"/>
    </row>
    <row r="788">
      <c r="A788" s="5"/>
      <c r="I788" s="5"/>
    </row>
    <row r="789">
      <c r="A789" s="5"/>
      <c r="I789" s="5"/>
    </row>
    <row r="790">
      <c r="A790" s="5"/>
      <c r="I790" s="5"/>
    </row>
    <row r="791">
      <c r="A791" s="5"/>
      <c r="I791" s="5"/>
    </row>
    <row r="792">
      <c r="A792" s="5"/>
      <c r="I792" s="5"/>
    </row>
    <row r="793">
      <c r="A793" s="5"/>
      <c r="I793" s="5"/>
    </row>
    <row r="794">
      <c r="A794" s="5"/>
      <c r="I794" s="5"/>
    </row>
    <row r="795">
      <c r="A795" s="5"/>
      <c r="I795" s="5"/>
    </row>
    <row r="796">
      <c r="A796" s="5"/>
      <c r="I796" s="5"/>
    </row>
    <row r="797">
      <c r="A797" s="5"/>
      <c r="I797" s="5"/>
    </row>
    <row r="798">
      <c r="A798" s="5"/>
      <c r="I798" s="5"/>
    </row>
    <row r="799">
      <c r="A799" s="5"/>
      <c r="I799" s="5"/>
    </row>
    <row r="800">
      <c r="A800" s="5"/>
      <c r="I800" s="5"/>
    </row>
    <row r="801">
      <c r="A801" s="5"/>
      <c r="I801" s="5"/>
    </row>
    <row r="802">
      <c r="A802" s="5"/>
      <c r="I802" s="5"/>
    </row>
    <row r="803">
      <c r="A803" s="5"/>
      <c r="I803" s="5"/>
    </row>
    <row r="804">
      <c r="A804" s="5"/>
      <c r="I804" s="5"/>
    </row>
    <row r="805">
      <c r="A805" s="5"/>
      <c r="I805" s="5"/>
    </row>
    <row r="806">
      <c r="A806" s="5"/>
      <c r="I806" s="5"/>
    </row>
    <row r="807">
      <c r="A807" s="5"/>
      <c r="I807" s="5"/>
    </row>
    <row r="808">
      <c r="A808" s="5"/>
      <c r="I808" s="5"/>
    </row>
    <row r="809">
      <c r="A809" s="5"/>
      <c r="I809" s="5"/>
    </row>
    <row r="810">
      <c r="A810" s="5"/>
      <c r="I810" s="5"/>
    </row>
    <row r="811">
      <c r="A811" s="5"/>
      <c r="I811" s="5"/>
    </row>
    <row r="812">
      <c r="A812" s="5"/>
      <c r="I812" s="5"/>
    </row>
    <row r="813">
      <c r="A813" s="5"/>
      <c r="I813" s="5"/>
    </row>
    <row r="814">
      <c r="A814" s="5"/>
      <c r="I814" s="5"/>
    </row>
    <row r="815">
      <c r="A815" s="5"/>
      <c r="I815" s="5"/>
    </row>
    <row r="816">
      <c r="A816" s="5"/>
      <c r="I816" s="5"/>
    </row>
    <row r="817">
      <c r="A817" s="5"/>
      <c r="I817" s="5"/>
    </row>
    <row r="818">
      <c r="A818" s="5"/>
      <c r="I818" s="5"/>
    </row>
    <row r="819">
      <c r="A819" s="5"/>
      <c r="I819" s="5"/>
    </row>
    <row r="820">
      <c r="A820" s="5"/>
      <c r="I820" s="5"/>
    </row>
    <row r="821">
      <c r="A821" s="5"/>
      <c r="I821" s="5"/>
    </row>
    <row r="822">
      <c r="A822" s="5"/>
      <c r="I822" s="5"/>
    </row>
    <row r="823">
      <c r="A823" s="5"/>
      <c r="I823" s="5"/>
    </row>
    <row r="824">
      <c r="A824" s="5"/>
      <c r="I824" s="5"/>
    </row>
    <row r="825">
      <c r="A825" s="5"/>
      <c r="I825" s="5"/>
    </row>
    <row r="826">
      <c r="A826" s="5"/>
      <c r="I826" s="5"/>
    </row>
    <row r="827">
      <c r="A827" s="5"/>
      <c r="I827" s="5"/>
    </row>
    <row r="828">
      <c r="A828" s="5"/>
      <c r="I828" s="5"/>
    </row>
    <row r="829">
      <c r="A829" s="5"/>
      <c r="I829" s="5"/>
    </row>
    <row r="830">
      <c r="A830" s="5"/>
      <c r="I830" s="5"/>
    </row>
    <row r="831">
      <c r="A831" s="5"/>
      <c r="I831" s="5"/>
    </row>
    <row r="832">
      <c r="A832" s="5"/>
      <c r="I832" s="5"/>
    </row>
    <row r="833">
      <c r="A833" s="5"/>
      <c r="I833" s="5"/>
    </row>
    <row r="834">
      <c r="A834" s="5"/>
      <c r="I834" s="5"/>
    </row>
    <row r="835">
      <c r="A835" s="5"/>
      <c r="I835" s="5"/>
    </row>
    <row r="836">
      <c r="A836" s="5"/>
      <c r="I836" s="5"/>
    </row>
    <row r="837">
      <c r="A837" s="5"/>
      <c r="I837" s="5"/>
    </row>
    <row r="838">
      <c r="A838" s="5"/>
      <c r="I838" s="5"/>
    </row>
    <row r="839">
      <c r="A839" s="5"/>
      <c r="I839" s="5"/>
    </row>
    <row r="840">
      <c r="A840" s="5"/>
      <c r="I840" s="5"/>
    </row>
    <row r="841">
      <c r="A841" s="5"/>
      <c r="I841" s="5"/>
    </row>
    <row r="842">
      <c r="A842" s="5"/>
      <c r="I842" s="5"/>
    </row>
    <row r="843">
      <c r="A843" s="5"/>
      <c r="I843" s="5"/>
    </row>
    <row r="844">
      <c r="A844" s="5"/>
      <c r="I844" s="5"/>
    </row>
    <row r="845">
      <c r="A845" s="5"/>
      <c r="I845" s="5"/>
    </row>
    <row r="846">
      <c r="A846" s="5"/>
      <c r="I846" s="5"/>
    </row>
    <row r="847">
      <c r="A847" s="5"/>
      <c r="I847" s="5"/>
    </row>
    <row r="848">
      <c r="A848" s="5"/>
      <c r="I848" s="5"/>
    </row>
    <row r="849">
      <c r="A849" s="5"/>
      <c r="I849" s="5"/>
    </row>
    <row r="850">
      <c r="A850" s="5"/>
      <c r="I850" s="5"/>
    </row>
    <row r="851">
      <c r="A851" s="5"/>
      <c r="I851" s="5"/>
    </row>
    <row r="852">
      <c r="A852" s="5"/>
      <c r="I852" s="5"/>
    </row>
    <row r="853">
      <c r="A853" s="5"/>
      <c r="I853" s="5"/>
    </row>
    <row r="854">
      <c r="A854" s="5"/>
      <c r="I854" s="5"/>
    </row>
    <row r="855">
      <c r="A855" s="5"/>
      <c r="I855" s="5"/>
    </row>
    <row r="856">
      <c r="A856" s="5"/>
      <c r="I856" s="5"/>
    </row>
    <row r="857">
      <c r="A857" s="5"/>
      <c r="I857" s="5"/>
    </row>
    <row r="858">
      <c r="A858" s="5"/>
      <c r="I858" s="5"/>
    </row>
    <row r="859">
      <c r="A859" s="5"/>
      <c r="I859" s="5"/>
    </row>
    <row r="860">
      <c r="A860" s="5"/>
      <c r="I860" s="5"/>
    </row>
    <row r="861">
      <c r="A861" s="5"/>
      <c r="I861" s="5"/>
    </row>
    <row r="862">
      <c r="A862" s="5"/>
      <c r="I862" s="5"/>
    </row>
    <row r="863">
      <c r="A863" s="5"/>
      <c r="I863" s="5"/>
    </row>
    <row r="864">
      <c r="A864" s="5"/>
      <c r="I864" s="5"/>
    </row>
    <row r="865">
      <c r="A865" s="5"/>
      <c r="I865" s="5"/>
    </row>
    <row r="866">
      <c r="A866" s="5"/>
      <c r="I866" s="5"/>
    </row>
    <row r="867">
      <c r="A867" s="5"/>
      <c r="I867" s="5"/>
    </row>
    <row r="868">
      <c r="A868" s="5"/>
      <c r="I868" s="5"/>
    </row>
    <row r="869">
      <c r="A869" s="5"/>
      <c r="I869" s="5"/>
    </row>
    <row r="870">
      <c r="A870" s="5"/>
      <c r="I870" s="5"/>
    </row>
    <row r="871">
      <c r="A871" s="5"/>
      <c r="I871" s="5"/>
    </row>
    <row r="872">
      <c r="A872" s="5"/>
      <c r="I872" s="5"/>
    </row>
    <row r="873">
      <c r="A873" s="5"/>
      <c r="I873" s="5"/>
    </row>
    <row r="874">
      <c r="A874" s="5"/>
      <c r="I874" s="5"/>
    </row>
    <row r="875">
      <c r="A875" s="5"/>
      <c r="I875" s="5"/>
    </row>
    <row r="876">
      <c r="A876" s="5"/>
      <c r="I876" s="5"/>
    </row>
    <row r="877">
      <c r="A877" s="5"/>
      <c r="I877" s="5"/>
    </row>
    <row r="878">
      <c r="A878" s="5"/>
      <c r="I878" s="5"/>
    </row>
    <row r="879">
      <c r="A879" s="5"/>
      <c r="I879" s="5"/>
    </row>
    <row r="880">
      <c r="A880" s="5"/>
      <c r="I880" s="5"/>
    </row>
    <row r="881">
      <c r="A881" s="5"/>
      <c r="I881" s="5"/>
    </row>
    <row r="882">
      <c r="A882" s="5"/>
      <c r="I882" s="5"/>
    </row>
    <row r="883">
      <c r="A883" s="5"/>
      <c r="I883" s="5"/>
    </row>
    <row r="884">
      <c r="A884" s="5"/>
      <c r="I884" s="5"/>
    </row>
    <row r="885">
      <c r="A885" s="5"/>
      <c r="I885" s="5"/>
    </row>
    <row r="886">
      <c r="A886" s="5"/>
      <c r="I886" s="5"/>
    </row>
    <row r="887">
      <c r="A887" s="5"/>
      <c r="I887" s="5"/>
    </row>
    <row r="888">
      <c r="A888" s="5"/>
      <c r="I888" s="5"/>
    </row>
    <row r="889">
      <c r="A889" s="5"/>
      <c r="I889" s="5"/>
    </row>
    <row r="890">
      <c r="A890" s="5"/>
      <c r="I890" s="5"/>
    </row>
    <row r="891">
      <c r="A891" s="5"/>
      <c r="I891" s="5"/>
    </row>
    <row r="892">
      <c r="A892" s="5"/>
      <c r="I892" s="5"/>
    </row>
    <row r="893">
      <c r="A893" s="5"/>
      <c r="I893" s="5"/>
    </row>
    <row r="894">
      <c r="A894" s="5"/>
      <c r="I894" s="5"/>
    </row>
    <row r="895">
      <c r="A895" s="5"/>
      <c r="I895" s="5"/>
    </row>
    <row r="896">
      <c r="A896" s="5"/>
      <c r="I896" s="5"/>
    </row>
    <row r="897">
      <c r="A897" s="5"/>
      <c r="I897" s="5"/>
    </row>
    <row r="898">
      <c r="A898" s="5"/>
      <c r="I898" s="5"/>
    </row>
    <row r="899">
      <c r="A899" s="5"/>
      <c r="I899" s="5"/>
    </row>
    <row r="900">
      <c r="A900" s="5"/>
      <c r="I900" s="5"/>
    </row>
    <row r="901">
      <c r="A901" s="5"/>
      <c r="I901" s="5"/>
    </row>
    <row r="902">
      <c r="A902" s="5"/>
      <c r="I902" s="5"/>
    </row>
    <row r="903">
      <c r="A903" s="5"/>
      <c r="I903" s="5"/>
    </row>
    <row r="904">
      <c r="A904" s="5"/>
      <c r="I904" s="5"/>
    </row>
    <row r="905">
      <c r="A905" s="5"/>
      <c r="I905" s="5"/>
    </row>
    <row r="906">
      <c r="A906" s="5"/>
      <c r="I906" s="5"/>
    </row>
    <row r="907">
      <c r="A907" s="5"/>
      <c r="I907" s="5"/>
    </row>
    <row r="908">
      <c r="A908" s="5"/>
      <c r="I908" s="5"/>
    </row>
    <row r="909">
      <c r="A909" s="5"/>
      <c r="I909" s="5"/>
    </row>
    <row r="910">
      <c r="A910" s="5"/>
      <c r="I910" s="5"/>
    </row>
    <row r="911">
      <c r="A911" s="5"/>
      <c r="I911" s="5"/>
    </row>
    <row r="912">
      <c r="A912" s="5"/>
      <c r="I912" s="5"/>
    </row>
    <row r="913">
      <c r="A913" s="5"/>
      <c r="I913" s="5"/>
    </row>
    <row r="914">
      <c r="A914" s="5"/>
      <c r="I914" s="5"/>
    </row>
    <row r="915">
      <c r="A915" s="5"/>
      <c r="I915" s="5"/>
    </row>
    <row r="916">
      <c r="A916" s="5"/>
      <c r="I916" s="5"/>
    </row>
    <row r="917">
      <c r="A917" s="5"/>
      <c r="I917" s="5"/>
    </row>
    <row r="918">
      <c r="A918" s="5"/>
      <c r="I918" s="5"/>
    </row>
    <row r="919">
      <c r="A919" s="5"/>
      <c r="I919" s="5"/>
    </row>
    <row r="920">
      <c r="A920" s="5"/>
      <c r="I920" s="5"/>
    </row>
    <row r="921">
      <c r="A921" s="5"/>
      <c r="I921" s="5"/>
    </row>
    <row r="922">
      <c r="A922" s="5"/>
      <c r="I922" s="5"/>
    </row>
    <row r="923">
      <c r="A923" s="5"/>
      <c r="I923" s="5"/>
    </row>
    <row r="924">
      <c r="A924" s="5"/>
      <c r="I924" s="5"/>
    </row>
    <row r="925">
      <c r="A925" s="5"/>
      <c r="I925" s="5"/>
    </row>
    <row r="926">
      <c r="A926" s="5"/>
      <c r="I926" s="5"/>
    </row>
    <row r="927">
      <c r="A927" s="5"/>
      <c r="I927" s="5"/>
    </row>
    <row r="928">
      <c r="A928" s="5"/>
      <c r="I928" s="5"/>
    </row>
    <row r="929">
      <c r="A929" s="5"/>
      <c r="I929" s="5"/>
    </row>
    <row r="930">
      <c r="A930" s="5"/>
      <c r="I930" s="5"/>
    </row>
    <row r="931">
      <c r="A931" s="5"/>
      <c r="I931" s="5"/>
    </row>
    <row r="932">
      <c r="A932" s="5"/>
      <c r="I932" s="5"/>
    </row>
    <row r="933">
      <c r="A933" s="5"/>
      <c r="I933" s="5"/>
    </row>
    <row r="934">
      <c r="A934" s="5"/>
      <c r="I934" s="5"/>
    </row>
    <row r="935">
      <c r="A935" s="5"/>
      <c r="I935" s="5"/>
    </row>
    <row r="936">
      <c r="A936" s="5"/>
      <c r="I936" s="5"/>
    </row>
    <row r="937">
      <c r="A937" s="5"/>
      <c r="I937" s="5"/>
    </row>
    <row r="938">
      <c r="A938" s="5"/>
      <c r="I938" s="5"/>
    </row>
    <row r="939">
      <c r="A939" s="5"/>
      <c r="I939" s="5"/>
    </row>
    <row r="940">
      <c r="A940" s="5"/>
      <c r="I940" s="5"/>
    </row>
    <row r="941">
      <c r="A941" s="5"/>
      <c r="I941" s="5"/>
    </row>
    <row r="942">
      <c r="A942" s="5"/>
      <c r="I942" s="5"/>
    </row>
    <row r="943">
      <c r="A943" s="5"/>
      <c r="I943" s="5"/>
    </row>
    <row r="944">
      <c r="A944" s="5"/>
      <c r="I944" s="5"/>
    </row>
    <row r="945">
      <c r="A945" s="5"/>
      <c r="I945" s="5"/>
    </row>
    <row r="946">
      <c r="A946" s="5"/>
      <c r="I946" s="5"/>
    </row>
    <row r="947">
      <c r="A947" s="5"/>
      <c r="I947" s="5"/>
    </row>
    <row r="948">
      <c r="A948" s="5"/>
      <c r="I948" s="5"/>
    </row>
    <row r="949">
      <c r="A949" s="5"/>
      <c r="I949" s="5"/>
    </row>
    <row r="950">
      <c r="A950" s="5"/>
      <c r="I950" s="5"/>
    </row>
    <row r="951">
      <c r="A951" s="5"/>
      <c r="I951" s="5"/>
    </row>
    <row r="952">
      <c r="A952" s="5"/>
      <c r="I952" s="5"/>
    </row>
    <row r="953">
      <c r="A953" s="5"/>
      <c r="I953" s="5"/>
    </row>
    <row r="954">
      <c r="A954" s="5"/>
      <c r="I954" s="5"/>
    </row>
    <row r="955">
      <c r="A955" s="5"/>
      <c r="I955" s="5"/>
    </row>
    <row r="956">
      <c r="A956" s="5"/>
      <c r="I956" s="5"/>
    </row>
    <row r="957">
      <c r="A957" s="5"/>
      <c r="I957" s="5"/>
    </row>
    <row r="958">
      <c r="A958" s="5"/>
      <c r="I958" s="5"/>
    </row>
    <row r="959">
      <c r="A959" s="5"/>
      <c r="I959" s="5"/>
    </row>
    <row r="960">
      <c r="A960" s="5"/>
      <c r="I960" s="5"/>
    </row>
    <row r="961">
      <c r="A961" s="5"/>
      <c r="I961" s="5"/>
    </row>
    <row r="962">
      <c r="A962" s="5"/>
      <c r="I962" s="5"/>
    </row>
    <row r="963">
      <c r="A963" s="5"/>
      <c r="I963" s="5"/>
    </row>
    <row r="964">
      <c r="A964" s="5"/>
      <c r="I964" s="5"/>
    </row>
    <row r="965">
      <c r="A965" s="5"/>
      <c r="I965" s="5"/>
    </row>
    <row r="966">
      <c r="A966" s="5"/>
      <c r="I966" s="5"/>
    </row>
    <row r="967">
      <c r="A967" s="5"/>
      <c r="I967" s="5"/>
    </row>
    <row r="968">
      <c r="A968" s="5"/>
      <c r="I968" s="5"/>
    </row>
    <row r="969">
      <c r="A969" s="5"/>
      <c r="I969" s="5"/>
    </row>
    <row r="970">
      <c r="A970" s="5"/>
      <c r="I970" s="5"/>
    </row>
    <row r="971">
      <c r="A971" s="5"/>
      <c r="I971" s="5"/>
    </row>
    <row r="972">
      <c r="A972" s="5"/>
      <c r="I972" s="5"/>
    </row>
    <row r="973">
      <c r="A973" s="5"/>
      <c r="I973" s="5"/>
    </row>
    <row r="974">
      <c r="A974" s="5"/>
      <c r="I974" s="5"/>
    </row>
    <row r="975">
      <c r="A975" s="5"/>
      <c r="I975" s="5"/>
    </row>
    <row r="976">
      <c r="A976" s="5"/>
      <c r="I976" s="5"/>
    </row>
    <row r="977">
      <c r="A977" s="5"/>
      <c r="I977" s="5"/>
    </row>
    <row r="978">
      <c r="A978" s="5"/>
      <c r="I978" s="5"/>
    </row>
    <row r="979">
      <c r="A979" s="5"/>
      <c r="I979" s="5"/>
    </row>
    <row r="980">
      <c r="A980" s="5"/>
      <c r="I980" s="5"/>
    </row>
    <row r="981">
      <c r="A981" s="5"/>
      <c r="I981" s="5"/>
    </row>
    <row r="982">
      <c r="A982" s="5"/>
      <c r="I982" s="5"/>
    </row>
    <row r="983">
      <c r="A983" s="5"/>
      <c r="I983" s="5"/>
    </row>
    <row r="984">
      <c r="A984" s="5"/>
      <c r="I984" s="5"/>
    </row>
    <row r="985">
      <c r="A985" s="5"/>
      <c r="I985" s="5"/>
    </row>
    <row r="986">
      <c r="A986" s="5"/>
      <c r="I986" s="5"/>
    </row>
    <row r="987">
      <c r="A987" s="5"/>
      <c r="I987" s="5"/>
    </row>
    <row r="988">
      <c r="A988" s="5"/>
      <c r="I988" s="5"/>
    </row>
    <row r="989">
      <c r="A989" s="5"/>
      <c r="I989" s="5"/>
    </row>
    <row r="990">
      <c r="A990" s="5"/>
      <c r="I990" s="5"/>
    </row>
    <row r="991">
      <c r="A991" s="5"/>
      <c r="I991" s="5"/>
    </row>
    <row r="992">
      <c r="A992" s="5"/>
      <c r="I992" s="5"/>
    </row>
    <row r="993">
      <c r="A993" s="5"/>
      <c r="I993" s="5"/>
    </row>
    <row r="994">
      <c r="A994" s="5"/>
      <c r="I994" s="5"/>
    </row>
    <row r="995">
      <c r="A995" s="5"/>
      <c r="I995" s="5"/>
    </row>
    <row r="996">
      <c r="A996" s="5"/>
      <c r="I996" s="5"/>
    </row>
    <row r="997">
      <c r="A997" s="5"/>
      <c r="I997" s="5"/>
    </row>
    <row r="998">
      <c r="A998" s="5"/>
      <c r="I998" s="5"/>
    </row>
    <row r="999">
      <c r="A999" s="5"/>
      <c r="I999" s="5"/>
    </row>
    <row r="1000">
      <c r="A1000" s="5"/>
      <c r="I1000" s="5"/>
    </row>
    <row r="1001">
      <c r="A1001" s="5"/>
      <c r="I1001" s="5"/>
    </row>
    <row r="1002">
      <c r="A1002" s="5"/>
      <c r="I1002" s="5"/>
    </row>
    <row r="1003">
      <c r="A1003" s="5"/>
      <c r="I1003" s="5"/>
    </row>
    <row r="1004">
      <c r="A1004" s="5"/>
      <c r="I1004" s="5"/>
    </row>
    <row r="1005">
      <c r="A1005" s="5"/>
      <c r="I1005" s="5"/>
    </row>
    <row r="1006">
      <c r="A1006" s="5"/>
      <c r="I1006" s="5"/>
    </row>
    <row r="1007">
      <c r="A1007" s="5"/>
      <c r="I1007" s="5"/>
    </row>
  </sheetData>
  <mergeCells count="1">
    <mergeCell ref="A1:C1"/>
  </mergeCells>
  <drawing r:id="rId1"/>
</worksheet>
</file>