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estrado\Codigo\MPE_RGG\Metodos de Previsao\Resultados\"/>
    </mc:Choice>
  </mc:AlternateContent>
  <xr:revisionPtr revIDLastSave="0" documentId="13_ncr:1_{6F3E7A64-51A5-497A-A636-E0A9905BD2BA}" xr6:coauthVersionLast="47" xr6:coauthVersionMax="47" xr10:uidLastSave="{00000000-0000-0000-0000-000000000000}"/>
  <bookViews>
    <workbookView xWindow="-120" yWindow="-120" windowWidth="29040" windowHeight="16440" activeTab="1" xr2:uid="{6A5E70C4-71FA-42F5-A152-BD9A22625ACF}"/>
  </bookViews>
  <sheets>
    <sheet name="Base" sheetId="1" r:id="rId1"/>
    <sheet name="Comparacao p_valores" sheetId="2" r:id="rId2"/>
    <sheet name="Metricas" sheetId="3" r:id="rId3"/>
  </sheets>
  <definedNames>
    <definedName name="_xlnm._FilterDatabase" localSheetId="0" hidden="1">Base!$A$1:$T$181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5" i="2" l="1"/>
  <c r="AG15" i="2"/>
  <c r="AH15" i="2"/>
  <c r="AI15" i="2"/>
  <c r="AJ15" i="2"/>
  <c r="AK15" i="2"/>
  <c r="AL15" i="2"/>
  <c r="AM15" i="2"/>
  <c r="AE15" i="2"/>
</calcChain>
</file>

<file path=xl/sharedStrings.xml><?xml version="1.0" encoding="utf-8"?>
<sst xmlns="http://schemas.openxmlformats.org/spreadsheetml/2006/main" count="461" uniqueCount="71">
  <si>
    <t>UC1 Curncy</t>
  </si>
  <si>
    <t>L1.UC1 Curncy</t>
  </si>
  <si>
    <t>L2.UC1 Curncy</t>
  </si>
  <si>
    <t>L3.UC1 Curncy</t>
  </si>
  <si>
    <t>L4.UC1 Curncy</t>
  </si>
  <si>
    <t>L5.UC1 Curncy</t>
  </si>
  <si>
    <t>L6.UC1 Curncy</t>
  </si>
  <si>
    <t>L7.UC1 Curncy</t>
  </si>
  <si>
    <t>L8.UC1 Curncy</t>
  </si>
  <si>
    <t>L9.UC1 Curncy</t>
  </si>
  <si>
    <t>L10.UC1 Curncy</t>
  </si>
  <si>
    <t>L11.UC1 Curncy</t>
  </si>
  <si>
    <t>L12.UC1 Curncy</t>
  </si>
  <si>
    <t>L13.UC1 Curncy</t>
  </si>
  <si>
    <t>var_agregado_adj_0_effect</t>
  </si>
  <si>
    <t>var_agregado_adj_0_pvalues</t>
  </si>
  <si>
    <t>var_agregado_adj_0_sig</t>
  </si>
  <si>
    <t>var_agregado_adj_1_effect</t>
  </si>
  <si>
    <t>var_agregado_adj_1_pvalues</t>
  </si>
  <si>
    <t>var_agregado_adj_1_sig</t>
  </si>
  <si>
    <t>var_grupos_adj_0_effect</t>
  </si>
  <si>
    <t>var_grupos_adj_0_pvalues</t>
  </si>
  <si>
    <t>var_grupos_adj_0_sig</t>
  </si>
  <si>
    <t>var_grupos_adj_1_effect</t>
  </si>
  <si>
    <t>var_grupos_adj_1_pvalues</t>
  </si>
  <si>
    <t>var_grupos_adj_1_sig</t>
  </si>
  <si>
    <t>1 - Alimentação e bebidas</t>
  </si>
  <si>
    <t>2 - Habitação</t>
  </si>
  <si>
    <t>3 - Artigos de residência</t>
  </si>
  <si>
    <t>4 - Vestuário</t>
  </si>
  <si>
    <t>5 - Transportes</t>
  </si>
  <si>
    <t>6 - Saúde e cuidados pessoais</t>
  </si>
  <si>
    <t>7 - Despesas pessoais</t>
  </si>
  <si>
    <t>8 - Educação</t>
  </si>
  <si>
    <t>9 - Comunicação</t>
  </si>
  <si>
    <t>Ajustado</t>
  </si>
  <si>
    <t>L1.Dolar</t>
  </si>
  <si>
    <t>L2.Dolar</t>
  </si>
  <si>
    <t>L3.Dolar</t>
  </si>
  <si>
    <t>L4.Dolar</t>
  </si>
  <si>
    <t>L5.Dolar</t>
  </si>
  <si>
    <t>L6.Dolar</t>
  </si>
  <si>
    <t>L7.Dolar</t>
  </si>
  <si>
    <t>L8.Dolar</t>
  </si>
  <si>
    <t>L9.Dolar</t>
  </si>
  <si>
    <t>L10.Dolar</t>
  </si>
  <si>
    <t>L11.Dolar</t>
  </si>
  <si>
    <t>L12.Dolar</t>
  </si>
  <si>
    <t>L13.Dolar</t>
  </si>
  <si>
    <t>&lt; 0.05</t>
  </si>
  <si>
    <t>&lt; 0.1</t>
  </si>
  <si>
    <t>Legenda</t>
  </si>
  <si>
    <t>Aculmulado</t>
  </si>
  <si>
    <t>Tabela 3 - Pesos Modelo Desagregado - Significantes a 0.10</t>
  </si>
  <si>
    <t>Tabela 1 - p-Valores lags Dolar em relacao a cada grupo - Comparacao com e sem ajuste de efeito data</t>
  </si>
  <si>
    <t>Tabela 2 - Betas lags Dolar em relacao a cada grupo - Comparacao com e sem ajuste de efeito data</t>
  </si>
  <si>
    <t>Tabela 1 - p-Valores lags Dolar - Comparacao com e sem ajuste de efeito data</t>
  </si>
  <si>
    <t>0 - IPCA Cheio</t>
  </si>
  <si>
    <t>mean</t>
  </si>
  <si>
    <t>mse</t>
  </si>
  <si>
    <t>rmse</t>
  </si>
  <si>
    <t>median</t>
  </si>
  <si>
    <t>std</t>
  </si>
  <si>
    <t>skew</t>
  </si>
  <si>
    <t>kurt</t>
  </si>
  <si>
    <t>var_agregado_adj_0_metrics</t>
  </si>
  <si>
    <t>var_agregado_adj_1_metrics</t>
  </si>
  <si>
    <t>var_grupos_adj_0_metrics</t>
  </si>
  <si>
    <t>var_grupos_adj_1_metrics</t>
  </si>
  <si>
    <t>adj</t>
  </si>
  <si>
    <t>non-adj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</si>
</sst>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C6EFCE"/>
      <name val="Calibri"/>
      <family val="2"/>
      <scheme val="minor"/>
    </font>
    <font>
      <sz val="11"/>
      <color rgb="FFFFEB9C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168" fontId="0" fillId="5" borderId="0" xfId="0" applyNumberFormat="1" applyFill="1" applyBorder="1" applyAlignment="1">
      <alignment horizontal="center"/>
    </xf>
    <xf numFmtId="168" fontId="0" fillId="5" borderId="3" xfId="0" applyNumberFormat="1" applyFill="1" applyBorder="1" applyAlignment="1">
      <alignment horizontal="center"/>
    </xf>
    <xf numFmtId="168" fontId="3" fillId="2" borderId="0" xfId="0" applyNumberFormat="1" applyFont="1" applyFill="1" applyBorder="1" applyAlignment="1">
      <alignment horizontal="center"/>
    </xf>
    <xf numFmtId="168" fontId="4" fillId="3" borderId="3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168" fontId="0" fillId="5" borderId="4" xfId="0" applyNumberFormat="1" applyFill="1" applyBorder="1" applyAlignment="1">
      <alignment horizontal="center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1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EB9C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A09E9-B705-4889-ACA8-E739CAC26921}">
  <sheetPr filterMode="1"/>
  <dimension ref="A1:T1213"/>
  <sheetViews>
    <sheetView workbookViewId="0">
      <selection sqref="A1:K181"/>
    </sheetView>
  </sheetViews>
  <sheetFormatPr defaultRowHeight="15" x14ac:dyDescent="0.25"/>
  <cols>
    <col min="1" max="1" width="27" bestFit="1" customWidth="1"/>
    <col min="2" max="2" width="14.42578125" bestFit="1" customWidth="1"/>
  </cols>
  <sheetData>
    <row r="1" spans="1:20" x14ac:dyDescent="0.25">
      <c r="C1">
        <v>0</v>
      </c>
      <c r="D1" t="s">
        <v>0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</row>
    <row r="2" spans="1:20" hidden="1" x14ac:dyDescent="0.25">
      <c r="A2" t="s">
        <v>14</v>
      </c>
      <c r="B2" t="s">
        <v>1</v>
      </c>
      <c r="C2">
        <v>-3.7596257119296701E-3</v>
      </c>
      <c r="D2">
        <v>-2.8218476823313299E-2</v>
      </c>
    </row>
    <row r="3" spans="1:20" hidden="1" x14ac:dyDescent="0.25">
      <c r="A3" t="s">
        <v>14</v>
      </c>
      <c r="B3" t="s">
        <v>2</v>
      </c>
      <c r="C3">
        <v>8.6362659885507106E-3</v>
      </c>
      <c r="D3">
        <v>0.22248849598236001</v>
      </c>
    </row>
    <row r="4" spans="1:20" hidden="1" x14ac:dyDescent="0.25">
      <c r="A4" t="s">
        <v>14</v>
      </c>
      <c r="B4" t="s">
        <v>3</v>
      </c>
      <c r="C4">
        <v>-3.2895960636358901E-3</v>
      </c>
      <c r="D4">
        <v>3.2906714706376197E-2</v>
      </c>
    </row>
    <row r="5" spans="1:20" hidden="1" x14ac:dyDescent="0.25">
      <c r="A5" t="s">
        <v>14</v>
      </c>
      <c r="B5" t="s">
        <v>4</v>
      </c>
      <c r="C5">
        <v>1.67589435043979E-2</v>
      </c>
      <c r="D5">
        <v>-6.4157904546151306E-2</v>
      </c>
    </row>
    <row r="6" spans="1:20" hidden="1" x14ac:dyDescent="0.25">
      <c r="A6" t="s">
        <v>14</v>
      </c>
      <c r="B6" t="s">
        <v>5</v>
      </c>
      <c r="C6">
        <v>5.5804549980131802E-4</v>
      </c>
      <c r="D6">
        <v>3.0855434784241801E-2</v>
      </c>
    </row>
    <row r="7" spans="1:20" hidden="1" x14ac:dyDescent="0.25">
      <c r="A7" t="s">
        <v>14</v>
      </c>
      <c r="B7" t="s">
        <v>6</v>
      </c>
      <c r="C7">
        <v>7.0681766173897398E-3</v>
      </c>
      <c r="D7">
        <v>6.4692068081512302E-2</v>
      </c>
    </row>
    <row r="8" spans="1:20" hidden="1" x14ac:dyDescent="0.25">
      <c r="A8" t="s">
        <v>14</v>
      </c>
      <c r="B8" t="s">
        <v>7</v>
      </c>
      <c r="C8">
        <v>4.6150135147761803E-3</v>
      </c>
      <c r="D8">
        <v>-0.15693845963912501</v>
      </c>
    </row>
    <row r="9" spans="1:20" hidden="1" x14ac:dyDescent="0.25">
      <c r="A9" t="s">
        <v>14</v>
      </c>
      <c r="B9" t="s">
        <v>8</v>
      </c>
      <c r="C9">
        <v>1.11326198568393E-3</v>
      </c>
      <c r="D9">
        <v>-6.1828770364386998E-2</v>
      </c>
    </row>
    <row r="10" spans="1:20" hidden="1" x14ac:dyDescent="0.25">
      <c r="A10" t="s">
        <v>14</v>
      </c>
      <c r="B10" t="s">
        <v>9</v>
      </c>
      <c r="C10">
        <v>-4.2129955883415202E-3</v>
      </c>
      <c r="D10">
        <v>9.4007600027606608E-3</v>
      </c>
    </row>
    <row r="11" spans="1:20" hidden="1" x14ac:dyDescent="0.25">
      <c r="A11" t="s">
        <v>14</v>
      </c>
      <c r="B11" t="s">
        <v>10</v>
      </c>
      <c r="C11">
        <v>-8.6488887805857796E-4</v>
      </c>
      <c r="D11">
        <v>1.9551421485336E-2</v>
      </c>
    </row>
    <row r="12" spans="1:20" hidden="1" x14ac:dyDescent="0.25">
      <c r="A12" t="s">
        <v>14</v>
      </c>
      <c r="B12" t="s">
        <v>11</v>
      </c>
      <c r="C12">
        <v>-2.27952096306631E-3</v>
      </c>
      <c r="D12">
        <v>3.6760729499324303E-2</v>
      </c>
    </row>
    <row r="13" spans="1:20" hidden="1" x14ac:dyDescent="0.25">
      <c r="A13" t="s">
        <v>14</v>
      </c>
      <c r="B13" t="s">
        <v>12</v>
      </c>
      <c r="C13">
        <v>2.17936840011853E-4</v>
      </c>
      <c r="D13">
        <v>1.51620622778711E-2</v>
      </c>
    </row>
    <row r="14" spans="1:20" hidden="1" x14ac:dyDescent="0.25">
      <c r="A14" t="s">
        <v>14</v>
      </c>
      <c r="B14" t="s">
        <v>13</v>
      </c>
      <c r="C14">
        <v>1.6566387917764299E-4</v>
      </c>
      <c r="D14">
        <v>-7.5634294529563703E-2</v>
      </c>
    </row>
    <row r="15" spans="1:20" hidden="1" x14ac:dyDescent="0.25">
      <c r="A15" t="s">
        <v>15</v>
      </c>
      <c r="B15" t="s">
        <v>1</v>
      </c>
      <c r="C15">
        <v>0.319914399138645</v>
      </c>
      <c r="D15">
        <v>0.66268391098422397</v>
      </c>
    </row>
    <row r="16" spans="1:20" hidden="1" x14ac:dyDescent="0.25">
      <c r="A16" t="s">
        <v>15</v>
      </c>
      <c r="B16" t="s">
        <v>2</v>
      </c>
      <c r="C16">
        <v>2.1888767046561598E-2</v>
      </c>
      <c r="D16">
        <v>5.5932452527034104E-4</v>
      </c>
    </row>
    <row r="17" spans="1:4" hidden="1" x14ac:dyDescent="0.25">
      <c r="A17" t="s">
        <v>15</v>
      </c>
      <c r="B17" t="s">
        <v>3</v>
      </c>
      <c r="C17">
        <v>0.39782981336010098</v>
      </c>
      <c r="D17">
        <v>0.62116600942839995</v>
      </c>
    </row>
    <row r="18" spans="1:4" hidden="1" x14ac:dyDescent="0.25">
      <c r="A18" t="s">
        <v>15</v>
      </c>
      <c r="B18" t="s">
        <v>4</v>
      </c>
      <c r="C18" s="1">
        <v>1.66485384094725E-5</v>
      </c>
      <c r="D18">
        <v>0.33547909856049601</v>
      </c>
    </row>
    <row r="19" spans="1:4" hidden="1" x14ac:dyDescent="0.25">
      <c r="A19" t="s">
        <v>15</v>
      </c>
      <c r="B19" t="s">
        <v>5</v>
      </c>
      <c r="C19">
        <v>0.89051604581233401</v>
      </c>
      <c r="D19">
        <v>0.65652237180757</v>
      </c>
    </row>
    <row r="20" spans="1:4" hidden="1" x14ac:dyDescent="0.25">
      <c r="A20" t="s">
        <v>15</v>
      </c>
      <c r="B20" t="s">
        <v>6</v>
      </c>
      <c r="C20">
        <v>8.0775867972936496E-2</v>
      </c>
      <c r="D20">
        <v>0.35037565607073001</v>
      </c>
    </row>
    <row r="21" spans="1:4" hidden="1" x14ac:dyDescent="0.25">
      <c r="A21" t="s">
        <v>15</v>
      </c>
      <c r="B21" t="s">
        <v>7</v>
      </c>
      <c r="C21">
        <v>0.25686752705129501</v>
      </c>
      <c r="D21">
        <v>2.4263819754564101E-2</v>
      </c>
    </row>
    <row r="22" spans="1:4" hidden="1" x14ac:dyDescent="0.25">
      <c r="A22" t="s">
        <v>15</v>
      </c>
      <c r="B22" t="s">
        <v>8</v>
      </c>
      <c r="C22">
        <v>0.784782691745608</v>
      </c>
      <c r="D22">
        <v>0.37549422222766099</v>
      </c>
    </row>
    <row r="23" spans="1:4" hidden="1" x14ac:dyDescent="0.25">
      <c r="A23" t="s">
        <v>15</v>
      </c>
      <c r="B23" t="s">
        <v>9</v>
      </c>
      <c r="C23">
        <v>0.29872510401274499</v>
      </c>
      <c r="D23">
        <v>0.892225477628527</v>
      </c>
    </row>
    <row r="24" spans="1:4" hidden="1" x14ac:dyDescent="0.25">
      <c r="A24" t="s">
        <v>15</v>
      </c>
      <c r="B24" t="s">
        <v>10</v>
      </c>
      <c r="C24">
        <v>0.82718814237702198</v>
      </c>
      <c r="D24">
        <v>0.77307154384857502</v>
      </c>
    </row>
    <row r="25" spans="1:4" hidden="1" x14ac:dyDescent="0.25">
      <c r="A25" t="s">
        <v>15</v>
      </c>
      <c r="B25" t="s">
        <v>11</v>
      </c>
      <c r="C25">
        <v>0.56371414883058102</v>
      </c>
      <c r="D25">
        <v>0.58643068836451395</v>
      </c>
    </row>
    <row r="26" spans="1:4" hidden="1" x14ac:dyDescent="0.25">
      <c r="A26" t="s">
        <v>15</v>
      </c>
      <c r="B26" t="s">
        <v>12</v>
      </c>
      <c r="C26">
        <v>0.95591115789644199</v>
      </c>
      <c r="D26">
        <v>0.82218108200955997</v>
      </c>
    </row>
    <row r="27" spans="1:4" hidden="1" x14ac:dyDescent="0.25">
      <c r="A27" t="s">
        <v>15</v>
      </c>
      <c r="B27" t="s">
        <v>13</v>
      </c>
      <c r="C27">
        <v>0.96629351429968002</v>
      </c>
      <c r="D27">
        <v>0.25961768579785299</v>
      </c>
    </row>
    <row r="28" spans="1:4" hidden="1" x14ac:dyDescent="0.25">
      <c r="A28" t="s">
        <v>16</v>
      </c>
      <c r="B28" t="s">
        <v>1</v>
      </c>
      <c r="C28">
        <v>0</v>
      </c>
    </row>
    <row r="29" spans="1:4" hidden="1" x14ac:dyDescent="0.25">
      <c r="A29" t="s">
        <v>16</v>
      </c>
      <c r="B29" t="s">
        <v>2</v>
      </c>
      <c r="C29">
        <v>8.6362659885507106E-3</v>
      </c>
    </row>
    <row r="30" spans="1:4" hidden="1" x14ac:dyDescent="0.25">
      <c r="A30" t="s">
        <v>16</v>
      </c>
      <c r="B30" t="s">
        <v>3</v>
      </c>
      <c r="C30">
        <v>0</v>
      </c>
    </row>
    <row r="31" spans="1:4" hidden="1" x14ac:dyDescent="0.25">
      <c r="A31" t="s">
        <v>16</v>
      </c>
      <c r="B31" t="s">
        <v>4</v>
      </c>
      <c r="C31">
        <v>1.67589435043979E-2</v>
      </c>
    </row>
    <row r="32" spans="1:4" hidden="1" x14ac:dyDescent="0.25">
      <c r="A32" t="s">
        <v>16</v>
      </c>
      <c r="B32" t="s">
        <v>5</v>
      </c>
      <c r="C32">
        <v>0</v>
      </c>
    </row>
    <row r="33" spans="1:11" hidden="1" x14ac:dyDescent="0.25">
      <c r="A33" t="s">
        <v>16</v>
      </c>
      <c r="B33" t="s">
        <v>6</v>
      </c>
      <c r="C33">
        <v>7.0681766173897398E-3</v>
      </c>
    </row>
    <row r="34" spans="1:11" hidden="1" x14ac:dyDescent="0.25">
      <c r="A34" t="s">
        <v>16</v>
      </c>
      <c r="B34" t="s">
        <v>7</v>
      </c>
      <c r="C34">
        <v>0</v>
      </c>
    </row>
    <row r="35" spans="1:11" hidden="1" x14ac:dyDescent="0.25">
      <c r="A35" t="s">
        <v>16</v>
      </c>
      <c r="B35" t="s">
        <v>8</v>
      </c>
      <c r="C35">
        <v>0</v>
      </c>
    </row>
    <row r="36" spans="1:11" hidden="1" x14ac:dyDescent="0.25">
      <c r="A36" t="s">
        <v>16</v>
      </c>
      <c r="B36" t="s">
        <v>9</v>
      </c>
      <c r="C36">
        <v>0</v>
      </c>
    </row>
    <row r="37" spans="1:11" hidden="1" x14ac:dyDescent="0.25">
      <c r="A37" t="s">
        <v>16</v>
      </c>
      <c r="B37" t="s">
        <v>10</v>
      </c>
      <c r="C37">
        <v>0</v>
      </c>
    </row>
    <row r="38" spans="1:11" hidden="1" x14ac:dyDescent="0.25">
      <c r="A38" t="s">
        <v>16</v>
      </c>
      <c r="B38" t="s">
        <v>11</v>
      </c>
      <c r="C38">
        <v>0</v>
      </c>
    </row>
    <row r="39" spans="1:11" hidden="1" x14ac:dyDescent="0.25">
      <c r="A39" t="s">
        <v>16</v>
      </c>
      <c r="B39" t="s">
        <v>12</v>
      </c>
      <c r="C39">
        <v>0</v>
      </c>
    </row>
    <row r="40" spans="1:11" hidden="1" x14ac:dyDescent="0.25">
      <c r="A40" t="s">
        <v>16</v>
      </c>
      <c r="B40" t="s">
        <v>13</v>
      </c>
      <c r="C40">
        <v>0</v>
      </c>
    </row>
    <row r="41" spans="1:11" x14ac:dyDescent="0.25">
      <c r="A41" t="s">
        <v>65</v>
      </c>
      <c r="B41">
        <v>0</v>
      </c>
      <c r="E41" s="1">
        <v>-6.5945775776148597E-17</v>
      </c>
      <c r="F41" s="1">
        <v>7.4279453655981804E-6</v>
      </c>
      <c r="G41">
        <v>2.7254257219007402E-3</v>
      </c>
      <c r="H41">
        <v>-1.9596685539425399E-4</v>
      </c>
      <c r="I41">
        <v>2.73060222366246E-3</v>
      </c>
      <c r="J41">
        <v>0.20057457678119101</v>
      </c>
      <c r="K41">
        <v>3.0465334288967099</v>
      </c>
    </row>
    <row r="42" spans="1:11" x14ac:dyDescent="0.25">
      <c r="A42" t="s">
        <v>65</v>
      </c>
      <c r="B42" t="s">
        <v>0</v>
      </c>
      <c r="E42" s="1">
        <v>2.1707698769836999E-16</v>
      </c>
      <c r="F42">
        <v>2.1756074789340599E-3</v>
      </c>
      <c r="G42">
        <v>4.6643407668544801E-2</v>
      </c>
      <c r="H42">
        <v>-5.5182118988484803E-3</v>
      </c>
      <c r="I42">
        <v>4.6731999215923602E-2</v>
      </c>
      <c r="J42">
        <v>0.77137497006085698</v>
      </c>
      <c r="K42">
        <v>1.7119154139384301</v>
      </c>
    </row>
    <row r="43" spans="1:11" hidden="1" x14ac:dyDescent="0.25">
      <c r="A43" t="s">
        <v>17</v>
      </c>
      <c r="B43" t="s">
        <v>1</v>
      </c>
      <c r="C43">
        <v>-2.74928492557625E-3</v>
      </c>
      <c r="D43">
        <v>-2.9314333268517099E-2</v>
      </c>
    </row>
    <row r="44" spans="1:11" hidden="1" x14ac:dyDescent="0.25">
      <c r="A44" t="s">
        <v>17</v>
      </c>
      <c r="B44" t="s">
        <v>2</v>
      </c>
      <c r="C44">
        <v>8.8346366958176707E-3</v>
      </c>
      <c r="D44">
        <v>0.21799602991162201</v>
      </c>
    </row>
    <row r="45" spans="1:11" hidden="1" x14ac:dyDescent="0.25">
      <c r="A45" t="s">
        <v>17</v>
      </c>
      <c r="B45" t="s">
        <v>3</v>
      </c>
      <c r="C45" s="1">
        <v>-3.9415591121269803E-3</v>
      </c>
      <c r="D45">
        <v>2.90929280215129E-2</v>
      </c>
    </row>
    <row r="46" spans="1:11" hidden="1" x14ac:dyDescent="0.25">
      <c r="A46" t="s">
        <v>17</v>
      </c>
      <c r="B46" t="s">
        <v>4</v>
      </c>
      <c r="C46">
        <v>1.7171544912565902E-2</v>
      </c>
      <c r="D46">
        <v>-7.2999013407763005E-2</v>
      </c>
    </row>
    <row r="47" spans="1:11" hidden="1" x14ac:dyDescent="0.25">
      <c r="A47" t="s">
        <v>17</v>
      </c>
      <c r="B47" t="s">
        <v>5</v>
      </c>
      <c r="C47" s="1">
        <v>-4.1405123285956897E-5</v>
      </c>
      <c r="D47">
        <v>3.9132566957314201E-2</v>
      </c>
    </row>
    <row r="48" spans="1:11" hidden="1" x14ac:dyDescent="0.25">
      <c r="A48" t="s">
        <v>17</v>
      </c>
      <c r="B48" t="s">
        <v>6</v>
      </c>
      <c r="C48">
        <v>5.3116102264618801E-3</v>
      </c>
      <c r="D48">
        <v>6.5420936230782101E-2</v>
      </c>
    </row>
    <row r="49" spans="1:4" hidden="1" x14ac:dyDescent="0.25">
      <c r="A49" t="s">
        <v>17</v>
      </c>
      <c r="B49" t="s">
        <v>7</v>
      </c>
      <c r="C49">
        <v>5.7082001308330103E-3</v>
      </c>
      <c r="D49">
        <v>-0.15213650484479699</v>
      </c>
    </row>
    <row r="50" spans="1:4" hidden="1" x14ac:dyDescent="0.25">
      <c r="A50" t="s">
        <v>17</v>
      </c>
      <c r="B50" t="s">
        <v>8</v>
      </c>
      <c r="C50">
        <v>2.1294491846095198E-3</v>
      </c>
      <c r="D50">
        <v>-6.8985760810479996E-2</v>
      </c>
    </row>
    <row r="51" spans="1:4" hidden="1" x14ac:dyDescent="0.25">
      <c r="A51" t="s">
        <v>17</v>
      </c>
      <c r="B51" t="s">
        <v>9</v>
      </c>
      <c r="C51">
        <v>-5.2168962162156196E-3</v>
      </c>
      <c r="D51">
        <v>1.3723762546886301E-2</v>
      </c>
    </row>
    <row r="52" spans="1:4" hidden="1" x14ac:dyDescent="0.25">
      <c r="A52" t="s">
        <v>17</v>
      </c>
      <c r="B52" t="s">
        <v>10</v>
      </c>
      <c r="C52">
        <v>-9.7312511758344095E-4</v>
      </c>
      <c r="D52">
        <v>1.42458282578568E-2</v>
      </c>
    </row>
    <row r="53" spans="1:4" hidden="1" x14ac:dyDescent="0.25">
      <c r="A53" t="s">
        <v>17</v>
      </c>
      <c r="B53" t="s">
        <v>11</v>
      </c>
      <c r="C53">
        <v>-2.3794477917789699E-3</v>
      </c>
      <c r="D53">
        <v>3.66134364539734E-2</v>
      </c>
    </row>
    <row r="54" spans="1:4" hidden="1" x14ac:dyDescent="0.25">
      <c r="A54" t="s">
        <v>17</v>
      </c>
      <c r="B54" t="s">
        <v>12</v>
      </c>
      <c r="C54">
        <v>-1.0720744642731699E-3</v>
      </c>
      <c r="D54">
        <v>1.8793703616493702E-2</v>
      </c>
    </row>
    <row r="55" spans="1:4" hidden="1" x14ac:dyDescent="0.25">
      <c r="A55" t="s">
        <v>17</v>
      </c>
      <c r="B55" t="s">
        <v>13</v>
      </c>
      <c r="C55">
        <v>2.9830290561747702E-4</v>
      </c>
      <c r="D55">
        <v>-7.5991104474567694E-2</v>
      </c>
    </row>
    <row r="56" spans="1:4" hidden="1" x14ac:dyDescent="0.25">
      <c r="A56" t="s">
        <v>18</v>
      </c>
      <c r="B56" t="s">
        <v>1</v>
      </c>
      <c r="C56">
        <v>0.46754029258694701</v>
      </c>
      <c r="D56">
        <v>0.65533641260918096</v>
      </c>
    </row>
    <row r="57" spans="1:4" hidden="1" x14ac:dyDescent="0.25">
      <c r="A57" t="s">
        <v>18</v>
      </c>
      <c r="B57" t="s">
        <v>2</v>
      </c>
      <c r="C57" s="1">
        <v>1.8636887960679398E-2</v>
      </c>
      <c r="D57">
        <v>8.2210761486721203E-4</v>
      </c>
    </row>
    <row r="58" spans="1:4" hidden="1" x14ac:dyDescent="0.25">
      <c r="A58" t="s">
        <v>18</v>
      </c>
      <c r="B58" t="s">
        <v>3</v>
      </c>
      <c r="C58">
        <v>0.31016182797588399</v>
      </c>
      <c r="D58">
        <v>0.665994599945538</v>
      </c>
    </row>
    <row r="59" spans="1:4" hidden="1" x14ac:dyDescent="0.25">
      <c r="A59" t="s">
        <v>18</v>
      </c>
      <c r="B59" t="s">
        <v>4</v>
      </c>
      <c r="C59" s="1">
        <v>1.0523715516785299E-5</v>
      </c>
      <c r="D59">
        <v>0.280431494232461</v>
      </c>
    </row>
    <row r="60" spans="1:4" hidden="1" x14ac:dyDescent="0.25">
      <c r="A60" t="s">
        <v>18</v>
      </c>
      <c r="B60" t="s">
        <v>5</v>
      </c>
      <c r="C60">
        <v>0.99189046658395996</v>
      </c>
      <c r="D60">
        <v>0.57989650007623295</v>
      </c>
    </row>
    <row r="61" spans="1:4" hidden="1" x14ac:dyDescent="0.25">
      <c r="A61" t="s">
        <v>18</v>
      </c>
      <c r="B61" t="s">
        <v>6</v>
      </c>
      <c r="C61">
        <v>0.19198368393718901</v>
      </c>
      <c r="D61">
        <v>0.35444645587839002</v>
      </c>
    </row>
    <row r="62" spans="1:4" hidden="1" x14ac:dyDescent="0.25">
      <c r="A62" t="s">
        <v>18</v>
      </c>
      <c r="B62" t="s">
        <v>7</v>
      </c>
      <c r="C62">
        <v>0.16315990479488299</v>
      </c>
      <c r="D62">
        <v>3.2217882274803399E-2</v>
      </c>
    </row>
    <row r="63" spans="1:4" hidden="1" x14ac:dyDescent="0.25">
      <c r="A63" t="s">
        <v>18</v>
      </c>
      <c r="B63" t="s">
        <v>8</v>
      </c>
      <c r="C63">
        <v>0.60481402493513303</v>
      </c>
      <c r="D63">
        <v>0.33402701801457801</v>
      </c>
    </row>
    <row r="64" spans="1:4" hidden="1" x14ac:dyDescent="0.25">
      <c r="A64" t="s">
        <v>18</v>
      </c>
      <c r="B64" t="s">
        <v>9</v>
      </c>
      <c r="C64">
        <v>0.206456842000285</v>
      </c>
      <c r="D64">
        <v>0.84812681164225501</v>
      </c>
    </row>
    <row r="65" spans="1:4" hidden="1" x14ac:dyDescent="0.25">
      <c r="A65" t="s">
        <v>18</v>
      </c>
      <c r="B65" t="s">
        <v>10</v>
      </c>
      <c r="C65">
        <v>0.80521244583503804</v>
      </c>
      <c r="D65">
        <v>0.83520682306084204</v>
      </c>
    </row>
    <row r="66" spans="1:4" hidden="1" x14ac:dyDescent="0.25">
      <c r="A66" t="s">
        <v>18</v>
      </c>
      <c r="B66" t="s">
        <v>11</v>
      </c>
      <c r="C66">
        <v>0.54477919609390701</v>
      </c>
      <c r="D66">
        <v>0.59128857744741103</v>
      </c>
    </row>
    <row r="67" spans="1:4" hidden="1" x14ac:dyDescent="0.25">
      <c r="A67" t="s">
        <v>18</v>
      </c>
      <c r="B67" t="s">
        <v>12</v>
      </c>
      <c r="C67">
        <v>0.78577260160773899</v>
      </c>
      <c r="D67">
        <v>0.78365210305799804</v>
      </c>
    </row>
    <row r="68" spans="1:4" hidden="1" x14ac:dyDescent="0.25">
      <c r="A68" t="s">
        <v>18</v>
      </c>
      <c r="B68" t="s">
        <v>13</v>
      </c>
      <c r="C68">
        <v>0.93893252980104203</v>
      </c>
      <c r="D68">
        <v>0.26075858272548402</v>
      </c>
    </row>
    <row r="69" spans="1:4" hidden="1" x14ac:dyDescent="0.25">
      <c r="A69" t="s">
        <v>19</v>
      </c>
      <c r="B69" t="s">
        <v>1</v>
      </c>
      <c r="C69">
        <v>0</v>
      </c>
    </row>
    <row r="70" spans="1:4" hidden="1" x14ac:dyDescent="0.25">
      <c r="A70" t="s">
        <v>19</v>
      </c>
      <c r="B70" t="s">
        <v>2</v>
      </c>
      <c r="C70">
        <v>8.8346366958176707E-3</v>
      </c>
    </row>
    <row r="71" spans="1:4" hidden="1" x14ac:dyDescent="0.25">
      <c r="A71" t="s">
        <v>19</v>
      </c>
      <c r="B71" t="s">
        <v>3</v>
      </c>
      <c r="C71">
        <v>0</v>
      </c>
    </row>
    <row r="72" spans="1:4" hidden="1" x14ac:dyDescent="0.25">
      <c r="A72" t="s">
        <v>19</v>
      </c>
      <c r="B72" t="s">
        <v>4</v>
      </c>
      <c r="C72">
        <v>1.7171544912565902E-2</v>
      </c>
    </row>
    <row r="73" spans="1:4" hidden="1" x14ac:dyDescent="0.25">
      <c r="A73" t="s">
        <v>19</v>
      </c>
      <c r="B73" t="s">
        <v>5</v>
      </c>
      <c r="C73">
        <v>0</v>
      </c>
    </row>
    <row r="74" spans="1:4" hidden="1" x14ac:dyDescent="0.25">
      <c r="A74" t="s">
        <v>19</v>
      </c>
      <c r="B74" t="s">
        <v>6</v>
      </c>
      <c r="C74">
        <v>0</v>
      </c>
    </row>
    <row r="75" spans="1:4" hidden="1" x14ac:dyDescent="0.25">
      <c r="A75" t="s">
        <v>19</v>
      </c>
      <c r="B75" t="s">
        <v>7</v>
      </c>
      <c r="C75">
        <v>0</v>
      </c>
    </row>
    <row r="76" spans="1:4" hidden="1" x14ac:dyDescent="0.25">
      <c r="A76" t="s">
        <v>19</v>
      </c>
      <c r="B76" t="s">
        <v>8</v>
      </c>
      <c r="C76">
        <v>0</v>
      </c>
    </row>
    <row r="77" spans="1:4" hidden="1" x14ac:dyDescent="0.25">
      <c r="A77" t="s">
        <v>19</v>
      </c>
      <c r="B77" t="s">
        <v>9</v>
      </c>
      <c r="C77">
        <v>0</v>
      </c>
    </row>
    <row r="78" spans="1:4" hidden="1" x14ac:dyDescent="0.25">
      <c r="A78" t="s">
        <v>19</v>
      </c>
      <c r="B78" t="s">
        <v>10</v>
      </c>
      <c r="C78">
        <v>0</v>
      </c>
    </row>
    <row r="79" spans="1:4" hidden="1" x14ac:dyDescent="0.25">
      <c r="A79" t="s">
        <v>19</v>
      </c>
      <c r="B79" t="s">
        <v>11</v>
      </c>
      <c r="C79">
        <v>0</v>
      </c>
    </row>
    <row r="80" spans="1:4" hidden="1" x14ac:dyDescent="0.25">
      <c r="A80" t="s">
        <v>19</v>
      </c>
      <c r="B80" t="s">
        <v>12</v>
      </c>
      <c r="C80">
        <v>0</v>
      </c>
    </row>
    <row r="81" spans="1:20" hidden="1" x14ac:dyDescent="0.25">
      <c r="A81" t="s">
        <v>19</v>
      </c>
      <c r="B81" t="s">
        <v>13</v>
      </c>
      <c r="C81">
        <v>0</v>
      </c>
    </row>
    <row r="82" spans="1:20" x14ac:dyDescent="0.25">
      <c r="A82" t="s">
        <v>66</v>
      </c>
      <c r="B82">
        <v>0</v>
      </c>
      <c r="E82" s="1">
        <v>-5.9581837569771498E-18</v>
      </c>
      <c r="F82" s="1">
        <v>7.16206743364594E-6</v>
      </c>
      <c r="G82">
        <v>2.6762039222835601E-3</v>
      </c>
      <c r="H82" s="1">
        <v>-6.4863273328332697E-5</v>
      </c>
      <c r="I82">
        <v>2.6812869352628201E-3</v>
      </c>
      <c r="J82">
        <v>0.23801398716914701</v>
      </c>
      <c r="K82" s="1">
        <v>3.2869149020895501</v>
      </c>
    </row>
    <row r="83" spans="1:20" x14ac:dyDescent="0.25">
      <c r="A83" t="s">
        <v>66</v>
      </c>
      <c r="B83" t="s">
        <v>0</v>
      </c>
      <c r="E83" s="1">
        <v>-2.1289788114260799E-18</v>
      </c>
      <c r="F83">
        <v>2.15695898246946E-3</v>
      </c>
      <c r="G83">
        <v>4.6443072491701702E-2</v>
      </c>
      <c r="H83">
        <v>-4.80896431861654E-3</v>
      </c>
      <c r="I83">
        <v>4.6531283535078002E-2</v>
      </c>
      <c r="J83">
        <v>0.74447695600305897</v>
      </c>
      <c r="K83">
        <v>1.7058180578654001</v>
      </c>
    </row>
    <row r="84" spans="1:20" hidden="1" x14ac:dyDescent="0.25">
      <c r="A84" t="s">
        <v>20</v>
      </c>
      <c r="B84" t="s">
        <v>1</v>
      </c>
      <c r="D84">
        <v>1.6682265317439101E-2</v>
      </c>
      <c r="L84">
        <v>-7.8863931669832903E-3</v>
      </c>
      <c r="M84">
        <v>1.7169111452644902E-2</v>
      </c>
      <c r="N84">
        <v>-5.2569227130998403E-3</v>
      </c>
      <c r="O84">
        <v>-5.7079944488695102E-3</v>
      </c>
      <c r="P84">
        <v>-1.6038224729379501E-2</v>
      </c>
      <c r="Q84">
        <v>-5.0042232933954897E-3</v>
      </c>
      <c r="R84">
        <v>9.4571350477402796E-4</v>
      </c>
      <c r="S84">
        <v>-6.5612506692236004E-4</v>
      </c>
      <c r="T84">
        <v>3.5928579087035999E-3</v>
      </c>
    </row>
    <row r="85" spans="1:20" hidden="1" x14ac:dyDescent="0.25">
      <c r="A85" t="s">
        <v>20</v>
      </c>
      <c r="B85" t="s">
        <v>2</v>
      </c>
      <c r="D85">
        <v>0.19212835711784301</v>
      </c>
      <c r="L85">
        <v>2.2572344713375499E-2</v>
      </c>
      <c r="M85">
        <v>1.5299834543697001E-2</v>
      </c>
      <c r="N85">
        <v>9.6848555446755503E-3</v>
      </c>
      <c r="O85">
        <v>-4.1940189924407403E-4</v>
      </c>
      <c r="P85">
        <v>-2.4629509837038998E-3</v>
      </c>
      <c r="Q85">
        <v>1.6280451982578601E-3</v>
      </c>
      <c r="R85">
        <v>-6.7015211074427702E-3</v>
      </c>
      <c r="S85">
        <v>-8.5276951537430704E-3</v>
      </c>
      <c r="T85">
        <v>-1.35839282005443E-2</v>
      </c>
    </row>
    <row r="86" spans="1:20" hidden="1" x14ac:dyDescent="0.25">
      <c r="A86" t="s">
        <v>20</v>
      </c>
      <c r="B86" t="s">
        <v>3</v>
      </c>
      <c r="D86">
        <v>-8.9214107573769796E-2</v>
      </c>
      <c r="L86">
        <v>9.2176587084261807E-3</v>
      </c>
      <c r="M86">
        <v>-1.8556789226291701E-2</v>
      </c>
      <c r="N86">
        <v>9.3670506540118005E-4</v>
      </c>
      <c r="O86">
        <v>-1.0258102135849099E-2</v>
      </c>
      <c r="P86">
        <v>-2.54485365167476E-2</v>
      </c>
      <c r="Q86">
        <v>6.4768424330835603E-3</v>
      </c>
      <c r="R86" s="1">
        <v>-9.7813095474671904E-5</v>
      </c>
      <c r="S86">
        <v>6.9246032496388197E-3</v>
      </c>
      <c r="T86">
        <v>3.3720749424840301E-3</v>
      </c>
    </row>
    <row r="87" spans="1:20" hidden="1" x14ac:dyDescent="0.25">
      <c r="A87" t="s">
        <v>20</v>
      </c>
      <c r="B87" t="s">
        <v>4</v>
      </c>
      <c r="D87">
        <v>-0.114823477017717</v>
      </c>
      <c r="L87">
        <v>1.1099929148676101E-2</v>
      </c>
      <c r="M87">
        <v>2.31790503163271E-2</v>
      </c>
      <c r="N87">
        <v>1.7675833878414499E-2</v>
      </c>
      <c r="O87">
        <v>4.0738251343213003E-3</v>
      </c>
      <c r="P87">
        <v>3.4863495018184198E-2</v>
      </c>
      <c r="Q87">
        <v>1.522572431432E-3</v>
      </c>
      <c r="R87">
        <v>-2.01480016613603E-3</v>
      </c>
      <c r="S87">
        <v>1.59691272961426E-2</v>
      </c>
      <c r="T87">
        <v>1.1851027291058301E-2</v>
      </c>
    </row>
    <row r="88" spans="1:20" hidden="1" x14ac:dyDescent="0.25">
      <c r="A88" t="s">
        <v>20</v>
      </c>
      <c r="B88" t="s">
        <v>5</v>
      </c>
      <c r="D88">
        <v>6.7561061714078496E-2</v>
      </c>
      <c r="L88">
        <v>-1.14354892520176E-2</v>
      </c>
      <c r="M88">
        <v>2.31216839827347E-2</v>
      </c>
      <c r="N88">
        <v>4.2501818936989798E-3</v>
      </c>
      <c r="O88">
        <v>-9.5678803194037508E-3</v>
      </c>
      <c r="P88">
        <v>-2.29240581666245E-2</v>
      </c>
      <c r="Q88">
        <v>-3.49646231587786E-3</v>
      </c>
      <c r="R88">
        <v>5.4085417512913202E-3</v>
      </c>
      <c r="S88">
        <v>4.3582207496786398E-3</v>
      </c>
      <c r="T88">
        <v>-3.98350942529018E-4</v>
      </c>
    </row>
    <row r="89" spans="1:20" hidden="1" x14ac:dyDescent="0.25">
      <c r="A89" t="s">
        <v>20</v>
      </c>
      <c r="B89" t="s">
        <v>6</v>
      </c>
      <c r="D89">
        <v>-1.9844617746842701E-2</v>
      </c>
      <c r="L89">
        <v>-5.5882857280694599E-3</v>
      </c>
      <c r="M89">
        <v>2.01612735790529E-2</v>
      </c>
      <c r="N89">
        <v>-1.3695773454708499E-3</v>
      </c>
      <c r="O89">
        <v>-4.5537856712583903E-3</v>
      </c>
      <c r="P89">
        <v>5.2363818045911203E-3</v>
      </c>
      <c r="Q89">
        <v>8.0921206527681498E-3</v>
      </c>
      <c r="R89">
        <v>5.5084483875360501E-3</v>
      </c>
      <c r="S89">
        <v>3.7858041236929398E-3</v>
      </c>
      <c r="T89">
        <v>3.6830719950173901E-3</v>
      </c>
    </row>
    <row r="90" spans="1:20" hidden="1" x14ac:dyDescent="0.25">
      <c r="A90" t="s">
        <v>20</v>
      </c>
      <c r="B90" t="s">
        <v>7</v>
      </c>
      <c r="D90">
        <v>-0.25250254859420801</v>
      </c>
      <c r="L90">
        <v>6.1209468848626098E-3</v>
      </c>
      <c r="M90">
        <v>-3.0972215000528699E-2</v>
      </c>
      <c r="N90">
        <v>-7.8643501931950494E-3</v>
      </c>
      <c r="O90">
        <v>-4.2457795305893397E-3</v>
      </c>
      <c r="P90">
        <v>1.53041649800737E-2</v>
      </c>
      <c r="Q90">
        <v>-5.6092724221662395E-4</v>
      </c>
      <c r="R90">
        <v>1.3979212825782499E-2</v>
      </c>
      <c r="S90">
        <v>7.8522149542673107E-3</v>
      </c>
      <c r="T90">
        <v>5.3267018426088998E-3</v>
      </c>
    </row>
    <row r="91" spans="1:20" hidden="1" x14ac:dyDescent="0.25">
      <c r="A91" t="s">
        <v>20</v>
      </c>
      <c r="B91" t="s">
        <v>8</v>
      </c>
      <c r="D91">
        <v>-6.7316522894546996E-2</v>
      </c>
      <c r="L91">
        <v>3.1957853992463899E-3</v>
      </c>
      <c r="M91">
        <v>2.4970687029594301E-2</v>
      </c>
      <c r="N91">
        <v>1.18264528823882E-2</v>
      </c>
      <c r="O91">
        <v>2.7156246306964298E-3</v>
      </c>
      <c r="P91">
        <v>-4.2884930167824097E-2</v>
      </c>
      <c r="Q91">
        <v>-3.9651986665685804E-3</v>
      </c>
      <c r="R91">
        <v>-1.4682034201664299E-4</v>
      </c>
      <c r="S91">
        <v>-5.5557096559998098E-3</v>
      </c>
      <c r="T91">
        <v>-6.1478631865348396E-3</v>
      </c>
    </row>
    <row r="92" spans="1:20" hidden="1" x14ac:dyDescent="0.25">
      <c r="A92" t="s">
        <v>20</v>
      </c>
      <c r="B92" t="s">
        <v>9</v>
      </c>
      <c r="D92">
        <v>-5.0791799341460601E-2</v>
      </c>
      <c r="L92">
        <v>-8.4455875187316697E-3</v>
      </c>
      <c r="M92">
        <v>4.7001830631330501E-3</v>
      </c>
      <c r="N92">
        <v>9.5920410504197594E-3</v>
      </c>
      <c r="O92">
        <v>1.9130550193125701E-3</v>
      </c>
      <c r="P92">
        <v>-1.87901544502878E-2</v>
      </c>
      <c r="Q92">
        <v>-1.2139480627836001E-4</v>
      </c>
      <c r="R92">
        <v>-1.9104957251511801E-3</v>
      </c>
      <c r="S92">
        <v>-1.1741744273357399E-2</v>
      </c>
      <c r="T92">
        <v>8.2787639279080505E-3</v>
      </c>
    </row>
    <row r="93" spans="1:20" hidden="1" x14ac:dyDescent="0.25">
      <c r="A93" t="s">
        <v>20</v>
      </c>
      <c r="B93" t="s">
        <v>10</v>
      </c>
      <c r="D93">
        <v>2.25878357848887E-2</v>
      </c>
      <c r="L93">
        <v>2.6501366869234499E-2</v>
      </c>
      <c r="M93">
        <v>-1.04522143776218E-2</v>
      </c>
      <c r="N93">
        <v>-5.2498136177178897E-3</v>
      </c>
      <c r="O93">
        <v>-1.0393577080464501E-2</v>
      </c>
      <c r="P93">
        <v>2.2849327254513599E-3</v>
      </c>
      <c r="Q93">
        <v>-1.1650585960875E-4</v>
      </c>
      <c r="R93">
        <v>-2.7164213229814699E-4</v>
      </c>
      <c r="S93">
        <v>2.7916096476861198E-4</v>
      </c>
      <c r="T93">
        <v>2.8767049076829899E-2</v>
      </c>
    </row>
    <row r="94" spans="1:20" hidden="1" x14ac:dyDescent="0.25">
      <c r="A94" t="s">
        <v>20</v>
      </c>
      <c r="B94" t="s">
        <v>11</v>
      </c>
      <c r="D94">
        <v>7.5149208100676601E-2</v>
      </c>
      <c r="L94">
        <v>-8.5115934007432296E-4</v>
      </c>
      <c r="M94">
        <v>5.2507563681564303E-3</v>
      </c>
      <c r="N94">
        <v>-1.09482818530306E-2</v>
      </c>
      <c r="O94">
        <v>-4.8256322587626899E-3</v>
      </c>
      <c r="P94">
        <v>-1.48192047753056E-2</v>
      </c>
      <c r="Q94">
        <v>3.3999983244875202E-3</v>
      </c>
      <c r="R94">
        <v>-4.1220796078555496E-3</v>
      </c>
      <c r="S94">
        <v>1.00750778388717E-2</v>
      </c>
      <c r="T94">
        <v>7.3407757773617799E-4</v>
      </c>
    </row>
    <row r="95" spans="1:20" hidden="1" x14ac:dyDescent="0.25">
      <c r="A95" t="s">
        <v>20</v>
      </c>
      <c r="B95" t="s">
        <v>12</v>
      </c>
      <c r="D95">
        <v>-0.11231701941656801</v>
      </c>
      <c r="L95">
        <v>-6.6102580954263603E-4</v>
      </c>
      <c r="M95">
        <v>1.5283201968989401E-2</v>
      </c>
      <c r="N95">
        <v>1.37753282660518E-3</v>
      </c>
      <c r="O95">
        <v>1.5243787882518399E-4</v>
      </c>
      <c r="P95">
        <v>1.3674429443637E-2</v>
      </c>
      <c r="Q95">
        <v>-1.90661398579955E-3</v>
      </c>
      <c r="R95">
        <v>-8.0161432197669302E-3</v>
      </c>
      <c r="S95">
        <v>3.4712322490087302E-3</v>
      </c>
      <c r="T95">
        <v>-1.23023370534804E-3</v>
      </c>
    </row>
    <row r="96" spans="1:20" hidden="1" x14ac:dyDescent="0.25">
      <c r="A96" t="s">
        <v>20</v>
      </c>
      <c r="B96" t="s">
        <v>13</v>
      </c>
      <c r="D96">
        <v>-0.13378376078489301</v>
      </c>
      <c r="L96">
        <v>-1.9819119121054701E-2</v>
      </c>
      <c r="M96">
        <v>2.0225939519118298E-3</v>
      </c>
      <c r="N96">
        <v>5.60406282363429E-3</v>
      </c>
      <c r="O96">
        <v>-8.6526134214823108E-3</v>
      </c>
      <c r="P96">
        <v>6.3723978693273004E-3</v>
      </c>
      <c r="Q96">
        <v>-3.87571339911755E-3</v>
      </c>
      <c r="R96">
        <v>-5.3584803659432797E-3</v>
      </c>
      <c r="S96">
        <v>-3.8784693120017802E-3</v>
      </c>
      <c r="T96">
        <v>-1.1683747761968601E-3</v>
      </c>
    </row>
    <row r="97" spans="1:20" hidden="1" x14ac:dyDescent="0.25">
      <c r="A97" t="s">
        <v>21</v>
      </c>
      <c r="B97" t="s">
        <v>1</v>
      </c>
      <c r="D97">
        <v>0.84805877738289803</v>
      </c>
      <c r="L97">
        <v>0.383906792196267</v>
      </c>
      <c r="M97">
        <v>0.11578001147839</v>
      </c>
      <c r="N97">
        <v>0.38782173871396702</v>
      </c>
      <c r="O97">
        <v>0.32581311998906798</v>
      </c>
      <c r="P97">
        <v>0.18908176932079901</v>
      </c>
      <c r="Q97">
        <v>0.29571531512195998</v>
      </c>
      <c r="R97">
        <v>0.87446958637015804</v>
      </c>
      <c r="S97">
        <v>0.93192490794054295</v>
      </c>
      <c r="T97">
        <v>0.72511278713407901</v>
      </c>
    </row>
    <row r="98" spans="1:20" hidden="1" x14ac:dyDescent="0.25">
      <c r="A98" t="s">
        <v>21</v>
      </c>
      <c r="B98" t="s">
        <v>2</v>
      </c>
      <c r="D98">
        <v>2.4561281398921799E-2</v>
      </c>
      <c r="L98">
        <v>1.11108152451383E-2</v>
      </c>
      <c r="M98">
        <v>0.15330570551136699</v>
      </c>
      <c r="N98">
        <v>0.10501988861884699</v>
      </c>
      <c r="O98">
        <v>0.94136145614695199</v>
      </c>
      <c r="P98">
        <v>0.83719236752357196</v>
      </c>
      <c r="Q98">
        <v>0.72888401606637698</v>
      </c>
      <c r="R98">
        <v>0.25402350926148798</v>
      </c>
      <c r="S98">
        <v>0.25797022196218899</v>
      </c>
      <c r="T98">
        <v>0.17556096104189001</v>
      </c>
    </row>
    <row r="99" spans="1:20" hidden="1" x14ac:dyDescent="0.25">
      <c r="A99" t="s">
        <v>21</v>
      </c>
      <c r="B99" t="s">
        <v>3</v>
      </c>
      <c r="D99">
        <v>0.32683314367073701</v>
      </c>
      <c r="L99">
        <v>0.33011162184321102</v>
      </c>
      <c r="M99">
        <v>0.103807318131465</v>
      </c>
      <c r="N99">
        <v>0.88293355687810704</v>
      </c>
      <c r="O99">
        <v>9.10620655621657E-2</v>
      </c>
      <c r="P99">
        <v>4.6135023568320402E-2</v>
      </c>
      <c r="Q99">
        <v>0.19528077488544199</v>
      </c>
      <c r="R99">
        <v>0.98752441883193998</v>
      </c>
      <c r="S99">
        <v>0.38828811970735</v>
      </c>
      <c r="T99">
        <v>0.75214084790978497</v>
      </c>
    </row>
    <row r="100" spans="1:20" hidden="1" x14ac:dyDescent="0.25">
      <c r="A100" t="s">
        <v>21</v>
      </c>
      <c r="B100" t="s">
        <v>4</v>
      </c>
      <c r="D100">
        <v>0.20651586398140201</v>
      </c>
      <c r="L100">
        <v>0.240433859866586</v>
      </c>
      <c r="M100">
        <v>4.1968443321734897E-2</v>
      </c>
      <c r="N100">
        <v>5.41289416679217E-3</v>
      </c>
      <c r="O100">
        <v>0.50175100213756896</v>
      </c>
      <c r="P100">
        <v>6.2460231906244796E-3</v>
      </c>
      <c r="Q100">
        <v>0.76055538983300097</v>
      </c>
      <c r="R100">
        <v>0.74714882880129596</v>
      </c>
      <c r="S100">
        <v>4.6424920824388698E-2</v>
      </c>
      <c r="T100">
        <v>0.26656349530699303</v>
      </c>
    </row>
    <row r="101" spans="1:20" hidden="1" x14ac:dyDescent="0.25">
      <c r="A101" t="s">
        <v>21</v>
      </c>
      <c r="B101" t="s">
        <v>5</v>
      </c>
      <c r="D101">
        <v>0.48363075423730501</v>
      </c>
      <c r="L101">
        <v>0.25437898946152498</v>
      </c>
      <c r="M101">
        <v>5.5873634733759198E-2</v>
      </c>
      <c r="N101">
        <v>0.52850460471815097</v>
      </c>
      <c r="O101">
        <v>0.13705540092052501</v>
      </c>
      <c r="P101">
        <v>9.0153498383034505E-2</v>
      </c>
      <c r="Q101">
        <v>0.50954030826720498</v>
      </c>
      <c r="R101">
        <v>0.41470652675417102</v>
      </c>
      <c r="S101">
        <v>0.60849112350498702</v>
      </c>
      <c r="T101">
        <v>0.97192420579810201</v>
      </c>
    </row>
    <row r="102" spans="1:20" hidden="1" x14ac:dyDescent="0.25">
      <c r="A102" t="s">
        <v>21</v>
      </c>
      <c r="B102" t="s">
        <v>6</v>
      </c>
      <c r="D102">
        <v>0.83440555655483595</v>
      </c>
      <c r="L102">
        <v>0.57143937407193501</v>
      </c>
      <c r="M102">
        <v>9.0266372195443895E-2</v>
      </c>
      <c r="N102">
        <v>0.83650406025936996</v>
      </c>
      <c r="O102">
        <v>0.47212555482913698</v>
      </c>
      <c r="P102">
        <v>0.69409715431171404</v>
      </c>
      <c r="Q102">
        <v>0.120907811262253</v>
      </c>
      <c r="R102">
        <v>0.39864143964720899</v>
      </c>
      <c r="S102">
        <v>0.65119759427442903</v>
      </c>
      <c r="T102">
        <v>0.74092124651314695</v>
      </c>
    </row>
    <row r="103" spans="1:20" hidden="1" x14ac:dyDescent="0.25">
      <c r="A103" t="s">
        <v>21</v>
      </c>
      <c r="B103" t="s">
        <v>7</v>
      </c>
      <c r="D103">
        <v>7.7370313202998796E-3</v>
      </c>
      <c r="L103">
        <v>0.53482888067511702</v>
      </c>
      <c r="M103">
        <v>9.1711248906860901E-3</v>
      </c>
      <c r="N103">
        <v>0.23543331649443999</v>
      </c>
      <c r="O103">
        <v>0.50207367237021105</v>
      </c>
      <c r="P103">
        <v>0.24976384982300801</v>
      </c>
      <c r="Q103">
        <v>0.914277719130278</v>
      </c>
      <c r="R103">
        <v>3.1977636942648102E-2</v>
      </c>
      <c r="S103">
        <v>0.34779180617090799</v>
      </c>
      <c r="T103">
        <v>0.63209349868782005</v>
      </c>
    </row>
    <row r="104" spans="1:20" hidden="1" x14ac:dyDescent="0.25">
      <c r="A104" t="s">
        <v>21</v>
      </c>
      <c r="B104" t="s">
        <v>8</v>
      </c>
      <c r="D104">
        <v>0.48811855144563598</v>
      </c>
      <c r="L104">
        <v>0.75169193864109596</v>
      </c>
      <c r="M104">
        <v>4.0246746468686298E-2</v>
      </c>
      <c r="N104">
        <v>8.1476394536465602E-2</v>
      </c>
      <c r="O104">
        <v>0.67506647582658197</v>
      </c>
      <c r="P104">
        <v>1.6378566889844999E-3</v>
      </c>
      <c r="Q104">
        <v>0.457478001601897</v>
      </c>
      <c r="R104">
        <v>0.98245249729926198</v>
      </c>
      <c r="S104">
        <v>0.51657453343111004</v>
      </c>
      <c r="T104">
        <v>0.58949504101814298</v>
      </c>
    </row>
    <row r="105" spans="1:20" hidden="1" x14ac:dyDescent="0.25">
      <c r="A105" t="s">
        <v>21</v>
      </c>
      <c r="B105" t="s">
        <v>9</v>
      </c>
      <c r="D105">
        <v>0.61621198304569103</v>
      </c>
      <c r="L105">
        <v>0.42301773877294402</v>
      </c>
      <c r="M105">
        <v>0.71142693198923401</v>
      </c>
      <c r="N105">
        <v>0.17576670096963301</v>
      </c>
      <c r="O105">
        <v>0.77720912665153996</v>
      </c>
      <c r="P105">
        <v>0.18615229717985901</v>
      </c>
      <c r="Q105">
        <v>0.98261114300457597</v>
      </c>
      <c r="R105">
        <v>0.783911279635369</v>
      </c>
      <c r="S105">
        <v>0.18901350012712101</v>
      </c>
      <c r="T105">
        <v>0.48631237217173201</v>
      </c>
    </row>
    <row r="106" spans="1:20" hidden="1" x14ac:dyDescent="0.25">
      <c r="A106" t="s">
        <v>21</v>
      </c>
      <c r="B106" t="s">
        <v>10</v>
      </c>
      <c r="D106">
        <v>0.81920094191487003</v>
      </c>
      <c r="L106">
        <v>9.9366204333374095E-3</v>
      </c>
      <c r="M106">
        <v>0.39889453550896298</v>
      </c>
      <c r="N106">
        <v>0.44734106461856998</v>
      </c>
      <c r="O106">
        <v>0.114931288122725</v>
      </c>
      <c r="P106">
        <v>0.86905873414623902</v>
      </c>
      <c r="Q106">
        <v>0.98288686173528605</v>
      </c>
      <c r="R106">
        <v>0.96810715587057194</v>
      </c>
      <c r="S106">
        <v>0.97445364918697897</v>
      </c>
      <c r="T106">
        <v>1.3114418776009201E-2</v>
      </c>
    </row>
    <row r="107" spans="1:20" hidden="1" x14ac:dyDescent="0.25">
      <c r="A107" t="s">
        <v>21</v>
      </c>
      <c r="B107" t="s">
        <v>11</v>
      </c>
      <c r="D107">
        <v>0.45203162158764298</v>
      </c>
      <c r="L107">
        <v>0.93473998741831099</v>
      </c>
      <c r="M107">
        <v>0.67514789446896994</v>
      </c>
      <c r="N107">
        <v>0.117092670276657</v>
      </c>
      <c r="O107">
        <v>0.46918652166504399</v>
      </c>
      <c r="P107">
        <v>0.29035758630155001</v>
      </c>
      <c r="Q107">
        <v>0.53589260845161002</v>
      </c>
      <c r="R107">
        <v>0.54850716598003602</v>
      </c>
      <c r="S107">
        <v>0.25306849891938799</v>
      </c>
      <c r="T107">
        <v>0.95008510023319004</v>
      </c>
    </row>
    <row r="108" spans="1:20" hidden="1" x14ac:dyDescent="0.25">
      <c r="A108" t="s">
        <v>21</v>
      </c>
      <c r="B108" t="s">
        <v>12</v>
      </c>
      <c r="D108">
        <v>0.25996154313951397</v>
      </c>
      <c r="L108">
        <v>0.949182597982697</v>
      </c>
      <c r="M108">
        <v>0.22149625413524299</v>
      </c>
      <c r="N108">
        <v>0.84334708520732204</v>
      </c>
      <c r="O108">
        <v>0.98171782473659097</v>
      </c>
      <c r="P108">
        <v>0.32815708382249797</v>
      </c>
      <c r="Q108">
        <v>0.72790795416324305</v>
      </c>
      <c r="R108">
        <v>0.24223942723235201</v>
      </c>
      <c r="S108">
        <v>0.69309542956697601</v>
      </c>
      <c r="T108">
        <v>0.91626126083807602</v>
      </c>
    </row>
    <row r="109" spans="1:20" hidden="1" x14ac:dyDescent="0.25">
      <c r="A109" t="s">
        <v>21</v>
      </c>
      <c r="B109" t="s">
        <v>13</v>
      </c>
      <c r="D109">
        <v>0.18231614017689199</v>
      </c>
      <c r="L109">
        <v>5.7524528161892498E-2</v>
      </c>
      <c r="M109">
        <v>0.87223914681773695</v>
      </c>
      <c r="N109">
        <v>0.42425397300566597</v>
      </c>
      <c r="O109">
        <v>0.19606883275511899</v>
      </c>
      <c r="P109">
        <v>0.65060715838889105</v>
      </c>
      <c r="Q109">
        <v>0.48209370705003901</v>
      </c>
      <c r="R109">
        <v>0.437176406086981</v>
      </c>
      <c r="S109">
        <v>0.66117750015992804</v>
      </c>
      <c r="T109">
        <v>0.92093755981189196</v>
      </c>
    </row>
    <row r="110" spans="1:20" hidden="1" x14ac:dyDescent="0.25">
      <c r="A110" t="s">
        <v>22</v>
      </c>
      <c r="B110" t="s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 hidden="1" x14ac:dyDescent="0.25">
      <c r="A111" t="s">
        <v>22</v>
      </c>
      <c r="B111" t="s">
        <v>2</v>
      </c>
      <c r="L111">
        <v>2.2572344713375499E-2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 hidden="1" x14ac:dyDescent="0.25">
      <c r="A112" t="s">
        <v>22</v>
      </c>
      <c r="B112" t="s">
        <v>3</v>
      </c>
      <c r="L112">
        <v>0</v>
      </c>
      <c r="M112">
        <v>0</v>
      </c>
      <c r="N112">
        <v>0</v>
      </c>
      <c r="O112">
        <v>-1.0258102135849099E-2</v>
      </c>
      <c r="P112">
        <v>-2.54485365167476E-2</v>
      </c>
      <c r="Q112">
        <v>0</v>
      </c>
      <c r="R112">
        <v>0</v>
      </c>
      <c r="S112">
        <v>0</v>
      </c>
      <c r="T112">
        <v>0</v>
      </c>
    </row>
    <row r="113" spans="1:20" hidden="1" x14ac:dyDescent="0.25">
      <c r="A113" t="s">
        <v>22</v>
      </c>
      <c r="B113" t="s">
        <v>4</v>
      </c>
      <c r="L113">
        <v>0</v>
      </c>
      <c r="M113">
        <v>2.31790503163271E-2</v>
      </c>
      <c r="N113">
        <v>1.7675833878414499E-2</v>
      </c>
      <c r="O113">
        <v>0</v>
      </c>
      <c r="P113">
        <v>3.4863495018184198E-2</v>
      </c>
      <c r="Q113">
        <v>0</v>
      </c>
      <c r="R113">
        <v>0</v>
      </c>
      <c r="S113">
        <v>1.59691272961426E-2</v>
      </c>
      <c r="T113">
        <v>0</v>
      </c>
    </row>
    <row r="114" spans="1:20" hidden="1" x14ac:dyDescent="0.25">
      <c r="A114" t="s">
        <v>22</v>
      </c>
      <c r="B114" t="s">
        <v>5</v>
      </c>
      <c r="L114">
        <v>0</v>
      </c>
      <c r="M114">
        <v>2.31216839827347E-2</v>
      </c>
      <c r="N114">
        <v>0</v>
      </c>
      <c r="O114">
        <v>0</v>
      </c>
      <c r="P114">
        <v>-2.29240581666245E-2</v>
      </c>
      <c r="Q114">
        <v>0</v>
      </c>
      <c r="R114">
        <v>0</v>
      </c>
      <c r="S114">
        <v>0</v>
      </c>
      <c r="T114">
        <v>0</v>
      </c>
    </row>
    <row r="115" spans="1:20" hidden="1" x14ac:dyDescent="0.25">
      <c r="A115" t="s">
        <v>22</v>
      </c>
      <c r="B115" t="s">
        <v>6</v>
      </c>
      <c r="L115">
        <v>0</v>
      </c>
      <c r="M115">
        <v>2.01612735790529E-2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 hidden="1" x14ac:dyDescent="0.25">
      <c r="A116" t="s">
        <v>22</v>
      </c>
      <c r="B116" t="s">
        <v>7</v>
      </c>
      <c r="L116">
        <v>0</v>
      </c>
      <c r="M116">
        <v>-3.0972215000528699E-2</v>
      </c>
      <c r="N116">
        <v>0</v>
      </c>
      <c r="O116">
        <v>0</v>
      </c>
      <c r="P116">
        <v>0</v>
      </c>
      <c r="Q116">
        <v>0</v>
      </c>
      <c r="R116">
        <v>1.3979212825782499E-2</v>
      </c>
      <c r="S116">
        <v>0</v>
      </c>
      <c r="T116">
        <v>0</v>
      </c>
    </row>
    <row r="117" spans="1:20" hidden="1" x14ac:dyDescent="0.25">
      <c r="A117" t="s">
        <v>22</v>
      </c>
      <c r="B117" t="s">
        <v>8</v>
      </c>
      <c r="L117">
        <v>0</v>
      </c>
      <c r="M117">
        <v>2.4970687029594301E-2</v>
      </c>
      <c r="N117">
        <v>1.18264528823882E-2</v>
      </c>
      <c r="O117">
        <v>0</v>
      </c>
      <c r="P117">
        <v>-4.2884930167824097E-2</v>
      </c>
      <c r="Q117">
        <v>0</v>
      </c>
      <c r="R117">
        <v>0</v>
      </c>
      <c r="S117">
        <v>0</v>
      </c>
      <c r="T117">
        <v>0</v>
      </c>
    </row>
    <row r="118" spans="1:20" hidden="1" x14ac:dyDescent="0.25">
      <c r="A118" t="s">
        <v>22</v>
      </c>
      <c r="B118" t="s">
        <v>9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 hidden="1" x14ac:dyDescent="0.25">
      <c r="A119" t="s">
        <v>22</v>
      </c>
      <c r="B119" t="s">
        <v>10</v>
      </c>
      <c r="L119">
        <v>2.6501366869234499E-2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2.8767049076829899E-2</v>
      </c>
    </row>
    <row r="120" spans="1:20" hidden="1" x14ac:dyDescent="0.25">
      <c r="A120" t="s">
        <v>22</v>
      </c>
      <c r="B120" t="s">
        <v>11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 hidden="1" x14ac:dyDescent="0.25">
      <c r="A121" t="s">
        <v>22</v>
      </c>
      <c r="B121" t="s">
        <v>12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 hidden="1" x14ac:dyDescent="0.25">
      <c r="A122" t="s">
        <v>22</v>
      </c>
      <c r="B122" t="s">
        <v>13</v>
      </c>
      <c r="L122">
        <v>-1.9819119121054701E-2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 x14ac:dyDescent="0.25">
      <c r="A123" t="s">
        <v>67</v>
      </c>
      <c r="B123">
        <v>1</v>
      </c>
      <c r="E123" s="1">
        <v>-7.1412783094378505E-17</v>
      </c>
      <c r="F123" s="1">
        <v>1.37378027064859E-5</v>
      </c>
      <c r="G123">
        <v>3.70645419592444E-3</v>
      </c>
      <c r="H123" s="1">
        <v>9.5411378812811494E-5</v>
      </c>
      <c r="I123">
        <v>3.7134940013099898E-3</v>
      </c>
      <c r="J123">
        <v>0.29064855630516601</v>
      </c>
      <c r="K123">
        <v>0.82364713454093996</v>
      </c>
    </row>
    <row r="124" spans="1:20" x14ac:dyDescent="0.25">
      <c r="A124" t="s">
        <v>67</v>
      </c>
      <c r="B124">
        <v>2</v>
      </c>
      <c r="E124" s="1">
        <v>-5.6861475755171596E-17</v>
      </c>
      <c r="F124" s="1">
        <v>1.9957312275280601E-5</v>
      </c>
      <c r="G124">
        <v>4.4673607729038998E-3</v>
      </c>
      <c r="H124">
        <v>-1.2701053561597401E-4</v>
      </c>
      <c r="I124">
        <v>4.4758457962620398E-3</v>
      </c>
      <c r="J124">
        <v>0.14790162604502799</v>
      </c>
      <c r="K124">
        <v>1.7800802641022899</v>
      </c>
    </row>
    <row r="125" spans="1:20" x14ac:dyDescent="0.25">
      <c r="A125" t="s">
        <v>67</v>
      </c>
      <c r="B125">
        <v>3</v>
      </c>
      <c r="E125" s="1">
        <v>-1.1536239661358599E-16</v>
      </c>
      <c r="F125" s="1">
        <v>6.2055692156819998E-6</v>
      </c>
      <c r="G125">
        <v>2.4910979939942101E-3</v>
      </c>
      <c r="H125">
        <v>-3.14075949593162E-4</v>
      </c>
      <c r="I125">
        <v>2.4958294284453202E-3</v>
      </c>
      <c r="J125">
        <v>-6.2392536187666998E-2</v>
      </c>
      <c r="K125">
        <v>0.49018320212549998</v>
      </c>
    </row>
    <row r="126" spans="1:20" x14ac:dyDescent="0.25">
      <c r="A126" t="s">
        <v>67</v>
      </c>
      <c r="B126">
        <v>4</v>
      </c>
      <c r="E126" s="1">
        <v>-1.14498320336726E-18</v>
      </c>
      <c r="F126" s="1">
        <v>5.6512857449652901E-6</v>
      </c>
      <c r="G126">
        <v>2.3772433079020899E-3</v>
      </c>
      <c r="H126" s="1">
        <v>3.1484053445426699E-5</v>
      </c>
      <c r="I126">
        <v>2.38175849394166E-3</v>
      </c>
      <c r="J126">
        <v>-4.5813666207016102E-2</v>
      </c>
      <c r="K126">
        <v>-9.6236179605010602E-2</v>
      </c>
    </row>
    <row r="127" spans="1:20" x14ac:dyDescent="0.25">
      <c r="A127" t="s">
        <v>67</v>
      </c>
      <c r="B127">
        <v>5</v>
      </c>
      <c r="E127" s="1">
        <v>-3.5136364041352202E-17</v>
      </c>
      <c r="F127" s="1">
        <v>2.49748238159268E-5</v>
      </c>
      <c r="G127">
        <v>4.9974817474330796E-3</v>
      </c>
      <c r="H127" s="1">
        <v>-3.5468538130986603E-5</v>
      </c>
      <c r="I127">
        <v>5.00697364914293E-3</v>
      </c>
      <c r="J127">
        <v>-4.2078089358474603E-2</v>
      </c>
      <c r="K127">
        <v>0.66862282012760998</v>
      </c>
    </row>
    <row r="128" spans="1:20" x14ac:dyDescent="0.25">
      <c r="A128" t="s">
        <v>67</v>
      </c>
      <c r="B128">
        <v>6</v>
      </c>
      <c r="E128" s="1">
        <v>-5.6894330366459006E-17</v>
      </c>
      <c r="F128" s="1">
        <v>3.83535370721194E-6</v>
      </c>
      <c r="G128">
        <v>1.9584059097163499E-3</v>
      </c>
      <c r="H128">
        <v>-1.0237876823901999E-4</v>
      </c>
      <c r="I128">
        <v>1.96212558241202E-3</v>
      </c>
      <c r="J128">
        <v>-8.91299535008266E-2</v>
      </c>
      <c r="K128">
        <v>0.71984865766354</v>
      </c>
    </row>
    <row r="129" spans="1:20" x14ac:dyDescent="0.25">
      <c r="A129" t="s">
        <v>67</v>
      </c>
      <c r="B129">
        <v>7</v>
      </c>
      <c r="E129" s="1">
        <v>7.9081049368866897E-18</v>
      </c>
      <c r="F129" s="1">
        <v>6.0008417273997297E-6</v>
      </c>
      <c r="G129">
        <v>2.4496615536436302E-3</v>
      </c>
      <c r="H129">
        <v>-1.9715400520611999E-4</v>
      </c>
      <c r="I129">
        <v>2.45431428633275E-3</v>
      </c>
      <c r="J129">
        <v>0.69149701572150002</v>
      </c>
      <c r="K129">
        <v>1.5229386638583999</v>
      </c>
    </row>
    <row r="130" spans="1:20" x14ac:dyDescent="0.25">
      <c r="A130" t="s">
        <v>67</v>
      </c>
      <c r="B130">
        <v>8</v>
      </c>
      <c r="E130" s="1">
        <v>-1.90721018523586E-17</v>
      </c>
      <c r="F130" s="1">
        <v>9.8795918057131095E-6</v>
      </c>
      <c r="G130">
        <v>3.1431817964783799E-3</v>
      </c>
      <c r="H130" s="1">
        <v>-7.7794234524192703E-5</v>
      </c>
      <c r="I130">
        <v>3.14915175778614E-3</v>
      </c>
      <c r="J130">
        <v>-0.133838458480184</v>
      </c>
      <c r="K130">
        <v>3.0172815618425899</v>
      </c>
    </row>
    <row r="131" spans="1:20" x14ac:dyDescent="0.25">
      <c r="A131" t="s">
        <v>67</v>
      </c>
      <c r="B131">
        <v>9</v>
      </c>
      <c r="E131" s="1">
        <v>-3.7636599960326301E-17</v>
      </c>
      <c r="F131" s="1">
        <v>1.7483017301870401E-5</v>
      </c>
      <c r="G131">
        <v>4.1812698193097299E-3</v>
      </c>
      <c r="H131">
        <v>-1.40632836112068E-4</v>
      </c>
      <c r="I131">
        <v>4.18921145955037E-3</v>
      </c>
      <c r="J131">
        <v>0.97760168690532001</v>
      </c>
      <c r="K131">
        <v>6.9607222558695998</v>
      </c>
    </row>
    <row r="132" spans="1:20" x14ac:dyDescent="0.25">
      <c r="A132" t="s">
        <v>67</v>
      </c>
      <c r="B132" t="s">
        <v>0</v>
      </c>
      <c r="E132" s="1">
        <v>3.5083468117179402E-16</v>
      </c>
      <c r="F132">
        <v>1.26956723562401E-3</v>
      </c>
      <c r="G132">
        <v>3.5630987014451498E-2</v>
      </c>
      <c r="H132">
        <v>-7.6382010430848699E-4</v>
      </c>
      <c r="I132">
        <v>3.5698662264439102E-2</v>
      </c>
      <c r="J132">
        <v>0.201537708466278</v>
      </c>
      <c r="K132">
        <v>0.51552388488807599</v>
      </c>
    </row>
    <row r="133" spans="1:20" hidden="1" x14ac:dyDescent="0.25">
      <c r="A133" t="s">
        <v>23</v>
      </c>
      <c r="B133" t="s">
        <v>1</v>
      </c>
      <c r="D133">
        <v>1.3193140552935899E-2</v>
      </c>
      <c r="L133">
        <v>-7.7438461240269202E-3</v>
      </c>
      <c r="M133">
        <v>1.5788131806122801E-2</v>
      </c>
      <c r="N133">
        <v>-5.1411988660623603E-3</v>
      </c>
      <c r="O133">
        <v>-5.65981684410814E-3</v>
      </c>
      <c r="P133">
        <v>-1.6788919488022799E-2</v>
      </c>
      <c r="Q133">
        <v>-5.4971438522562598E-3</v>
      </c>
      <c r="R133">
        <v>1.7705820586103799E-3</v>
      </c>
      <c r="S133">
        <v>-5.2259332289411901E-4</v>
      </c>
      <c r="T133">
        <v>5.9641758637256903E-3</v>
      </c>
    </row>
    <row r="134" spans="1:20" hidden="1" x14ac:dyDescent="0.25">
      <c r="A134" t="s">
        <v>23</v>
      </c>
      <c r="B134" t="s">
        <v>2</v>
      </c>
      <c r="D134">
        <v>0.172468542429631</v>
      </c>
      <c r="L134">
        <v>2.6901024164365302E-2</v>
      </c>
      <c r="M134">
        <v>1.52944679990562E-2</v>
      </c>
      <c r="N134">
        <v>8.4627501409978E-3</v>
      </c>
      <c r="O134">
        <v>-5.9394793870205798E-4</v>
      </c>
      <c r="P134">
        <v>4.9510857140097602E-3</v>
      </c>
      <c r="Q134">
        <v>2.5954125333617802E-3</v>
      </c>
      <c r="R134">
        <v>-6.01733134390802E-3</v>
      </c>
      <c r="S134">
        <v>-9.0193486181960793E-3</v>
      </c>
      <c r="T134">
        <v>-1.3750519744233001E-2</v>
      </c>
    </row>
    <row r="135" spans="1:20" hidden="1" x14ac:dyDescent="0.25">
      <c r="A135" t="s">
        <v>23</v>
      </c>
      <c r="B135" t="s">
        <v>3</v>
      </c>
      <c r="D135">
        <v>-8.7579675754290806E-2</v>
      </c>
      <c r="L135">
        <v>9.08223888273944E-3</v>
      </c>
      <c r="M135">
        <v>-1.6535399487655599E-2</v>
      </c>
      <c r="N135">
        <v>-4.3849219497010101E-4</v>
      </c>
      <c r="O135">
        <v>-8.8197840154266606E-3</v>
      </c>
      <c r="P135">
        <v>-2.11123756139317E-2</v>
      </c>
      <c r="Q135">
        <v>8.1375605850706398E-3</v>
      </c>
      <c r="R135">
        <v>4.8718998347325998E-4</v>
      </c>
      <c r="S135">
        <v>6.2180341179405704E-3</v>
      </c>
      <c r="T135">
        <v>-2.6810005248928398E-4</v>
      </c>
    </row>
    <row r="136" spans="1:20" hidden="1" x14ac:dyDescent="0.25">
      <c r="A136" t="s">
        <v>23</v>
      </c>
      <c r="B136" t="s">
        <v>4</v>
      </c>
      <c r="D136">
        <v>-8.4676059517789504E-2</v>
      </c>
      <c r="L136">
        <v>5.1188063686212698E-3</v>
      </c>
      <c r="M136">
        <v>2.1324993866114798E-2</v>
      </c>
      <c r="N136">
        <v>1.6734232276884701E-2</v>
      </c>
      <c r="O136">
        <v>9.9320945039785193E-4</v>
      </c>
      <c r="P136">
        <v>2.7134104928068999E-2</v>
      </c>
      <c r="Q136">
        <v>-2.9733652240840997E-4</v>
      </c>
      <c r="R136">
        <v>-3.7187053098698898E-3</v>
      </c>
      <c r="S136">
        <v>1.77621613100837E-2</v>
      </c>
      <c r="T136">
        <v>1.43410089452558E-2</v>
      </c>
    </row>
    <row r="137" spans="1:20" hidden="1" x14ac:dyDescent="0.25">
      <c r="A137" t="s">
        <v>23</v>
      </c>
      <c r="B137" t="s">
        <v>5</v>
      </c>
      <c r="D137">
        <v>4.3229476415245202E-2</v>
      </c>
      <c r="L137">
        <v>-6.9995130890922802E-3</v>
      </c>
      <c r="M137">
        <v>2.3464209779933701E-2</v>
      </c>
      <c r="N137">
        <v>6.2550610334998697E-3</v>
      </c>
      <c r="O137">
        <v>-7.5083410830534903E-3</v>
      </c>
      <c r="P137">
        <v>-2.0660696986144901E-2</v>
      </c>
      <c r="Q137">
        <v>-3.2413554625784899E-3</v>
      </c>
      <c r="R137">
        <v>6.29177712652288E-3</v>
      </c>
      <c r="S137">
        <v>3.2768421393490599E-3</v>
      </c>
      <c r="T137">
        <v>-7.9076148832684496E-4</v>
      </c>
    </row>
    <row r="138" spans="1:20" hidden="1" x14ac:dyDescent="0.25">
      <c r="A138" t="s">
        <v>23</v>
      </c>
      <c r="B138" t="s">
        <v>6</v>
      </c>
      <c r="D138">
        <v>-1.1858992766870099E-2</v>
      </c>
      <c r="L138">
        <v>-7.71585789766759E-3</v>
      </c>
      <c r="M138">
        <v>1.9875659730292199E-2</v>
      </c>
      <c r="N138">
        <v>-2.28651313697719E-3</v>
      </c>
      <c r="O138">
        <v>-3.96802411123056E-3</v>
      </c>
      <c r="P138">
        <v>4.6806055524101203E-3</v>
      </c>
      <c r="Q138">
        <v>8.28705653069047E-3</v>
      </c>
      <c r="R138">
        <v>6.3613941272406098E-3</v>
      </c>
      <c r="S138">
        <v>3.8505228951819502E-3</v>
      </c>
      <c r="T138">
        <v>3.9032412419210899E-3</v>
      </c>
    </row>
    <row r="139" spans="1:20" hidden="1" x14ac:dyDescent="0.25">
      <c r="A139" t="s">
        <v>23</v>
      </c>
      <c r="B139" t="s">
        <v>7</v>
      </c>
      <c r="D139">
        <v>-0.24240747361574999</v>
      </c>
      <c r="L139">
        <v>5.6957847471154396E-3</v>
      </c>
      <c r="M139">
        <v>-3.0023831520893399E-2</v>
      </c>
      <c r="N139">
        <v>-5.1046606068099404E-3</v>
      </c>
      <c r="O139">
        <v>-5.9023665953177804E-3</v>
      </c>
      <c r="P139">
        <v>1.05240028388829E-2</v>
      </c>
      <c r="Q139">
        <v>-1.09325415824753E-3</v>
      </c>
      <c r="R139">
        <v>1.2619181608678099E-2</v>
      </c>
      <c r="S139">
        <v>8.3410451460560701E-3</v>
      </c>
      <c r="T139">
        <v>7.9021992508606607E-3</v>
      </c>
    </row>
    <row r="140" spans="1:20" hidden="1" x14ac:dyDescent="0.25">
      <c r="A140" t="s">
        <v>23</v>
      </c>
      <c r="B140" t="s">
        <v>8</v>
      </c>
      <c r="D140">
        <v>-9.2145504390952995E-2</v>
      </c>
      <c r="L140">
        <v>7.5196151026274399E-3</v>
      </c>
      <c r="M140">
        <v>2.4946253292918202E-2</v>
      </c>
      <c r="N140">
        <v>1.11341620686198E-2</v>
      </c>
      <c r="O140">
        <v>4.3067695839210801E-3</v>
      </c>
      <c r="P140">
        <v>-3.6490665582922202E-2</v>
      </c>
      <c r="Q140">
        <v>-3.1893753213244401E-3</v>
      </c>
      <c r="R140">
        <v>8.7335751460867995E-4</v>
      </c>
      <c r="S140">
        <v>-6.5227901153747997E-3</v>
      </c>
      <c r="T140">
        <v>-8.1056153632152392E-3</v>
      </c>
    </row>
    <row r="141" spans="1:20" hidden="1" x14ac:dyDescent="0.25">
      <c r="A141" t="s">
        <v>23</v>
      </c>
      <c r="B141" t="s">
        <v>9</v>
      </c>
      <c r="D141">
        <v>-4.0470953554677197E-2</v>
      </c>
      <c r="L141">
        <v>-7.3601349072712702E-3</v>
      </c>
      <c r="M141">
        <v>8.1288004008987294E-3</v>
      </c>
      <c r="N141">
        <v>5.6934476597270602E-3</v>
      </c>
      <c r="O141">
        <v>-2.0746097221871401E-4</v>
      </c>
      <c r="P141">
        <v>-6.7326735162103798E-3</v>
      </c>
      <c r="Q141">
        <v>3.5000796709572101E-3</v>
      </c>
      <c r="R141">
        <v>-1.37508667677985E-3</v>
      </c>
      <c r="S141">
        <v>-1.18705251477798E-2</v>
      </c>
      <c r="T141">
        <v>7.2169300907068403E-3</v>
      </c>
    </row>
    <row r="142" spans="1:20" hidden="1" x14ac:dyDescent="0.25">
      <c r="A142" t="s">
        <v>23</v>
      </c>
      <c r="B142" t="s">
        <v>10</v>
      </c>
      <c r="D142">
        <v>3.7079119910462303E-2</v>
      </c>
      <c r="L142">
        <v>2.2352584686889901E-2</v>
      </c>
      <c r="M142">
        <v>-1.10903684452463E-2</v>
      </c>
      <c r="N142">
        <v>-6.0061280508072598E-3</v>
      </c>
      <c r="O142">
        <v>-1.0021435470648101E-2</v>
      </c>
      <c r="P142">
        <v>-2.6712162799524498E-3</v>
      </c>
      <c r="Q142">
        <v>-1.1626774459705801E-3</v>
      </c>
      <c r="R142">
        <v>-1.25965991766576E-3</v>
      </c>
      <c r="S142">
        <v>7.41992443124048E-4</v>
      </c>
      <c r="T142">
        <v>2.6143560093220601E-2</v>
      </c>
    </row>
    <row r="143" spans="1:20" hidden="1" x14ac:dyDescent="0.25">
      <c r="A143" t="s">
        <v>23</v>
      </c>
      <c r="B143" t="s">
        <v>11</v>
      </c>
      <c r="D143">
        <v>7.7423414402460797E-2</v>
      </c>
      <c r="L143">
        <v>-1.7089469842546099E-3</v>
      </c>
      <c r="M143">
        <v>5.2759443397677099E-3</v>
      </c>
      <c r="N143">
        <v>-9.3908075075169999E-3</v>
      </c>
      <c r="O143">
        <v>-4.4606527608295797E-3</v>
      </c>
      <c r="P143">
        <v>-1.92792289411901E-2</v>
      </c>
      <c r="Q143">
        <v>2.4506868846465098E-3</v>
      </c>
      <c r="R143">
        <v>-5.1731454443110702E-3</v>
      </c>
      <c r="S143">
        <v>1.01444102487445E-2</v>
      </c>
      <c r="T143">
        <v>-3.3189070014935602E-4</v>
      </c>
    </row>
    <row r="144" spans="1:20" hidden="1" x14ac:dyDescent="0.25">
      <c r="A144" t="s">
        <v>23</v>
      </c>
      <c r="B144" t="s">
        <v>12</v>
      </c>
      <c r="D144">
        <v>-0.105338375294176</v>
      </c>
      <c r="L144">
        <v>-1.5536098744353499E-3</v>
      </c>
      <c r="M144">
        <v>1.6362710654833201E-2</v>
      </c>
      <c r="N144">
        <v>3.1337305316037202E-3</v>
      </c>
      <c r="O144">
        <v>1.0961875965759601E-3</v>
      </c>
      <c r="P144">
        <v>1.16280878646489E-2</v>
      </c>
      <c r="Q144">
        <v>-1.34494043186643E-3</v>
      </c>
      <c r="R144">
        <v>-6.9463333435781502E-3</v>
      </c>
      <c r="S144">
        <v>3.17827018661993E-3</v>
      </c>
      <c r="T144">
        <v>8.3943222465784895E-4</v>
      </c>
    </row>
    <row r="145" spans="1:20" hidden="1" x14ac:dyDescent="0.25">
      <c r="A145" t="s">
        <v>23</v>
      </c>
      <c r="B145" t="s">
        <v>13</v>
      </c>
      <c r="D145">
        <v>-0.136194435729628</v>
      </c>
      <c r="L145">
        <v>-2.0191672044275601E-2</v>
      </c>
      <c r="M145">
        <v>1.4096609516116799E-3</v>
      </c>
      <c r="N145">
        <v>4.4865868295165699E-3</v>
      </c>
      <c r="O145">
        <v>-8.2233444257848298E-3</v>
      </c>
      <c r="P145">
        <v>6.9416898531968699E-3</v>
      </c>
      <c r="Q145">
        <v>-4.1292701436701296E-3</v>
      </c>
      <c r="R145">
        <v>-5.4860345148220599E-3</v>
      </c>
      <c r="S145">
        <v>-3.8958924822217701E-3</v>
      </c>
      <c r="T145">
        <v>-3.0215982866441601E-3</v>
      </c>
    </row>
    <row r="146" spans="1:20" hidden="1" x14ac:dyDescent="0.25">
      <c r="A146" t="s">
        <v>24</v>
      </c>
      <c r="B146" t="s">
        <v>1</v>
      </c>
      <c r="D146">
        <v>0.88287994395701297</v>
      </c>
      <c r="L146">
        <v>0.39464660603366702</v>
      </c>
      <c r="M146">
        <v>0.15863445697770201</v>
      </c>
      <c r="N146">
        <v>0.39294336807052399</v>
      </c>
      <c r="O146">
        <v>0.331907084774688</v>
      </c>
      <c r="P146">
        <v>0.15629753861281701</v>
      </c>
      <c r="Q146">
        <v>0.25854534217798403</v>
      </c>
      <c r="R146">
        <v>0.773296248688354</v>
      </c>
      <c r="S146">
        <v>0.94744511860242098</v>
      </c>
      <c r="T146">
        <v>0.56529677575461601</v>
      </c>
    </row>
    <row r="147" spans="1:20" hidden="1" x14ac:dyDescent="0.25">
      <c r="A147" t="s">
        <v>24</v>
      </c>
      <c r="B147" t="s">
        <v>2</v>
      </c>
      <c r="D147">
        <v>5.0309326337524898E-2</v>
      </c>
      <c r="L147">
        <v>2.6527150710350502E-3</v>
      </c>
      <c r="M147">
        <v>0.165160687283288</v>
      </c>
      <c r="N147">
        <v>0.15294525472364001</v>
      </c>
      <c r="O147">
        <v>0.91757676225446405</v>
      </c>
      <c r="P147">
        <v>0.67091208377963296</v>
      </c>
      <c r="Q147">
        <v>0.58770957410640001</v>
      </c>
      <c r="R147">
        <v>0.31973848464454702</v>
      </c>
      <c r="S147">
        <v>0.24759170665199001</v>
      </c>
      <c r="T147">
        <v>0.177876273064244</v>
      </c>
    </row>
    <row r="148" spans="1:20" hidden="1" x14ac:dyDescent="0.25">
      <c r="A148" t="s">
        <v>24</v>
      </c>
      <c r="B148" t="s">
        <v>3</v>
      </c>
      <c r="D148">
        <v>0.35370222534627299</v>
      </c>
      <c r="L148">
        <v>0.34375469011007498</v>
      </c>
      <c r="M148">
        <v>0.161471516098489</v>
      </c>
      <c r="N148">
        <v>0.944910939239192</v>
      </c>
      <c r="O148">
        <v>0.15160005640665999</v>
      </c>
      <c r="P148">
        <v>9.0909609777648503E-2</v>
      </c>
      <c r="Q148">
        <v>0.112709088307033</v>
      </c>
      <c r="R148">
        <v>0.94007989214826304</v>
      </c>
      <c r="S148">
        <v>0.45701033091173399</v>
      </c>
      <c r="T148">
        <v>0.98044436654206402</v>
      </c>
    </row>
    <row r="149" spans="1:20" hidden="1" x14ac:dyDescent="0.25">
      <c r="A149" t="s">
        <v>24</v>
      </c>
      <c r="B149" t="s">
        <v>4</v>
      </c>
      <c r="D149">
        <v>0.38297457745277802</v>
      </c>
      <c r="L149">
        <v>0.60364025092644202</v>
      </c>
      <c r="M149">
        <v>7.8942438417318406E-2</v>
      </c>
      <c r="N149">
        <v>1.0296901282717799E-2</v>
      </c>
      <c r="O149">
        <v>0.87516123453406303</v>
      </c>
      <c r="P149">
        <v>3.4511267865149201E-2</v>
      </c>
      <c r="Q149">
        <v>0.95503297687115396</v>
      </c>
      <c r="R149">
        <v>0.57667672893029898</v>
      </c>
      <c r="S149">
        <v>3.8717791765845298E-2</v>
      </c>
      <c r="T149">
        <v>0.20206153634986501</v>
      </c>
    </row>
    <row r="150" spans="1:20" hidden="1" x14ac:dyDescent="0.25">
      <c r="A150" t="s">
        <v>24</v>
      </c>
      <c r="B150" t="s">
        <v>5</v>
      </c>
      <c r="D150">
        <v>0.66923231940064698</v>
      </c>
      <c r="L150">
        <v>0.49592327791139501</v>
      </c>
      <c r="M150">
        <v>6.3722549435361306E-2</v>
      </c>
      <c r="N150">
        <v>0.357653569125778</v>
      </c>
      <c r="O150">
        <v>0.25464154652892701</v>
      </c>
      <c r="P150">
        <v>0.12260500866691899</v>
      </c>
      <c r="Q150">
        <v>0.55546889938884303</v>
      </c>
      <c r="R150">
        <v>0.36497726783349999</v>
      </c>
      <c r="S150">
        <v>0.71452887834309897</v>
      </c>
      <c r="T150">
        <v>0.94620908234800505</v>
      </c>
    </row>
    <row r="151" spans="1:20" hidden="1" x14ac:dyDescent="0.25">
      <c r="A151" t="s">
        <v>24</v>
      </c>
      <c r="B151" t="s">
        <v>6</v>
      </c>
      <c r="D151">
        <v>0.90307156303441805</v>
      </c>
      <c r="L151">
        <v>0.43539157256732303</v>
      </c>
      <c r="M151">
        <v>0.102667587088821</v>
      </c>
      <c r="N151">
        <v>0.72677893993474396</v>
      </c>
      <c r="O151">
        <v>0.53158088144756099</v>
      </c>
      <c r="P151">
        <v>0.71625439727279006</v>
      </c>
      <c r="Q151">
        <v>0.11725496807296</v>
      </c>
      <c r="R151">
        <v>0.341191085555206</v>
      </c>
      <c r="S151">
        <v>0.65512776798166295</v>
      </c>
      <c r="T151">
        <v>0.72929200100522695</v>
      </c>
    </row>
    <row r="152" spans="1:20" hidden="1" x14ac:dyDescent="0.25">
      <c r="A152" t="s">
        <v>24</v>
      </c>
      <c r="B152" t="s">
        <v>7</v>
      </c>
      <c r="D152">
        <v>1.3440120824441199E-2</v>
      </c>
      <c r="L152">
        <v>0.56748750786632196</v>
      </c>
      <c r="M152">
        <v>1.43616757974685E-2</v>
      </c>
      <c r="N152">
        <v>0.438573433580768</v>
      </c>
      <c r="O152">
        <v>0.35546405732167202</v>
      </c>
      <c r="P152">
        <v>0.41707298179070801</v>
      </c>
      <c r="Q152">
        <v>0.83741830878092305</v>
      </c>
      <c r="R152">
        <v>6.0806319500700499E-2</v>
      </c>
      <c r="S152">
        <v>0.33667239896808898</v>
      </c>
      <c r="T152">
        <v>0.48660812880096899</v>
      </c>
    </row>
    <row r="153" spans="1:20" hidden="1" x14ac:dyDescent="0.25">
      <c r="A153" t="s">
        <v>24</v>
      </c>
      <c r="B153" t="s">
        <v>8</v>
      </c>
      <c r="D153">
        <v>0.36088002992222801</v>
      </c>
      <c r="L153">
        <v>0.46295082760579198</v>
      </c>
      <c r="M153">
        <v>4.7938278908707797E-2</v>
      </c>
      <c r="N153">
        <v>0.100402826940396</v>
      </c>
      <c r="O153">
        <v>0.51206201765086201</v>
      </c>
      <c r="P153">
        <v>6.2167226320567802E-3</v>
      </c>
      <c r="Q153">
        <v>0.56050009962302405</v>
      </c>
      <c r="R153">
        <v>0.89959168887835395</v>
      </c>
      <c r="S153">
        <v>0.46503369814561002</v>
      </c>
      <c r="T153">
        <v>0.487731696002219</v>
      </c>
    </row>
    <row r="154" spans="1:20" hidden="1" x14ac:dyDescent="0.25">
      <c r="A154" t="s">
        <v>24</v>
      </c>
      <c r="B154" t="s">
        <v>9</v>
      </c>
      <c r="D154">
        <v>0.71676896349837604</v>
      </c>
      <c r="L154">
        <v>0.51603370837028795</v>
      </c>
      <c r="M154">
        <v>0.56013174357900097</v>
      </c>
      <c r="N154">
        <v>0.447576498824104</v>
      </c>
      <c r="O154">
        <v>0.97722278019279996</v>
      </c>
      <c r="P154">
        <v>0.64812346409308597</v>
      </c>
      <c r="Q154">
        <v>0.56360810640871195</v>
      </c>
      <c r="R154">
        <v>0.85747040624099502</v>
      </c>
      <c r="S154">
        <v>0.22938746951859099</v>
      </c>
      <c r="T154">
        <v>0.57647730521397</v>
      </c>
    </row>
    <row r="155" spans="1:20" hidden="1" x14ac:dyDescent="0.25">
      <c r="A155" t="s">
        <v>24</v>
      </c>
      <c r="B155" t="s">
        <v>10</v>
      </c>
      <c r="D155">
        <v>0.71608533107606098</v>
      </c>
      <c r="L155">
        <v>3.0905090496666201E-2</v>
      </c>
      <c r="M155">
        <v>0.38439542286294798</v>
      </c>
      <c r="N155">
        <v>0.380668973166984</v>
      </c>
      <c r="O155">
        <v>0.13127016409099901</v>
      </c>
      <c r="P155">
        <v>0.84294432980950296</v>
      </c>
      <c r="Q155">
        <v>0.83373739585793805</v>
      </c>
      <c r="R155">
        <v>0.85713511048024205</v>
      </c>
      <c r="S155">
        <v>0.93448042326068004</v>
      </c>
      <c r="T155">
        <v>2.6830406903405501E-2</v>
      </c>
    </row>
    <row r="156" spans="1:20" hidden="1" x14ac:dyDescent="0.25">
      <c r="A156" t="s">
        <v>24</v>
      </c>
      <c r="B156" t="s">
        <v>11</v>
      </c>
      <c r="D156">
        <v>0.44867382807636602</v>
      </c>
      <c r="L156">
        <v>0.86924203706343395</v>
      </c>
      <c r="M156">
        <v>0.67973785860290103</v>
      </c>
      <c r="N156">
        <v>0.171479166478849</v>
      </c>
      <c r="O156">
        <v>0.50276916485553103</v>
      </c>
      <c r="P156">
        <v>0.15369441712777601</v>
      </c>
      <c r="Q156">
        <v>0.65891923399789498</v>
      </c>
      <c r="R156">
        <v>0.46077656614242901</v>
      </c>
      <c r="S156">
        <v>0.26215969580031601</v>
      </c>
      <c r="T156">
        <v>0.97763023382316006</v>
      </c>
    </row>
    <row r="157" spans="1:20" hidden="1" x14ac:dyDescent="0.25">
      <c r="A157" t="s">
        <v>24</v>
      </c>
      <c r="B157" t="s">
        <v>12</v>
      </c>
      <c r="D157">
        <v>0.30720486940849201</v>
      </c>
      <c r="L157">
        <v>0.88214416831662101</v>
      </c>
      <c r="M157">
        <v>0.20469631765816701</v>
      </c>
      <c r="N157">
        <v>0.65124125588169302</v>
      </c>
      <c r="O157">
        <v>0.870410877941175</v>
      </c>
      <c r="P157">
        <v>0.394015731248127</v>
      </c>
      <c r="Q157">
        <v>0.81035507114197003</v>
      </c>
      <c r="R157">
        <v>0.32655435488308199</v>
      </c>
      <c r="S157">
        <v>0.72783592442528799</v>
      </c>
      <c r="T157">
        <v>0.94399177390836297</v>
      </c>
    </row>
    <row r="158" spans="1:20" hidden="1" x14ac:dyDescent="0.25">
      <c r="A158" t="s">
        <v>24</v>
      </c>
      <c r="B158" s="16" t="s">
        <v>13</v>
      </c>
      <c r="D158">
        <v>0.18240288086369699</v>
      </c>
      <c r="L158">
        <v>5.1653563320161099E-2</v>
      </c>
      <c r="M158">
        <v>0.91212798035734699</v>
      </c>
      <c r="N158">
        <v>0.51333757553582104</v>
      </c>
      <c r="O158">
        <v>0.21644617146366199</v>
      </c>
      <c r="P158">
        <v>0.60730932634611201</v>
      </c>
      <c r="Q158">
        <v>0.45680828745023699</v>
      </c>
      <c r="R158">
        <v>0.43388140853241403</v>
      </c>
      <c r="S158">
        <v>0.666583546589265</v>
      </c>
      <c r="T158">
        <v>0.79840770032934005</v>
      </c>
    </row>
    <row r="159" spans="1:20" hidden="1" x14ac:dyDescent="0.25">
      <c r="A159" t="s">
        <v>25</v>
      </c>
      <c r="B159" s="16" t="s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 hidden="1" x14ac:dyDescent="0.25">
      <c r="A160" t="s">
        <v>25</v>
      </c>
      <c r="B160" s="16" t="s">
        <v>2</v>
      </c>
      <c r="L160">
        <v>2.6901024164365302E-2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 hidden="1" x14ac:dyDescent="0.25">
      <c r="A161" t="s">
        <v>25</v>
      </c>
      <c r="B161" s="16" t="s">
        <v>3</v>
      </c>
      <c r="L161">
        <v>0</v>
      </c>
      <c r="M161">
        <v>0</v>
      </c>
      <c r="N161">
        <v>0</v>
      </c>
      <c r="O161">
        <v>0</v>
      </c>
      <c r="P161">
        <v>-2.11123756139317E-2</v>
      </c>
      <c r="Q161">
        <v>0</v>
      </c>
      <c r="R161">
        <v>0</v>
      </c>
      <c r="S161">
        <v>0</v>
      </c>
      <c r="T161">
        <v>0</v>
      </c>
    </row>
    <row r="162" spans="1:20" hidden="1" x14ac:dyDescent="0.25">
      <c r="A162" t="s">
        <v>25</v>
      </c>
      <c r="B162" s="16" t="s">
        <v>4</v>
      </c>
      <c r="L162">
        <v>0</v>
      </c>
      <c r="M162">
        <v>2.1324993866114798E-2</v>
      </c>
      <c r="N162">
        <v>1.6734232276884701E-2</v>
      </c>
      <c r="O162">
        <v>0</v>
      </c>
      <c r="P162">
        <v>2.7134104928068999E-2</v>
      </c>
      <c r="Q162">
        <v>0</v>
      </c>
      <c r="R162">
        <v>0</v>
      </c>
      <c r="S162">
        <v>1.77621613100837E-2</v>
      </c>
      <c r="T162">
        <v>0</v>
      </c>
    </row>
    <row r="163" spans="1:20" hidden="1" x14ac:dyDescent="0.25">
      <c r="A163" t="s">
        <v>25</v>
      </c>
      <c r="B163" s="16" t="s">
        <v>5</v>
      </c>
      <c r="L163">
        <v>0</v>
      </c>
      <c r="M163">
        <v>2.3464209779933701E-2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 hidden="1" x14ac:dyDescent="0.25">
      <c r="A164" t="s">
        <v>25</v>
      </c>
      <c r="B164" s="16" t="s">
        <v>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 hidden="1" x14ac:dyDescent="0.25">
      <c r="A165" t="s">
        <v>25</v>
      </c>
      <c r="B165" s="16" t="s">
        <v>7</v>
      </c>
      <c r="L165">
        <v>0</v>
      </c>
      <c r="M165">
        <v>-3.0023831520893399E-2</v>
      </c>
      <c r="N165">
        <v>0</v>
      </c>
      <c r="O165">
        <v>0</v>
      </c>
      <c r="P165">
        <v>0</v>
      </c>
      <c r="Q165">
        <v>0</v>
      </c>
      <c r="R165">
        <v>1.2619181608678099E-2</v>
      </c>
      <c r="S165">
        <v>0</v>
      </c>
      <c r="T165">
        <v>0</v>
      </c>
    </row>
    <row r="166" spans="1:20" hidden="1" x14ac:dyDescent="0.25">
      <c r="A166" t="s">
        <v>25</v>
      </c>
      <c r="B166" s="16" t="s">
        <v>8</v>
      </c>
      <c r="L166">
        <v>0</v>
      </c>
      <c r="M166">
        <v>2.4946253292918202E-2</v>
      </c>
      <c r="N166">
        <v>0</v>
      </c>
      <c r="O166">
        <v>0</v>
      </c>
      <c r="P166">
        <v>-3.6490665582922202E-2</v>
      </c>
      <c r="Q166">
        <v>0</v>
      </c>
      <c r="R166">
        <v>0</v>
      </c>
      <c r="S166">
        <v>0</v>
      </c>
      <c r="T166">
        <v>0</v>
      </c>
    </row>
    <row r="167" spans="1:20" hidden="1" x14ac:dyDescent="0.25">
      <c r="A167" t="s">
        <v>25</v>
      </c>
      <c r="B167" s="16" t="s">
        <v>9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 hidden="1" x14ac:dyDescent="0.25">
      <c r="A168" t="s">
        <v>25</v>
      </c>
      <c r="B168" s="16" t="s">
        <v>10</v>
      </c>
      <c r="L168">
        <v>2.2352584686889901E-2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2.6143560093220601E-2</v>
      </c>
    </row>
    <row r="169" spans="1:20" hidden="1" x14ac:dyDescent="0.25">
      <c r="A169" t="s">
        <v>25</v>
      </c>
      <c r="B169" s="16" t="s">
        <v>11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 hidden="1" x14ac:dyDescent="0.25">
      <c r="A170" t="s">
        <v>25</v>
      </c>
      <c r="B170" s="16" t="s">
        <v>12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 hidden="1" x14ac:dyDescent="0.25">
      <c r="A171" t="s">
        <v>25</v>
      </c>
      <c r="B171" s="16" t="s">
        <v>13</v>
      </c>
      <c r="L171">
        <v>-2.0191672044275601E-2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 x14ac:dyDescent="0.25">
      <c r="A172" t="s">
        <v>68</v>
      </c>
      <c r="B172">
        <v>1</v>
      </c>
      <c r="E172" s="1">
        <v>1.8257307492430101E-17</v>
      </c>
      <c r="F172" s="1">
        <v>1.29482753945041E-5</v>
      </c>
      <c r="G172">
        <v>3.5983712141056498E-3</v>
      </c>
      <c r="H172">
        <v>1.16695376606925E-4</v>
      </c>
      <c r="I172">
        <v>3.6052057334908199E-3</v>
      </c>
      <c r="J172">
        <v>0.124881565112598</v>
      </c>
      <c r="K172">
        <v>0.30162410798128497</v>
      </c>
    </row>
    <row r="173" spans="1:20" x14ac:dyDescent="0.25">
      <c r="A173" t="s">
        <v>68</v>
      </c>
      <c r="B173">
        <v>2</v>
      </c>
      <c r="E173" s="1">
        <v>7.0161022404327104E-18</v>
      </c>
      <c r="F173" s="1">
        <v>1.9624748800014101E-5</v>
      </c>
      <c r="G173">
        <v>4.4299829345059698E-3</v>
      </c>
      <c r="H173" s="1">
        <v>-7.8468410411021894E-5</v>
      </c>
      <c r="I173">
        <v>4.4383969647547499E-3</v>
      </c>
      <c r="J173">
        <v>0.12405921903002901</v>
      </c>
      <c r="K173">
        <v>1.8282381249320301</v>
      </c>
    </row>
    <row r="174" spans="1:20" x14ac:dyDescent="0.25">
      <c r="A174" t="s">
        <v>68</v>
      </c>
      <c r="B174">
        <v>3</v>
      </c>
      <c r="E174" s="1">
        <v>5.3553016398526403E-19</v>
      </c>
      <c r="F174" s="1">
        <v>5.6662997672410096E-6</v>
      </c>
      <c r="G174">
        <v>2.3803990773063701E-3</v>
      </c>
      <c r="H174" s="1">
        <v>4.8368650053027E-5</v>
      </c>
      <c r="I174">
        <v>2.3849202572153502E-3</v>
      </c>
      <c r="J174">
        <v>-0.13952225308525501</v>
      </c>
      <c r="K174">
        <v>0.54588178350585703</v>
      </c>
    </row>
    <row r="175" spans="1:20" x14ac:dyDescent="0.25">
      <c r="A175" t="s">
        <v>68</v>
      </c>
      <c r="B175">
        <v>4</v>
      </c>
      <c r="E175" s="1">
        <v>1.3623164570336799E-17</v>
      </c>
      <c r="F175" s="1">
        <v>5.3234599890329296E-6</v>
      </c>
      <c r="G175">
        <v>2.3072624447671602E-3</v>
      </c>
      <c r="H175">
        <v>1.3899804878529399E-4</v>
      </c>
      <c r="I175">
        <v>2.3116447135680001E-3</v>
      </c>
      <c r="J175">
        <v>-7.3276568754699595E-2</v>
      </c>
      <c r="K175">
        <v>-0.130671477152114</v>
      </c>
    </row>
    <row r="176" spans="1:20" x14ac:dyDescent="0.25">
      <c r="A176" t="s">
        <v>68</v>
      </c>
      <c r="B176">
        <v>5</v>
      </c>
      <c r="E176" s="1">
        <v>-2.5210985971416701E-17</v>
      </c>
      <c r="F176" s="1">
        <v>2.19432103681259E-5</v>
      </c>
      <c r="G176">
        <v>4.6843580529380901E-3</v>
      </c>
      <c r="H176" s="1">
        <v>-3.4298156038581601E-5</v>
      </c>
      <c r="I176">
        <v>4.6932552272469404E-3</v>
      </c>
      <c r="J176">
        <v>-8.8297617676750303E-2</v>
      </c>
      <c r="K176">
        <v>0.48973344275096897</v>
      </c>
    </row>
    <row r="177" spans="1:11" x14ac:dyDescent="0.25">
      <c r="A177" t="s">
        <v>68</v>
      </c>
      <c r="B177">
        <v>6</v>
      </c>
      <c r="E177" s="1">
        <v>-7.6025570519134995E-18</v>
      </c>
      <c r="F177" s="1">
        <v>3.7036210485137298E-6</v>
      </c>
      <c r="G177">
        <v>1.92447942273065E-3</v>
      </c>
      <c r="H177">
        <v>-1.2476479264206901E-4</v>
      </c>
      <c r="I177">
        <v>1.9281346575962101E-3</v>
      </c>
      <c r="J177">
        <v>-0.21821561630681599</v>
      </c>
      <c r="K177">
        <v>0.76457858150088798</v>
      </c>
    </row>
    <row r="178" spans="1:11" x14ac:dyDescent="0.25">
      <c r="A178" t="s">
        <v>68</v>
      </c>
      <c r="B178">
        <v>7</v>
      </c>
      <c r="E178" s="1">
        <v>6.4066492010507004E-19</v>
      </c>
      <c r="F178" s="1">
        <v>5.9105974194501098E-6</v>
      </c>
      <c r="G178">
        <v>2.4311720258858899E-3</v>
      </c>
      <c r="H178">
        <v>-1.1330960761794901E-4</v>
      </c>
      <c r="I178">
        <v>2.4357896407318702E-3</v>
      </c>
      <c r="J178">
        <v>0.69541744782090198</v>
      </c>
      <c r="K178">
        <v>1.4395689742328399</v>
      </c>
    </row>
    <row r="179" spans="1:11" x14ac:dyDescent="0.25">
      <c r="A179" t="s">
        <v>68</v>
      </c>
      <c r="B179">
        <v>8</v>
      </c>
      <c r="E179" s="1">
        <v>-5.85978419617127E-17</v>
      </c>
      <c r="F179" s="1">
        <v>9.8341326270607698E-6</v>
      </c>
      <c r="G179">
        <v>3.1359420637283399E-3</v>
      </c>
      <c r="H179">
        <v>-1.36754136863276E-4</v>
      </c>
      <c r="I179">
        <v>3.1418982743442098E-3</v>
      </c>
      <c r="J179">
        <v>-0.15500805463869399</v>
      </c>
      <c r="K179">
        <v>3.0639612830619698</v>
      </c>
    </row>
    <row r="180" spans="1:11" x14ac:dyDescent="0.25">
      <c r="A180" t="s">
        <v>68</v>
      </c>
      <c r="B180">
        <v>9</v>
      </c>
      <c r="E180" s="1">
        <v>8.0986616823538399E-19</v>
      </c>
      <c r="F180" s="1">
        <v>1.6832963228758701E-5</v>
      </c>
      <c r="G180">
        <v>4.10279943803724E-3</v>
      </c>
      <c r="H180" s="1">
        <v>-1.26964837262965E-6</v>
      </c>
      <c r="I180">
        <v>4.1105920365837201E-3</v>
      </c>
      <c r="J180">
        <v>0.94398009979971598</v>
      </c>
      <c r="K180">
        <v>6.5617089245592997</v>
      </c>
    </row>
    <row r="181" spans="1:11" x14ac:dyDescent="0.25">
      <c r="A181" t="s">
        <v>68</v>
      </c>
      <c r="B181" s="16" t="s">
        <v>0</v>
      </c>
      <c r="E181" s="1">
        <v>1.02243550326511E-17</v>
      </c>
      <c r="F181">
        <v>1.25475754403004E-3</v>
      </c>
      <c r="G181">
        <v>3.54225569945203E-2</v>
      </c>
      <c r="H181">
        <v>-7.4864235849330003E-4</v>
      </c>
      <c r="I181">
        <v>3.5489836365670803E-2</v>
      </c>
      <c r="J181">
        <v>0.134217895048</v>
      </c>
      <c r="K181">
        <v>0.38434596114043001</v>
      </c>
    </row>
    <row r="182" spans="1:11" x14ac:dyDescent="0.25">
      <c r="B182" s="16"/>
    </row>
    <row r="183" spans="1:11" x14ac:dyDescent="0.25">
      <c r="B183" s="16"/>
    </row>
    <row r="184" spans="1:11" x14ac:dyDescent="0.25">
      <c r="B184" s="16"/>
    </row>
    <row r="185" spans="1:11" x14ac:dyDescent="0.25">
      <c r="B185" s="16"/>
    </row>
    <row r="186" spans="1:11" x14ac:dyDescent="0.25">
      <c r="B186" s="16"/>
    </row>
    <row r="187" spans="1:11" x14ac:dyDescent="0.25">
      <c r="B187" s="16"/>
    </row>
    <row r="188" spans="1:11" x14ac:dyDescent="0.25">
      <c r="B188" s="16"/>
    </row>
    <row r="189" spans="1:11" x14ac:dyDescent="0.25">
      <c r="B189" s="16"/>
    </row>
    <row r="190" spans="1:11" x14ac:dyDescent="0.25">
      <c r="B190" s="16"/>
    </row>
    <row r="191" spans="1:11" x14ac:dyDescent="0.25">
      <c r="B191" s="16"/>
    </row>
    <row r="192" spans="1:11" x14ac:dyDescent="0.25">
      <c r="B192" s="16"/>
    </row>
    <row r="193" spans="2:2" x14ac:dyDescent="0.25">
      <c r="B193" s="16"/>
    </row>
    <row r="194" spans="2:2" x14ac:dyDescent="0.25">
      <c r="B194" s="16"/>
    </row>
    <row r="195" spans="2:2" x14ac:dyDescent="0.25">
      <c r="B195" s="16"/>
    </row>
    <row r="196" spans="2:2" x14ac:dyDescent="0.25">
      <c r="B196" s="16"/>
    </row>
    <row r="197" spans="2:2" x14ac:dyDescent="0.25">
      <c r="B197" s="16"/>
    </row>
    <row r="198" spans="2:2" x14ac:dyDescent="0.25">
      <c r="B198" s="16"/>
    </row>
    <row r="199" spans="2:2" x14ac:dyDescent="0.25">
      <c r="B199" s="16"/>
    </row>
    <row r="200" spans="2:2" x14ac:dyDescent="0.25">
      <c r="B200" s="16"/>
    </row>
    <row r="201" spans="2:2" x14ac:dyDescent="0.25">
      <c r="B201" s="16"/>
    </row>
    <row r="202" spans="2:2" x14ac:dyDescent="0.25">
      <c r="B202" s="16"/>
    </row>
    <row r="203" spans="2:2" x14ac:dyDescent="0.25">
      <c r="B203" s="16"/>
    </row>
    <row r="204" spans="2:2" x14ac:dyDescent="0.25">
      <c r="B204" s="16"/>
    </row>
    <row r="205" spans="2:2" x14ac:dyDescent="0.25">
      <c r="B205" s="16"/>
    </row>
    <row r="206" spans="2:2" x14ac:dyDescent="0.25">
      <c r="B206" s="16"/>
    </row>
    <row r="207" spans="2:2" x14ac:dyDescent="0.25">
      <c r="B207" s="16"/>
    </row>
    <row r="208" spans="2:2" x14ac:dyDescent="0.25">
      <c r="B208" s="16"/>
    </row>
    <row r="209" spans="2:2" x14ac:dyDescent="0.25">
      <c r="B209" s="16"/>
    </row>
    <row r="210" spans="2:2" x14ac:dyDescent="0.25">
      <c r="B210" s="16"/>
    </row>
    <row r="211" spans="2:2" x14ac:dyDescent="0.25">
      <c r="B211" s="16"/>
    </row>
    <row r="212" spans="2:2" x14ac:dyDescent="0.25">
      <c r="B212" s="16"/>
    </row>
    <row r="213" spans="2:2" x14ac:dyDescent="0.25">
      <c r="B213" s="16"/>
    </row>
    <row r="214" spans="2:2" x14ac:dyDescent="0.25">
      <c r="B214" s="16"/>
    </row>
    <row r="215" spans="2:2" x14ac:dyDescent="0.25">
      <c r="B215" s="16"/>
    </row>
    <row r="216" spans="2:2" x14ac:dyDescent="0.25">
      <c r="B216" s="16"/>
    </row>
    <row r="217" spans="2:2" x14ac:dyDescent="0.25">
      <c r="B217" s="16"/>
    </row>
    <row r="218" spans="2:2" x14ac:dyDescent="0.25">
      <c r="B218" s="16"/>
    </row>
    <row r="219" spans="2:2" x14ac:dyDescent="0.25">
      <c r="B219" s="16"/>
    </row>
    <row r="220" spans="2:2" x14ac:dyDescent="0.25">
      <c r="B220" s="16"/>
    </row>
    <row r="221" spans="2:2" x14ac:dyDescent="0.25">
      <c r="B221" s="16"/>
    </row>
    <row r="222" spans="2:2" x14ac:dyDescent="0.25">
      <c r="B222" s="16"/>
    </row>
    <row r="223" spans="2:2" x14ac:dyDescent="0.25">
      <c r="B223" s="16"/>
    </row>
    <row r="224" spans="2:2" x14ac:dyDescent="0.25">
      <c r="B224" s="16"/>
    </row>
    <row r="225" spans="2:2" x14ac:dyDescent="0.25">
      <c r="B225" s="16"/>
    </row>
    <row r="226" spans="2:2" x14ac:dyDescent="0.25">
      <c r="B226" s="16"/>
    </row>
    <row r="227" spans="2:2" x14ac:dyDescent="0.25">
      <c r="B227" s="16"/>
    </row>
    <row r="228" spans="2:2" x14ac:dyDescent="0.25">
      <c r="B228" s="16"/>
    </row>
    <row r="229" spans="2:2" x14ac:dyDescent="0.25">
      <c r="B229" s="16"/>
    </row>
    <row r="230" spans="2:2" x14ac:dyDescent="0.25">
      <c r="B230" s="16"/>
    </row>
    <row r="231" spans="2:2" x14ac:dyDescent="0.25">
      <c r="B231" s="16"/>
    </row>
    <row r="232" spans="2:2" x14ac:dyDescent="0.25">
      <c r="B232" s="16"/>
    </row>
    <row r="233" spans="2:2" x14ac:dyDescent="0.25">
      <c r="B233" s="16"/>
    </row>
    <row r="234" spans="2:2" x14ac:dyDescent="0.25">
      <c r="B234" s="16"/>
    </row>
    <row r="235" spans="2:2" x14ac:dyDescent="0.25">
      <c r="B235" s="16"/>
    </row>
    <row r="236" spans="2:2" x14ac:dyDescent="0.25">
      <c r="B236" s="16"/>
    </row>
    <row r="237" spans="2:2" x14ac:dyDescent="0.25">
      <c r="B237" s="16"/>
    </row>
    <row r="238" spans="2:2" x14ac:dyDescent="0.25">
      <c r="B238" s="16"/>
    </row>
    <row r="239" spans="2:2" x14ac:dyDescent="0.25">
      <c r="B239" s="16"/>
    </row>
    <row r="240" spans="2:2" x14ac:dyDescent="0.25">
      <c r="B240" s="16"/>
    </row>
    <row r="241" spans="2:2" x14ac:dyDescent="0.25">
      <c r="B241" s="16"/>
    </row>
    <row r="242" spans="2:2" x14ac:dyDescent="0.25">
      <c r="B242" s="16"/>
    </row>
    <row r="243" spans="2:2" x14ac:dyDescent="0.25">
      <c r="B243" s="16"/>
    </row>
    <row r="244" spans="2:2" x14ac:dyDescent="0.25">
      <c r="B244" s="16"/>
    </row>
    <row r="245" spans="2:2" x14ac:dyDescent="0.25">
      <c r="B245" s="16"/>
    </row>
    <row r="246" spans="2:2" x14ac:dyDescent="0.25">
      <c r="B246" s="16"/>
    </row>
    <row r="247" spans="2:2" x14ac:dyDescent="0.25">
      <c r="B247" s="16"/>
    </row>
    <row r="248" spans="2:2" x14ac:dyDescent="0.25">
      <c r="B248" s="16"/>
    </row>
    <row r="249" spans="2:2" x14ac:dyDescent="0.25">
      <c r="B249" s="16"/>
    </row>
    <row r="250" spans="2:2" x14ac:dyDescent="0.25">
      <c r="B250" s="16"/>
    </row>
    <row r="251" spans="2:2" x14ac:dyDescent="0.25">
      <c r="B251" s="16"/>
    </row>
    <row r="252" spans="2:2" x14ac:dyDescent="0.25">
      <c r="B252" s="16"/>
    </row>
    <row r="253" spans="2:2" x14ac:dyDescent="0.25">
      <c r="B253" s="16"/>
    </row>
    <row r="254" spans="2:2" x14ac:dyDescent="0.25">
      <c r="B254" s="16"/>
    </row>
    <row r="255" spans="2:2" x14ac:dyDescent="0.25">
      <c r="B255" s="16"/>
    </row>
    <row r="256" spans="2:2" x14ac:dyDescent="0.25">
      <c r="B256" s="16"/>
    </row>
    <row r="257" spans="2:3" x14ac:dyDescent="0.25">
      <c r="B257" s="16"/>
    </row>
    <row r="258" spans="2:3" x14ac:dyDescent="0.25">
      <c r="B258" s="16"/>
    </row>
    <row r="259" spans="2:3" x14ac:dyDescent="0.25">
      <c r="B259" s="16"/>
    </row>
    <row r="260" spans="2:3" x14ac:dyDescent="0.25">
      <c r="B260" s="16"/>
    </row>
    <row r="261" spans="2:3" x14ac:dyDescent="0.25">
      <c r="B261" s="16"/>
    </row>
    <row r="262" spans="2:3" x14ac:dyDescent="0.25">
      <c r="B262" s="16"/>
    </row>
    <row r="263" spans="2:3" x14ac:dyDescent="0.25">
      <c r="B263" s="16"/>
    </row>
    <row r="264" spans="2:3" x14ac:dyDescent="0.25">
      <c r="B264" s="16"/>
      <c r="C264" s="1"/>
    </row>
    <row r="265" spans="2:3" x14ac:dyDescent="0.25">
      <c r="B265" s="16"/>
    </row>
    <row r="266" spans="2:3" x14ac:dyDescent="0.25">
      <c r="B266" s="16"/>
    </row>
    <row r="267" spans="2:3" x14ac:dyDescent="0.25">
      <c r="B267" s="16"/>
    </row>
    <row r="268" spans="2:3" x14ac:dyDescent="0.25">
      <c r="B268" s="16"/>
    </row>
    <row r="269" spans="2:3" x14ac:dyDescent="0.25">
      <c r="B269" s="16"/>
    </row>
    <row r="270" spans="2:3" x14ac:dyDescent="0.25">
      <c r="B270" s="16"/>
    </row>
    <row r="271" spans="2:3" x14ac:dyDescent="0.25">
      <c r="B271" s="16"/>
    </row>
    <row r="272" spans="2:3" x14ac:dyDescent="0.25">
      <c r="B272" s="16"/>
    </row>
    <row r="273" spans="2:2" x14ac:dyDescent="0.25">
      <c r="B273" s="16"/>
    </row>
    <row r="274" spans="2:2" x14ac:dyDescent="0.25">
      <c r="B274" s="16"/>
    </row>
    <row r="275" spans="2:2" x14ac:dyDescent="0.25">
      <c r="B275" s="16"/>
    </row>
    <row r="276" spans="2:2" x14ac:dyDescent="0.25">
      <c r="B276" s="16"/>
    </row>
    <row r="277" spans="2:2" x14ac:dyDescent="0.25">
      <c r="B277" s="16"/>
    </row>
    <row r="278" spans="2:2" x14ac:dyDescent="0.25">
      <c r="B278" s="16"/>
    </row>
    <row r="279" spans="2:2" x14ac:dyDescent="0.25">
      <c r="B279" s="16"/>
    </row>
    <row r="280" spans="2:2" x14ac:dyDescent="0.25">
      <c r="B280" s="16"/>
    </row>
    <row r="281" spans="2:2" x14ac:dyDescent="0.25">
      <c r="B281" s="16"/>
    </row>
    <row r="282" spans="2:2" x14ac:dyDescent="0.25">
      <c r="B282" s="16"/>
    </row>
    <row r="283" spans="2:2" x14ac:dyDescent="0.25">
      <c r="B283" s="16"/>
    </row>
    <row r="284" spans="2:2" x14ac:dyDescent="0.25">
      <c r="B284" s="16"/>
    </row>
    <row r="285" spans="2:2" x14ac:dyDescent="0.25">
      <c r="B285" s="16"/>
    </row>
    <row r="286" spans="2:2" x14ac:dyDescent="0.25">
      <c r="B286" s="16"/>
    </row>
    <row r="287" spans="2:2" x14ac:dyDescent="0.25">
      <c r="B287" s="16"/>
    </row>
    <row r="288" spans="2:2" x14ac:dyDescent="0.25">
      <c r="B288" s="16"/>
    </row>
    <row r="289" spans="2:4" x14ac:dyDescent="0.25">
      <c r="B289" s="16"/>
    </row>
    <row r="290" spans="2:4" x14ac:dyDescent="0.25">
      <c r="B290" s="16"/>
    </row>
    <row r="291" spans="2:4" x14ac:dyDescent="0.25">
      <c r="B291" s="16"/>
    </row>
    <row r="292" spans="2:4" x14ac:dyDescent="0.25">
      <c r="B292" s="16"/>
    </row>
    <row r="293" spans="2:4" x14ac:dyDescent="0.25">
      <c r="B293" s="16"/>
    </row>
    <row r="294" spans="2:4" x14ac:dyDescent="0.25">
      <c r="B294" s="16"/>
    </row>
    <row r="295" spans="2:4" x14ac:dyDescent="0.25">
      <c r="B295" s="16"/>
    </row>
    <row r="296" spans="2:4" x14ac:dyDescent="0.25">
      <c r="B296" s="16"/>
    </row>
    <row r="297" spans="2:4" x14ac:dyDescent="0.25">
      <c r="B297" s="16"/>
      <c r="D297" s="1"/>
    </row>
    <row r="298" spans="2:4" x14ac:dyDescent="0.25">
      <c r="B298" s="16"/>
    </row>
    <row r="299" spans="2:4" x14ac:dyDescent="0.25">
      <c r="B299" s="16"/>
    </row>
    <row r="300" spans="2:4" x14ac:dyDescent="0.25">
      <c r="B300" s="16"/>
    </row>
    <row r="301" spans="2:4" x14ac:dyDescent="0.25">
      <c r="B301" s="16"/>
    </row>
    <row r="302" spans="2:4" x14ac:dyDescent="0.25">
      <c r="B302" s="16"/>
    </row>
    <row r="303" spans="2:4" x14ac:dyDescent="0.25">
      <c r="B303" s="16"/>
    </row>
    <row r="304" spans="2:4" x14ac:dyDescent="0.25">
      <c r="B304" s="16"/>
    </row>
    <row r="305" spans="2:2" x14ac:dyDescent="0.25">
      <c r="B305" s="16"/>
    </row>
    <row r="306" spans="2:2" x14ac:dyDescent="0.25">
      <c r="B306" s="16"/>
    </row>
    <row r="307" spans="2:2" x14ac:dyDescent="0.25">
      <c r="B307" s="16"/>
    </row>
    <row r="308" spans="2:2" x14ac:dyDescent="0.25">
      <c r="B308" s="16"/>
    </row>
    <row r="309" spans="2:2" x14ac:dyDescent="0.25">
      <c r="B309" s="16"/>
    </row>
    <row r="310" spans="2:2" x14ac:dyDescent="0.25">
      <c r="B310" s="16"/>
    </row>
    <row r="311" spans="2:2" x14ac:dyDescent="0.25">
      <c r="B311" s="16"/>
    </row>
    <row r="312" spans="2:2" x14ac:dyDescent="0.25">
      <c r="B312" s="16"/>
    </row>
    <row r="313" spans="2:2" x14ac:dyDescent="0.25">
      <c r="B313" s="16"/>
    </row>
    <row r="314" spans="2:2" x14ac:dyDescent="0.25">
      <c r="B314" s="16"/>
    </row>
    <row r="315" spans="2:2" x14ac:dyDescent="0.25">
      <c r="B315" s="16"/>
    </row>
    <row r="316" spans="2:2" x14ac:dyDescent="0.25">
      <c r="B316" s="16"/>
    </row>
    <row r="317" spans="2:2" x14ac:dyDescent="0.25">
      <c r="B317" s="16"/>
    </row>
    <row r="318" spans="2:2" x14ac:dyDescent="0.25">
      <c r="B318" s="16"/>
    </row>
    <row r="319" spans="2:2" x14ac:dyDescent="0.25">
      <c r="B319" s="16"/>
    </row>
    <row r="320" spans="2:2" x14ac:dyDescent="0.25">
      <c r="B320" s="16"/>
    </row>
    <row r="321" spans="2:3" x14ac:dyDescent="0.25">
      <c r="B321" s="16"/>
    </row>
    <row r="322" spans="2:3" x14ac:dyDescent="0.25">
      <c r="B322" s="16"/>
    </row>
    <row r="323" spans="2:3" x14ac:dyDescent="0.25">
      <c r="B323" s="16"/>
    </row>
    <row r="324" spans="2:3" x14ac:dyDescent="0.25">
      <c r="B324" s="16"/>
    </row>
    <row r="325" spans="2:3" x14ac:dyDescent="0.25">
      <c r="B325" s="16"/>
    </row>
    <row r="326" spans="2:3" x14ac:dyDescent="0.25">
      <c r="B326" s="16"/>
    </row>
    <row r="327" spans="2:3" x14ac:dyDescent="0.25">
      <c r="B327" s="16"/>
    </row>
    <row r="328" spans="2:3" x14ac:dyDescent="0.25">
      <c r="B328" s="16"/>
    </row>
    <row r="329" spans="2:3" x14ac:dyDescent="0.25">
      <c r="B329" s="16"/>
      <c r="C329" s="1"/>
    </row>
    <row r="330" spans="2:3" x14ac:dyDescent="0.25">
      <c r="B330" s="16"/>
    </row>
    <row r="331" spans="2:3" x14ac:dyDescent="0.25">
      <c r="B331" s="16"/>
    </row>
    <row r="332" spans="2:3" x14ac:dyDescent="0.25">
      <c r="B332" s="16"/>
    </row>
    <row r="333" spans="2:3" x14ac:dyDescent="0.25">
      <c r="B333" s="16"/>
    </row>
    <row r="334" spans="2:3" x14ac:dyDescent="0.25">
      <c r="B334" s="16"/>
    </row>
    <row r="335" spans="2:3" x14ac:dyDescent="0.25">
      <c r="B335" s="16"/>
    </row>
    <row r="336" spans="2:3" x14ac:dyDescent="0.25">
      <c r="B336" s="16"/>
    </row>
    <row r="337" spans="2:2" x14ac:dyDescent="0.25">
      <c r="B337" s="16"/>
    </row>
    <row r="338" spans="2:2" x14ac:dyDescent="0.25">
      <c r="B338" s="16"/>
    </row>
    <row r="339" spans="2:2" x14ac:dyDescent="0.25">
      <c r="B339" s="16"/>
    </row>
    <row r="340" spans="2:2" x14ac:dyDescent="0.25">
      <c r="B340" s="16"/>
    </row>
    <row r="341" spans="2:2" x14ac:dyDescent="0.25">
      <c r="B341" s="16"/>
    </row>
    <row r="342" spans="2:2" x14ac:dyDescent="0.25">
      <c r="B342" s="16"/>
    </row>
    <row r="343" spans="2:2" x14ac:dyDescent="0.25">
      <c r="B343" s="16"/>
    </row>
    <row r="344" spans="2:2" x14ac:dyDescent="0.25">
      <c r="B344" s="16"/>
    </row>
    <row r="345" spans="2:2" x14ac:dyDescent="0.25">
      <c r="B345" s="16"/>
    </row>
    <row r="346" spans="2:2" x14ac:dyDescent="0.25">
      <c r="B346" s="16"/>
    </row>
    <row r="347" spans="2:2" x14ac:dyDescent="0.25">
      <c r="B347" s="16"/>
    </row>
    <row r="348" spans="2:2" x14ac:dyDescent="0.25">
      <c r="B348" s="16"/>
    </row>
    <row r="349" spans="2:2" x14ac:dyDescent="0.25">
      <c r="B349" s="16"/>
    </row>
    <row r="350" spans="2:2" x14ac:dyDescent="0.25">
      <c r="B350" s="16"/>
    </row>
    <row r="351" spans="2:2" x14ac:dyDescent="0.25">
      <c r="B351" s="16"/>
    </row>
    <row r="352" spans="2:2" x14ac:dyDescent="0.25">
      <c r="B352" s="16"/>
    </row>
    <row r="353" spans="2:2" x14ac:dyDescent="0.25">
      <c r="B353" s="16"/>
    </row>
    <row r="354" spans="2:2" x14ac:dyDescent="0.25">
      <c r="B354" s="16"/>
    </row>
    <row r="355" spans="2:2" x14ac:dyDescent="0.25">
      <c r="B355" s="16"/>
    </row>
    <row r="356" spans="2:2" x14ac:dyDescent="0.25">
      <c r="B356" s="16"/>
    </row>
    <row r="357" spans="2:2" x14ac:dyDescent="0.25">
      <c r="B357" s="16"/>
    </row>
    <row r="358" spans="2:2" x14ac:dyDescent="0.25">
      <c r="B358" s="16"/>
    </row>
    <row r="359" spans="2:2" x14ac:dyDescent="0.25">
      <c r="B359" s="16"/>
    </row>
    <row r="360" spans="2:2" x14ac:dyDescent="0.25">
      <c r="B360" s="16"/>
    </row>
    <row r="361" spans="2:2" x14ac:dyDescent="0.25">
      <c r="B361" s="16"/>
    </row>
    <row r="362" spans="2:2" x14ac:dyDescent="0.25">
      <c r="B362" s="16"/>
    </row>
    <row r="363" spans="2:2" x14ac:dyDescent="0.25">
      <c r="B363" s="16"/>
    </row>
    <row r="364" spans="2:2" x14ac:dyDescent="0.25">
      <c r="B364" s="16"/>
    </row>
    <row r="365" spans="2:2" x14ac:dyDescent="0.25">
      <c r="B365" s="16"/>
    </row>
    <row r="366" spans="2:2" x14ac:dyDescent="0.25">
      <c r="B366" s="16"/>
    </row>
    <row r="367" spans="2:2" x14ac:dyDescent="0.25">
      <c r="B367" s="16"/>
    </row>
    <row r="368" spans="2:2" x14ac:dyDescent="0.25">
      <c r="B368" s="16"/>
    </row>
    <row r="369" spans="2:2" x14ac:dyDescent="0.25">
      <c r="B369" s="16"/>
    </row>
    <row r="370" spans="2:2" x14ac:dyDescent="0.25">
      <c r="B370" s="16"/>
    </row>
    <row r="371" spans="2:2" x14ac:dyDescent="0.25">
      <c r="B371" s="16"/>
    </row>
    <row r="372" spans="2:2" x14ac:dyDescent="0.25">
      <c r="B372" s="16"/>
    </row>
    <row r="373" spans="2:2" x14ac:dyDescent="0.25">
      <c r="B373" s="16"/>
    </row>
    <row r="374" spans="2:2" x14ac:dyDescent="0.25">
      <c r="B374" s="16"/>
    </row>
    <row r="375" spans="2:2" x14ac:dyDescent="0.25">
      <c r="B375" s="16"/>
    </row>
    <row r="376" spans="2:2" x14ac:dyDescent="0.25">
      <c r="B376" s="16"/>
    </row>
    <row r="377" spans="2:2" x14ac:dyDescent="0.25">
      <c r="B377" s="16"/>
    </row>
    <row r="378" spans="2:2" x14ac:dyDescent="0.25">
      <c r="B378" s="16"/>
    </row>
    <row r="379" spans="2:2" x14ac:dyDescent="0.25">
      <c r="B379" s="16"/>
    </row>
    <row r="380" spans="2:2" x14ac:dyDescent="0.25">
      <c r="B380" s="16"/>
    </row>
    <row r="381" spans="2:2" x14ac:dyDescent="0.25">
      <c r="B381" s="16"/>
    </row>
    <row r="382" spans="2:2" x14ac:dyDescent="0.25">
      <c r="B382" s="16"/>
    </row>
    <row r="383" spans="2:2" x14ac:dyDescent="0.25">
      <c r="B383" s="16"/>
    </row>
    <row r="384" spans="2:2" x14ac:dyDescent="0.25">
      <c r="B384" s="16"/>
    </row>
    <row r="385" spans="2:2" x14ac:dyDescent="0.25">
      <c r="B385" s="16"/>
    </row>
    <row r="386" spans="2:2" x14ac:dyDescent="0.25">
      <c r="B386" s="16"/>
    </row>
    <row r="387" spans="2:2" x14ac:dyDescent="0.25">
      <c r="B387" s="16"/>
    </row>
    <row r="388" spans="2:2" x14ac:dyDescent="0.25">
      <c r="B388" s="16"/>
    </row>
    <row r="389" spans="2:2" x14ac:dyDescent="0.25">
      <c r="B389" s="16"/>
    </row>
    <row r="390" spans="2:2" x14ac:dyDescent="0.25">
      <c r="B390" s="16"/>
    </row>
    <row r="391" spans="2:2" x14ac:dyDescent="0.25">
      <c r="B391" s="16"/>
    </row>
    <row r="392" spans="2:2" x14ac:dyDescent="0.25">
      <c r="B392" s="16"/>
    </row>
    <row r="393" spans="2:2" x14ac:dyDescent="0.25">
      <c r="B393" s="16"/>
    </row>
    <row r="394" spans="2:2" x14ac:dyDescent="0.25">
      <c r="B394" s="16"/>
    </row>
    <row r="395" spans="2:2" x14ac:dyDescent="0.25">
      <c r="B395" s="16"/>
    </row>
    <row r="396" spans="2:2" x14ac:dyDescent="0.25">
      <c r="B396" s="16"/>
    </row>
    <row r="397" spans="2:2" x14ac:dyDescent="0.25">
      <c r="B397" s="16"/>
    </row>
    <row r="398" spans="2:2" x14ac:dyDescent="0.25">
      <c r="B398" s="16"/>
    </row>
    <row r="399" spans="2:2" x14ac:dyDescent="0.25">
      <c r="B399" s="16"/>
    </row>
    <row r="400" spans="2:2" x14ac:dyDescent="0.25">
      <c r="B400" s="16"/>
    </row>
    <row r="401" spans="2:2" x14ac:dyDescent="0.25">
      <c r="B401" s="16"/>
    </row>
    <row r="402" spans="2:2" x14ac:dyDescent="0.25">
      <c r="B402" s="16"/>
    </row>
    <row r="403" spans="2:2" x14ac:dyDescent="0.25">
      <c r="B403" s="16"/>
    </row>
    <row r="404" spans="2:2" x14ac:dyDescent="0.25">
      <c r="B404" s="16"/>
    </row>
    <row r="405" spans="2:2" x14ac:dyDescent="0.25">
      <c r="B405" s="16"/>
    </row>
    <row r="406" spans="2:2" x14ac:dyDescent="0.25">
      <c r="B406" s="16"/>
    </row>
    <row r="407" spans="2:2" x14ac:dyDescent="0.25">
      <c r="B407" s="16"/>
    </row>
    <row r="408" spans="2:2" x14ac:dyDescent="0.25">
      <c r="B408" s="16"/>
    </row>
    <row r="409" spans="2:2" x14ac:dyDescent="0.25">
      <c r="B409" s="16"/>
    </row>
    <row r="410" spans="2:2" x14ac:dyDescent="0.25">
      <c r="B410" s="16"/>
    </row>
    <row r="411" spans="2:2" x14ac:dyDescent="0.25">
      <c r="B411" s="16"/>
    </row>
    <row r="412" spans="2:2" x14ac:dyDescent="0.25">
      <c r="B412" s="16"/>
    </row>
    <row r="413" spans="2:2" x14ac:dyDescent="0.25">
      <c r="B413" s="16"/>
    </row>
    <row r="414" spans="2:2" x14ac:dyDescent="0.25">
      <c r="B414" s="16"/>
    </row>
    <row r="415" spans="2:2" x14ac:dyDescent="0.25">
      <c r="B415" s="16"/>
    </row>
    <row r="416" spans="2:2" x14ac:dyDescent="0.25">
      <c r="B416" s="16"/>
    </row>
    <row r="417" spans="2:2" x14ac:dyDescent="0.25">
      <c r="B417" s="16"/>
    </row>
    <row r="418" spans="2:2" x14ac:dyDescent="0.25">
      <c r="B418" s="16"/>
    </row>
    <row r="419" spans="2:2" x14ac:dyDescent="0.25">
      <c r="B419" s="16"/>
    </row>
    <row r="420" spans="2:2" x14ac:dyDescent="0.25">
      <c r="B420" s="16"/>
    </row>
    <row r="421" spans="2:2" x14ac:dyDescent="0.25">
      <c r="B421" s="16"/>
    </row>
    <row r="422" spans="2:2" x14ac:dyDescent="0.25">
      <c r="B422" s="16"/>
    </row>
    <row r="423" spans="2:2" x14ac:dyDescent="0.25">
      <c r="B423" s="16"/>
    </row>
    <row r="424" spans="2:2" x14ac:dyDescent="0.25">
      <c r="B424" s="16"/>
    </row>
    <row r="425" spans="2:2" x14ac:dyDescent="0.25">
      <c r="B425" s="16"/>
    </row>
    <row r="426" spans="2:2" x14ac:dyDescent="0.25">
      <c r="B426" s="16"/>
    </row>
    <row r="427" spans="2:2" x14ac:dyDescent="0.25">
      <c r="B427" s="16"/>
    </row>
    <row r="428" spans="2:2" x14ac:dyDescent="0.25">
      <c r="B428" s="16"/>
    </row>
    <row r="429" spans="2:2" x14ac:dyDescent="0.25">
      <c r="B429" s="16"/>
    </row>
    <row r="430" spans="2:2" x14ac:dyDescent="0.25">
      <c r="B430" s="16"/>
    </row>
    <row r="431" spans="2:2" x14ac:dyDescent="0.25">
      <c r="B431" s="16"/>
    </row>
    <row r="432" spans="2:2" x14ac:dyDescent="0.25">
      <c r="B432" s="16"/>
    </row>
    <row r="433" spans="2:4" x14ac:dyDescent="0.25">
      <c r="B433" s="16"/>
    </row>
    <row r="434" spans="2:4" x14ac:dyDescent="0.25">
      <c r="B434" s="16"/>
    </row>
    <row r="435" spans="2:4" x14ac:dyDescent="0.25">
      <c r="B435" s="16"/>
      <c r="D435" s="1"/>
    </row>
    <row r="436" spans="2:4" x14ac:dyDescent="0.25">
      <c r="B436" s="16"/>
    </row>
    <row r="437" spans="2:4" x14ac:dyDescent="0.25">
      <c r="B437" s="16"/>
    </row>
    <row r="438" spans="2:4" x14ac:dyDescent="0.25">
      <c r="B438" s="16"/>
    </row>
    <row r="439" spans="2:4" x14ac:dyDescent="0.25">
      <c r="B439" s="16"/>
    </row>
    <row r="440" spans="2:4" x14ac:dyDescent="0.25">
      <c r="B440" s="16"/>
    </row>
    <row r="441" spans="2:4" x14ac:dyDescent="0.25">
      <c r="B441" s="16"/>
    </row>
    <row r="442" spans="2:4" x14ac:dyDescent="0.25">
      <c r="B442" s="16"/>
    </row>
    <row r="443" spans="2:4" x14ac:dyDescent="0.25">
      <c r="B443" s="16"/>
    </row>
    <row r="444" spans="2:4" x14ac:dyDescent="0.25">
      <c r="B444" s="16"/>
    </row>
    <row r="445" spans="2:4" x14ac:dyDescent="0.25">
      <c r="B445" s="16"/>
    </row>
    <row r="446" spans="2:4" x14ac:dyDescent="0.25">
      <c r="B446" s="16"/>
    </row>
    <row r="447" spans="2:4" x14ac:dyDescent="0.25">
      <c r="B447" s="16"/>
    </row>
    <row r="448" spans="2:4" x14ac:dyDescent="0.25">
      <c r="B448" s="16"/>
    </row>
    <row r="449" spans="2:2" x14ac:dyDescent="0.25">
      <c r="B449" s="16"/>
    </row>
    <row r="450" spans="2:2" x14ac:dyDescent="0.25">
      <c r="B450" s="16"/>
    </row>
    <row r="451" spans="2:2" x14ac:dyDescent="0.25">
      <c r="B451" s="16"/>
    </row>
    <row r="452" spans="2:2" x14ac:dyDescent="0.25">
      <c r="B452" s="16"/>
    </row>
    <row r="453" spans="2:2" x14ac:dyDescent="0.25">
      <c r="B453" s="16"/>
    </row>
    <row r="454" spans="2:2" x14ac:dyDescent="0.25">
      <c r="B454" s="16"/>
    </row>
    <row r="455" spans="2:2" x14ac:dyDescent="0.25">
      <c r="B455" s="16"/>
    </row>
    <row r="456" spans="2:2" x14ac:dyDescent="0.25">
      <c r="B456" s="16"/>
    </row>
    <row r="457" spans="2:2" x14ac:dyDescent="0.25">
      <c r="B457" s="16"/>
    </row>
    <row r="458" spans="2:2" x14ac:dyDescent="0.25">
      <c r="B458" s="16"/>
    </row>
    <row r="459" spans="2:2" x14ac:dyDescent="0.25">
      <c r="B459" s="16"/>
    </row>
    <row r="460" spans="2:2" x14ac:dyDescent="0.25">
      <c r="B460" s="16"/>
    </row>
    <row r="461" spans="2:2" x14ac:dyDescent="0.25">
      <c r="B461" s="16"/>
    </row>
    <row r="462" spans="2:2" x14ac:dyDescent="0.25">
      <c r="B462" s="16"/>
    </row>
    <row r="463" spans="2:2" x14ac:dyDescent="0.25">
      <c r="B463" s="16"/>
    </row>
    <row r="464" spans="2:2" x14ac:dyDescent="0.25">
      <c r="B464" s="16"/>
    </row>
    <row r="465" spans="2:3" x14ac:dyDescent="0.25">
      <c r="B465" s="16"/>
    </row>
    <row r="466" spans="2:3" x14ac:dyDescent="0.25">
      <c r="B466" s="16"/>
    </row>
    <row r="467" spans="2:3" x14ac:dyDescent="0.25">
      <c r="B467" s="16"/>
    </row>
    <row r="468" spans="2:3" x14ac:dyDescent="0.25">
      <c r="B468" s="16"/>
    </row>
    <row r="469" spans="2:3" x14ac:dyDescent="0.25">
      <c r="B469" s="16"/>
    </row>
    <row r="470" spans="2:3" x14ac:dyDescent="0.25">
      <c r="B470" s="16"/>
      <c r="C470" s="1"/>
    </row>
    <row r="471" spans="2:3" x14ac:dyDescent="0.25">
      <c r="B471" s="16"/>
    </row>
    <row r="472" spans="2:3" x14ac:dyDescent="0.25">
      <c r="B472" s="16"/>
    </row>
    <row r="473" spans="2:3" x14ac:dyDescent="0.25">
      <c r="B473" s="16"/>
    </row>
    <row r="474" spans="2:3" x14ac:dyDescent="0.25">
      <c r="B474" s="16"/>
    </row>
    <row r="475" spans="2:3" x14ac:dyDescent="0.25">
      <c r="B475" s="16"/>
    </row>
    <row r="476" spans="2:3" x14ac:dyDescent="0.25">
      <c r="B476" s="16"/>
    </row>
    <row r="477" spans="2:3" x14ac:dyDescent="0.25">
      <c r="B477" s="16"/>
    </row>
    <row r="478" spans="2:3" x14ac:dyDescent="0.25">
      <c r="B478" s="16"/>
    </row>
    <row r="479" spans="2:3" x14ac:dyDescent="0.25">
      <c r="B479" s="16"/>
    </row>
    <row r="480" spans="2:3" x14ac:dyDescent="0.25">
      <c r="B480" s="16"/>
    </row>
    <row r="481" spans="2:2" x14ac:dyDescent="0.25">
      <c r="B481" s="16"/>
    </row>
    <row r="482" spans="2:2" x14ac:dyDescent="0.25">
      <c r="B482" s="16"/>
    </row>
    <row r="483" spans="2:2" x14ac:dyDescent="0.25">
      <c r="B483" s="16"/>
    </row>
    <row r="484" spans="2:2" x14ac:dyDescent="0.25">
      <c r="B484" s="16"/>
    </row>
    <row r="485" spans="2:2" x14ac:dyDescent="0.25">
      <c r="B485" s="16"/>
    </row>
    <row r="486" spans="2:2" x14ac:dyDescent="0.25">
      <c r="B486" s="16"/>
    </row>
    <row r="487" spans="2:2" x14ac:dyDescent="0.25">
      <c r="B487" s="16"/>
    </row>
    <row r="488" spans="2:2" x14ac:dyDescent="0.25">
      <c r="B488" s="16"/>
    </row>
    <row r="489" spans="2:2" x14ac:dyDescent="0.25">
      <c r="B489" s="16"/>
    </row>
    <row r="490" spans="2:2" x14ac:dyDescent="0.25">
      <c r="B490" s="16"/>
    </row>
    <row r="491" spans="2:2" x14ac:dyDescent="0.25">
      <c r="B491" s="16"/>
    </row>
    <row r="492" spans="2:2" x14ac:dyDescent="0.25">
      <c r="B492" s="16"/>
    </row>
    <row r="493" spans="2:2" x14ac:dyDescent="0.25">
      <c r="B493" s="16"/>
    </row>
    <row r="494" spans="2:2" x14ac:dyDescent="0.25">
      <c r="B494" s="16"/>
    </row>
    <row r="495" spans="2:2" x14ac:dyDescent="0.25">
      <c r="B495" s="16"/>
    </row>
    <row r="496" spans="2:2" x14ac:dyDescent="0.25">
      <c r="B496" s="16"/>
    </row>
    <row r="497" spans="2:3" x14ac:dyDescent="0.25">
      <c r="B497" s="16"/>
    </row>
    <row r="498" spans="2:3" x14ac:dyDescent="0.25">
      <c r="B498" s="16"/>
    </row>
    <row r="499" spans="2:3" x14ac:dyDescent="0.25">
      <c r="B499" s="16"/>
    </row>
    <row r="500" spans="2:3" x14ac:dyDescent="0.25">
      <c r="B500" s="16"/>
    </row>
    <row r="501" spans="2:3" x14ac:dyDescent="0.25">
      <c r="B501" s="16"/>
    </row>
    <row r="502" spans="2:3" x14ac:dyDescent="0.25">
      <c r="B502" s="16"/>
      <c r="C502" s="1"/>
    </row>
    <row r="503" spans="2:3" x14ac:dyDescent="0.25">
      <c r="B503" s="16"/>
    </row>
    <row r="504" spans="2:3" x14ac:dyDescent="0.25">
      <c r="B504" s="16"/>
    </row>
    <row r="505" spans="2:3" x14ac:dyDescent="0.25">
      <c r="B505" s="16"/>
    </row>
    <row r="506" spans="2:3" x14ac:dyDescent="0.25">
      <c r="B506" s="16"/>
    </row>
    <row r="507" spans="2:3" x14ac:dyDescent="0.25">
      <c r="B507" s="16"/>
    </row>
    <row r="508" spans="2:3" x14ac:dyDescent="0.25">
      <c r="B508" s="16"/>
    </row>
    <row r="509" spans="2:3" x14ac:dyDescent="0.25">
      <c r="B509" s="16"/>
    </row>
    <row r="510" spans="2:3" x14ac:dyDescent="0.25">
      <c r="B510" s="16"/>
    </row>
    <row r="511" spans="2:3" x14ac:dyDescent="0.25">
      <c r="B511" s="16"/>
    </row>
    <row r="512" spans="2:3" x14ac:dyDescent="0.25">
      <c r="B512" s="16"/>
    </row>
    <row r="513" spans="2:3" x14ac:dyDescent="0.25">
      <c r="B513" s="16"/>
    </row>
    <row r="514" spans="2:3" x14ac:dyDescent="0.25">
      <c r="B514" s="16"/>
    </row>
    <row r="515" spans="2:3" x14ac:dyDescent="0.25">
      <c r="B515" s="16"/>
    </row>
    <row r="516" spans="2:3" x14ac:dyDescent="0.25">
      <c r="B516" s="16"/>
    </row>
    <row r="517" spans="2:3" x14ac:dyDescent="0.25">
      <c r="B517" s="16"/>
    </row>
    <row r="518" spans="2:3" x14ac:dyDescent="0.25">
      <c r="B518" s="16"/>
    </row>
    <row r="519" spans="2:3" x14ac:dyDescent="0.25">
      <c r="B519" s="16"/>
    </row>
    <row r="520" spans="2:3" x14ac:dyDescent="0.25">
      <c r="B520" s="16"/>
    </row>
    <row r="521" spans="2:3" x14ac:dyDescent="0.25">
      <c r="B521" s="16"/>
    </row>
    <row r="522" spans="2:3" x14ac:dyDescent="0.25">
      <c r="B522" s="16"/>
      <c r="C522" s="1"/>
    </row>
    <row r="523" spans="2:3" x14ac:dyDescent="0.25">
      <c r="B523" s="16"/>
    </row>
    <row r="524" spans="2:3" x14ac:dyDescent="0.25">
      <c r="B524" s="16"/>
      <c r="C524" s="1"/>
    </row>
    <row r="525" spans="2:3" x14ac:dyDescent="0.25">
      <c r="B525" s="16"/>
    </row>
    <row r="526" spans="2:3" x14ac:dyDescent="0.25">
      <c r="B526" s="16"/>
    </row>
    <row r="527" spans="2:3" x14ac:dyDescent="0.25">
      <c r="B527" s="16"/>
    </row>
    <row r="528" spans="2:3" x14ac:dyDescent="0.25">
      <c r="B528" s="16"/>
    </row>
    <row r="529" spans="2:2" x14ac:dyDescent="0.25">
      <c r="B529" s="16"/>
    </row>
    <row r="530" spans="2:2" x14ac:dyDescent="0.25">
      <c r="B530" s="16"/>
    </row>
    <row r="531" spans="2:2" x14ac:dyDescent="0.25">
      <c r="B531" s="16"/>
    </row>
    <row r="532" spans="2:2" x14ac:dyDescent="0.25">
      <c r="B532" s="16"/>
    </row>
    <row r="533" spans="2:2" x14ac:dyDescent="0.25">
      <c r="B533" s="16"/>
    </row>
    <row r="534" spans="2:2" x14ac:dyDescent="0.25">
      <c r="B534" s="16"/>
    </row>
    <row r="535" spans="2:2" x14ac:dyDescent="0.25">
      <c r="B535" s="16"/>
    </row>
    <row r="536" spans="2:2" x14ac:dyDescent="0.25">
      <c r="B536" s="16"/>
    </row>
    <row r="537" spans="2:2" x14ac:dyDescent="0.25">
      <c r="B537" s="16"/>
    </row>
    <row r="538" spans="2:2" x14ac:dyDescent="0.25">
      <c r="B538" s="16"/>
    </row>
    <row r="539" spans="2:2" x14ac:dyDescent="0.25">
      <c r="B539" s="16"/>
    </row>
    <row r="540" spans="2:2" x14ac:dyDescent="0.25">
      <c r="B540" s="16"/>
    </row>
    <row r="541" spans="2:2" x14ac:dyDescent="0.25">
      <c r="B541" s="16"/>
    </row>
    <row r="542" spans="2:2" x14ac:dyDescent="0.25">
      <c r="B542" s="16"/>
    </row>
    <row r="543" spans="2:2" x14ac:dyDescent="0.25">
      <c r="B543" s="16"/>
    </row>
    <row r="544" spans="2:2" x14ac:dyDescent="0.25">
      <c r="B544" s="16"/>
    </row>
    <row r="545" spans="2:3" x14ac:dyDescent="0.25">
      <c r="B545" s="16"/>
    </row>
    <row r="546" spans="2:3" x14ac:dyDescent="0.25">
      <c r="B546" s="16"/>
    </row>
    <row r="547" spans="2:3" x14ac:dyDescent="0.25">
      <c r="B547" s="16"/>
    </row>
    <row r="548" spans="2:3" x14ac:dyDescent="0.25">
      <c r="B548" s="16"/>
    </row>
    <row r="549" spans="2:3" x14ac:dyDescent="0.25">
      <c r="B549" s="16"/>
    </row>
    <row r="550" spans="2:3" x14ac:dyDescent="0.25">
      <c r="B550" s="16"/>
    </row>
    <row r="551" spans="2:3" x14ac:dyDescent="0.25">
      <c r="B551" s="16"/>
    </row>
    <row r="552" spans="2:3" x14ac:dyDescent="0.25">
      <c r="B552" s="16"/>
    </row>
    <row r="553" spans="2:3" x14ac:dyDescent="0.25">
      <c r="B553" s="16"/>
    </row>
    <row r="554" spans="2:3" x14ac:dyDescent="0.25">
      <c r="B554" s="16"/>
    </row>
    <row r="555" spans="2:3" x14ac:dyDescent="0.25">
      <c r="B555" s="16"/>
    </row>
    <row r="556" spans="2:3" x14ac:dyDescent="0.25">
      <c r="B556" s="16"/>
    </row>
    <row r="557" spans="2:3" x14ac:dyDescent="0.25">
      <c r="B557" s="16"/>
    </row>
    <row r="558" spans="2:3" x14ac:dyDescent="0.25">
      <c r="B558" s="16"/>
    </row>
    <row r="559" spans="2:3" x14ac:dyDescent="0.25">
      <c r="B559" s="16"/>
      <c r="C559" s="1"/>
    </row>
    <row r="560" spans="2:3" x14ac:dyDescent="0.25">
      <c r="B560" s="16"/>
      <c r="C560" s="1"/>
    </row>
    <row r="561" spans="2:4" x14ac:dyDescent="0.25">
      <c r="B561" s="16"/>
      <c r="C561" s="1"/>
      <c r="D561" s="1"/>
    </row>
    <row r="562" spans="2:4" x14ac:dyDescent="0.25">
      <c r="B562" s="16"/>
    </row>
    <row r="563" spans="2:4" x14ac:dyDescent="0.25">
      <c r="B563" s="16"/>
    </row>
    <row r="564" spans="2:4" x14ac:dyDescent="0.25">
      <c r="B564" s="16"/>
    </row>
    <row r="565" spans="2:4" x14ac:dyDescent="0.25">
      <c r="B565" s="16"/>
    </row>
    <row r="566" spans="2:4" x14ac:dyDescent="0.25">
      <c r="B566" s="16"/>
    </row>
    <row r="567" spans="2:4" x14ac:dyDescent="0.25">
      <c r="B567" s="16"/>
    </row>
    <row r="568" spans="2:4" x14ac:dyDescent="0.25">
      <c r="B568" s="16"/>
    </row>
    <row r="569" spans="2:4" x14ac:dyDescent="0.25">
      <c r="B569" s="16"/>
    </row>
    <row r="570" spans="2:4" x14ac:dyDescent="0.25">
      <c r="B570" s="16"/>
    </row>
    <row r="571" spans="2:4" x14ac:dyDescent="0.25">
      <c r="B571" s="16"/>
    </row>
    <row r="572" spans="2:4" x14ac:dyDescent="0.25">
      <c r="B572" s="16"/>
    </row>
    <row r="573" spans="2:4" x14ac:dyDescent="0.25">
      <c r="B573" s="16"/>
    </row>
    <row r="574" spans="2:4" x14ac:dyDescent="0.25">
      <c r="B574" s="16"/>
    </row>
    <row r="575" spans="2:4" x14ac:dyDescent="0.25">
      <c r="B575" s="16"/>
    </row>
    <row r="576" spans="2:4" x14ac:dyDescent="0.25">
      <c r="B576" s="16"/>
    </row>
    <row r="577" spans="2:2" x14ac:dyDescent="0.25">
      <c r="B577" s="16"/>
    </row>
    <row r="578" spans="2:2" x14ac:dyDescent="0.25">
      <c r="B578" s="16"/>
    </row>
    <row r="579" spans="2:2" x14ac:dyDescent="0.25">
      <c r="B579" s="16"/>
    </row>
    <row r="580" spans="2:2" x14ac:dyDescent="0.25">
      <c r="B580" s="16"/>
    </row>
    <row r="581" spans="2:2" x14ac:dyDescent="0.25">
      <c r="B581" s="16"/>
    </row>
    <row r="582" spans="2:2" x14ac:dyDescent="0.25">
      <c r="B582" s="16"/>
    </row>
    <row r="583" spans="2:2" x14ac:dyDescent="0.25">
      <c r="B583" s="16"/>
    </row>
    <row r="584" spans="2:2" x14ac:dyDescent="0.25">
      <c r="B584" s="16"/>
    </row>
    <row r="585" spans="2:2" x14ac:dyDescent="0.25">
      <c r="B585" s="16"/>
    </row>
    <row r="586" spans="2:2" x14ac:dyDescent="0.25">
      <c r="B586" s="16"/>
    </row>
    <row r="587" spans="2:2" x14ac:dyDescent="0.25">
      <c r="B587" s="16"/>
    </row>
    <row r="588" spans="2:2" x14ac:dyDescent="0.25">
      <c r="B588" s="16"/>
    </row>
    <row r="589" spans="2:2" x14ac:dyDescent="0.25">
      <c r="B589" s="16"/>
    </row>
    <row r="590" spans="2:2" x14ac:dyDescent="0.25">
      <c r="B590" s="16"/>
    </row>
    <row r="591" spans="2:2" x14ac:dyDescent="0.25">
      <c r="B591" s="16"/>
    </row>
    <row r="592" spans="2:2" x14ac:dyDescent="0.25">
      <c r="B592" s="16"/>
    </row>
    <row r="593" spans="2:2" x14ac:dyDescent="0.25">
      <c r="B593" s="16"/>
    </row>
    <row r="594" spans="2:2" x14ac:dyDescent="0.25">
      <c r="B594" s="16"/>
    </row>
    <row r="595" spans="2:2" x14ac:dyDescent="0.25">
      <c r="B595" s="16"/>
    </row>
    <row r="596" spans="2:2" x14ac:dyDescent="0.25">
      <c r="B596" s="16"/>
    </row>
    <row r="597" spans="2:2" x14ac:dyDescent="0.25">
      <c r="B597" s="16"/>
    </row>
    <row r="598" spans="2:2" x14ac:dyDescent="0.25">
      <c r="B598" s="16"/>
    </row>
    <row r="599" spans="2:2" x14ac:dyDescent="0.25">
      <c r="B599" s="16"/>
    </row>
    <row r="600" spans="2:2" x14ac:dyDescent="0.25">
      <c r="B600" s="16"/>
    </row>
    <row r="601" spans="2:2" x14ac:dyDescent="0.25">
      <c r="B601" s="16"/>
    </row>
    <row r="602" spans="2:2" x14ac:dyDescent="0.25">
      <c r="B602" s="16"/>
    </row>
    <row r="603" spans="2:2" x14ac:dyDescent="0.25">
      <c r="B603" s="16"/>
    </row>
    <row r="604" spans="2:2" x14ac:dyDescent="0.25">
      <c r="B604" s="16"/>
    </row>
    <row r="605" spans="2:2" x14ac:dyDescent="0.25">
      <c r="B605" s="16"/>
    </row>
    <row r="606" spans="2:2" x14ac:dyDescent="0.25">
      <c r="B606" s="16"/>
    </row>
    <row r="607" spans="2:2" x14ac:dyDescent="0.25">
      <c r="B607" s="16"/>
    </row>
    <row r="608" spans="2:2" x14ac:dyDescent="0.25">
      <c r="B608" s="16"/>
    </row>
    <row r="609" spans="2:2" x14ac:dyDescent="0.25">
      <c r="B609" s="16"/>
    </row>
    <row r="610" spans="2:2" x14ac:dyDescent="0.25">
      <c r="B610" s="16"/>
    </row>
    <row r="611" spans="2:2" x14ac:dyDescent="0.25">
      <c r="B611" s="16"/>
    </row>
    <row r="612" spans="2:2" x14ac:dyDescent="0.25">
      <c r="B612" s="16"/>
    </row>
    <row r="613" spans="2:2" x14ac:dyDescent="0.25">
      <c r="B613" s="16"/>
    </row>
    <row r="614" spans="2:2" x14ac:dyDescent="0.25">
      <c r="B614" s="16"/>
    </row>
    <row r="615" spans="2:2" x14ac:dyDescent="0.25">
      <c r="B615" s="16"/>
    </row>
    <row r="616" spans="2:2" x14ac:dyDescent="0.25">
      <c r="B616" s="16"/>
    </row>
    <row r="617" spans="2:2" x14ac:dyDescent="0.25">
      <c r="B617" s="16"/>
    </row>
    <row r="618" spans="2:2" x14ac:dyDescent="0.25">
      <c r="B618" s="16"/>
    </row>
    <row r="619" spans="2:2" x14ac:dyDescent="0.25">
      <c r="B619" s="16"/>
    </row>
    <row r="620" spans="2:2" x14ac:dyDescent="0.25">
      <c r="B620" s="16"/>
    </row>
    <row r="621" spans="2:2" x14ac:dyDescent="0.25">
      <c r="B621" s="16"/>
    </row>
    <row r="622" spans="2:2" x14ac:dyDescent="0.25">
      <c r="B622" s="16"/>
    </row>
    <row r="623" spans="2:2" x14ac:dyDescent="0.25">
      <c r="B623" s="16"/>
    </row>
    <row r="624" spans="2:2" x14ac:dyDescent="0.25">
      <c r="B624" s="16"/>
    </row>
    <row r="625" spans="2:3" x14ac:dyDescent="0.25">
      <c r="B625" s="16"/>
    </row>
    <row r="626" spans="2:3" x14ac:dyDescent="0.25">
      <c r="B626" s="16"/>
    </row>
    <row r="627" spans="2:3" x14ac:dyDescent="0.25">
      <c r="B627" s="16"/>
    </row>
    <row r="628" spans="2:3" x14ac:dyDescent="0.25">
      <c r="B628" s="16"/>
      <c r="C628" s="1"/>
    </row>
    <row r="629" spans="2:3" x14ac:dyDescent="0.25">
      <c r="B629" s="16"/>
    </row>
    <row r="630" spans="2:3" x14ac:dyDescent="0.25">
      <c r="B630" s="16"/>
    </row>
    <row r="631" spans="2:3" x14ac:dyDescent="0.25">
      <c r="B631" s="16"/>
    </row>
    <row r="632" spans="2:3" x14ac:dyDescent="0.25">
      <c r="B632" s="16"/>
    </row>
    <row r="633" spans="2:3" x14ac:dyDescent="0.25">
      <c r="B633" s="16"/>
    </row>
    <row r="634" spans="2:3" x14ac:dyDescent="0.25">
      <c r="B634" s="16"/>
    </row>
    <row r="635" spans="2:3" x14ac:dyDescent="0.25">
      <c r="B635" s="16"/>
    </row>
    <row r="636" spans="2:3" x14ac:dyDescent="0.25">
      <c r="B636" s="16"/>
    </row>
    <row r="637" spans="2:3" x14ac:dyDescent="0.25">
      <c r="B637" s="16"/>
    </row>
    <row r="638" spans="2:3" x14ac:dyDescent="0.25">
      <c r="B638" s="16"/>
    </row>
    <row r="639" spans="2:3" x14ac:dyDescent="0.25">
      <c r="B639" s="16"/>
    </row>
    <row r="640" spans="2:3" x14ac:dyDescent="0.25">
      <c r="B640" s="16"/>
    </row>
    <row r="641" spans="2:3" x14ac:dyDescent="0.25">
      <c r="B641" s="16"/>
    </row>
    <row r="642" spans="2:3" x14ac:dyDescent="0.25">
      <c r="B642" s="16"/>
    </row>
    <row r="643" spans="2:3" x14ac:dyDescent="0.25">
      <c r="B643" s="16"/>
    </row>
    <row r="644" spans="2:3" x14ac:dyDescent="0.25">
      <c r="B644" s="16"/>
      <c r="C644" s="1"/>
    </row>
    <row r="645" spans="2:3" x14ac:dyDescent="0.25">
      <c r="B645" s="16"/>
    </row>
    <row r="646" spans="2:3" x14ac:dyDescent="0.25">
      <c r="B646" s="16"/>
    </row>
    <row r="647" spans="2:3" x14ac:dyDescent="0.25">
      <c r="B647" s="16"/>
    </row>
    <row r="648" spans="2:3" x14ac:dyDescent="0.25">
      <c r="B648" s="16"/>
    </row>
    <row r="649" spans="2:3" x14ac:dyDescent="0.25">
      <c r="B649" s="16"/>
    </row>
    <row r="650" spans="2:3" x14ac:dyDescent="0.25">
      <c r="B650" s="16"/>
    </row>
    <row r="651" spans="2:3" x14ac:dyDescent="0.25">
      <c r="B651" s="16"/>
    </row>
    <row r="652" spans="2:3" x14ac:dyDescent="0.25">
      <c r="B652" s="16"/>
    </row>
    <row r="653" spans="2:3" x14ac:dyDescent="0.25">
      <c r="B653" s="16"/>
    </row>
    <row r="654" spans="2:3" x14ac:dyDescent="0.25">
      <c r="B654" s="16"/>
    </row>
    <row r="655" spans="2:3" x14ac:dyDescent="0.25">
      <c r="B655" s="16"/>
    </row>
    <row r="656" spans="2:3" x14ac:dyDescent="0.25">
      <c r="B656" s="16"/>
    </row>
    <row r="657" spans="2:2" x14ac:dyDescent="0.25">
      <c r="B657" s="16"/>
    </row>
    <row r="658" spans="2:2" x14ac:dyDescent="0.25">
      <c r="B658" s="16"/>
    </row>
    <row r="659" spans="2:2" x14ac:dyDescent="0.25">
      <c r="B659" s="16"/>
    </row>
    <row r="660" spans="2:2" x14ac:dyDescent="0.25">
      <c r="B660" s="16"/>
    </row>
    <row r="661" spans="2:2" x14ac:dyDescent="0.25">
      <c r="B661" s="16"/>
    </row>
    <row r="662" spans="2:2" x14ac:dyDescent="0.25">
      <c r="B662" s="16"/>
    </row>
    <row r="663" spans="2:2" x14ac:dyDescent="0.25">
      <c r="B663" s="16"/>
    </row>
    <row r="664" spans="2:2" x14ac:dyDescent="0.25">
      <c r="B664" s="16"/>
    </row>
    <row r="665" spans="2:2" x14ac:dyDescent="0.25">
      <c r="B665" s="16"/>
    </row>
    <row r="666" spans="2:2" x14ac:dyDescent="0.25">
      <c r="B666" s="16"/>
    </row>
    <row r="667" spans="2:2" x14ac:dyDescent="0.25">
      <c r="B667" s="16"/>
    </row>
    <row r="668" spans="2:2" x14ac:dyDescent="0.25">
      <c r="B668" s="16"/>
    </row>
    <row r="669" spans="2:2" x14ac:dyDescent="0.25">
      <c r="B669" s="16"/>
    </row>
    <row r="670" spans="2:2" x14ac:dyDescent="0.25">
      <c r="B670" s="16"/>
    </row>
    <row r="671" spans="2:2" x14ac:dyDescent="0.25">
      <c r="B671" s="16"/>
    </row>
    <row r="672" spans="2:2" x14ac:dyDescent="0.25">
      <c r="B672" s="16"/>
    </row>
    <row r="673" spans="2:2" x14ac:dyDescent="0.25">
      <c r="B673" s="16"/>
    </row>
    <row r="674" spans="2:2" x14ac:dyDescent="0.25">
      <c r="B674" s="16"/>
    </row>
    <row r="675" spans="2:2" x14ac:dyDescent="0.25">
      <c r="B675" s="16"/>
    </row>
    <row r="676" spans="2:2" x14ac:dyDescent="0.25">
      <c r="B676" s="16"/>
    </row>
    <row r="677" spans="2:2" x14ac:dyDescent="0.25">
      <c r="B677" s="16"/>
    </row>
    <row r="678" spans="2:2" x14ac:dyDescent="0.25">
      <c r="B678" s="16"/>
    </row>
    <row r="679" spans="2:2" x14ac:dyDescent="0.25">
      <c r="B679" s="16"/>
    </row>
    <row r="680" spans="2:2" x14ac:dyDescent="0.25">
      <c r="B680" s="16"/>
    </row>
    <row r="681" spans="2:2" x14ac:dyDescent="0.25">
      <c r="B681" s="16"/>
    </row>
    <row r="682" spans="2:2" x14ac:dyDescent="0.25">
      <c r="B682" s="16"/>
    </row>
    <row r="683" spans="2:2" x14ac:dyDescent="0.25">
      <c r="B683" s="16"/>
    </row>
    <row r="684" spans="2:2" x14ac:dyDescent="0.25">
      <c r="B684" s="16"/>
    </row>
    <row r="685" spans="2:2" x14ac:dyDescent="0.25">
      <c r="B685" s="16"/>
    </row>
    <row r="686" spans="2:2" x14ac:dyDescent="0.25">
      <c r="B686" s="16"/>
    </row>
    <row r="687" spans="2:2" x14ac:dyDescent="0.25">
      <c r="B687" s="16"/>
    </row>
    <row r="688" spans="2:2" x14ac:dyDescent="0.25">
      <c r="B688" s="16"/>
    </row>
    <row r="689" spans="2:13" x14ac:dyDescent="0.25">
      <c r="B689" s="16"/>
    </row>
    <row r="690" spans="2:13" x14ac:dyDescent="0.25">
      <c r="B690" s="16"/>
    </row>
    <row r="691" spans="2:13" x14ac:dyDescent="0.25">
      <c r="B691" s="16"/>
      <c r="M691" s="1"/>
    </row>
    <row r="692" spans="2:13" x14ac:dyDescent="0.25">
      <c r="B692" s="16"/>
    </row>
    <row r="693" spans="2:13" x14ac:dyDescent="0.25">
      <c r="B693" s="16"/>
    </row>
    <row r="694" spans="2:13" x14ac:dyDescent="0.25">
      <c r="B694" s="16"/>
    </row>
    <row r="695" spans="2:13" x14ac:dyDescent="0.25">
      <c r="B695" s="16"/>
    </row>
    <row r="696" spans="2:13" x14ac:dyDescent="0.25">
      <c r="B696" s="16"/>
    </row>
    <row r="697" spans="2:13" x14ac:dyDescent="0.25">
      <c r="B697" s="16"/>
      <c r="K697" s="1"/>
    </row>
    <row r="698" spans="2:13" x14ac:dyDescent="0.25">
      <c r="B698" s="16"/>
    </row>
    <row r="699" spans="2:13" x14ac:dyDescent="0.25">
      <c r="B699" s="16"/>
    </row>
    <row r="700" spans="2:13" x14ac:dyDescent="0.25">
      <c r="B700" s="16"/>
    </row>
    <row r="701" spans="2:13" x14ac:dyDescent="0.25">
      <c r="B701" s="16"/>
    </row>
    <row r="702" spans="2:13" x14ac:dyDescent="0.25">
      <c r="B702" s="16"/>
    </row>
    <row r="703" spans="2:13" x14ac:dyDescent="0.25">
      <c r="B703" s="16"/>
      <c r="I703" s="1"/>
    </row>
    <row r="704" spans="2:13" x14ac:dyDescent="0.25">
      <c r="B704" s="16"/>
    </row>
    <row r="705" spans="2:12" x14ac:dyDescent="0.25">
      <c r="B705" s="16"/>
      <c r="H705" s="1"/>
    </row>
    <row r="706" spans="2:12" x14ac:dyDescent="0.25">
      <c r="B706" s="16"/>
    </row>
    <row r="707" spans="2:12" x14ac:dyDescent="0.25">
      <c r="B707" s="16"/>
      <c r="H707" s="1"/>
    </row>
    <row r="708" spans="2:12" x14ac:dyDescent="0.25">
      <c r="B708" s="16"/>
    </row>
    <row r="709" spans="2:12" x14ac:dyDescent="0.25">
      <c r="B709" s="16"/>
    </row>
    <row r="710" spans="2:12" x14ac:dyDescent="0.25">
      <c r="B710" s="16"/>
      <c r="H710" s="1"/>
    </row>
    <row r="711" spans="2:12" x14ac:dyDescent="0.25">
      <c r="B711" s="16"/>
      <c r="F711" s="1"/>
    </row>
    <row r="712" spans="2:12" x14ac:dyDescent="0.25">
      <c r="B712" s="16"/>
    </row>
    <row r="713" spans="2:12" x14ac:dyDescent="0.25">
      <c r="B713" s="16"/>
    </row>
    <row r="714" spans="2:12" x14ac:dyDescent="0.25">
      <c r="B714" s="16"/>
      <c r="J714" s="1"/>
    </row>
    <row r="715" spans="2:12" x14ac:dyDescent="0.25">
      <c r="B715" s="16"/>
    </row>
    <row r="716" spans="2:12" x14ac:dyDescent="0.25">
      <c r="B716" s="16"/>
      <c r="L716" s="1"/>
    </row>
    <row r="717" spans="2:12" x14ac:dyDescent="0.25">
      <c r="B717" s="16"/>
      <c r="J717" s="1"/>
    </row>
    <row r="718" spans="2:12" x14ac:dyDescent="0.25">
      <c r="B718" s="16"/>
      <c r="K718" s="1"/>
    </row>
    <row r="719" spans="2:12" x14ac:dyDescent="0.25">
      <c r="B719" s="16"/>
    </row>
    <row r="720" spans="2:12" x14ac:dyDescent="0.25">
      <c r="B720" s="16"/>
    </row>
    <row r="721" spans="2:12" x14ac:dyDescent="0.25">
      <c r="B721" s="16"/>
    </row>
    <row r="722" spans="2:12" x14ac:dyDescent="0.25">
      <c r="B722" s="16"/>
    </row>
    <row r="723" spans="2:12" x14ac:dyDescent="0.25">
      <c r="B723" s="16"/>
      <c r="L723" s="1"/>
    </row>
    <row r="724" spans="2:12" x14ac:dyDescent="0.25">
      <c r="B724" s="16"/>
    </row>
    <row r="725" spans="2:12" x14ac:dyDescent="0.25">
      <c r="B725" s="16"/>
    </row>
    <row r="726" spans="2:12" x14ac:dyDescent="0.25">
      <c r="B726" s="16"/>
      <c r="F726" s="1"/>
    </row>
    <row r="727" spans="2:12" x14ac:dyDescent="0.25">
      <c r="B727" s="16"/>
    </row>
    <row r="728" spans="2:12" x14ac:dyDescent="0.25">
      <c r="B728" s="16"/>
    </row>
    <row r="729" spans="2:12" x14ac:dyDescent="0.25">
      <c r="B729" s="16"/>
    </row>
    <row r="730" spans="2:12" x14ac:dyDescent="0.25">
      <c r="B730" s="16"/>
    </row>
    <row r="731" spans="2:12" x14ac:dyDescent="0.25">
      <c r="B731" s="16"/>
      <c r="J731" s="1"/>
    </row>
    <row r="732" spans="2:12" x14ac:dyDescent="0.25">
      <c r="B732" s="16"/>
      <c r="I732" s="1"/>
    </row>
    <row r="733" spans="2:12" x14ac:dyDescent="0.25">
      <c r="B733" s="16"/>
    </row>
    <row r="734" spans="2:12" x14ac:dyDescent="0.25">
      <c r="B734" s="16"/>
    </row>
    <row r="735" spans="2:12" x14ac:dyDescent="0.25">
      <c r="B735" s="16"/>
    </row>
    <row r="736" spans="2:12" x14ac:dyDescent="0.25">
      <c r="B736" s="16"/>
    </row>
    <row r="737" spans="2:12" x14ac:dyDescent="0.25">
      <c r="B737" s="16"/>
      <c r="L737" s="1"/>
    </row>
    <row r="738" spans="2:12" x14ac:dyDescent="0.25">
      <c r="B738" s="16"/>
    </row>
    <row r="739" spans="2:12" x14ac:dyDescent="0.25">
      <c r="B739" s="16"/>
    </row>
    <row r="740" spans="2:12" x14ac:dyDescent="0.25">
      <c r="B740" s="16"/>
      <c r="I740" s="1"/>
    </row>
    <row r="741" spans="2:12" x14ac:dyDescent="0.25">
      <c r="B741" s="16"/>
      <c r="L741" s="1"/>
    </row>
    <row r="742" spans="2:12" x14ac:dyDescent="0.25">
      <c r="B742" s="16"/>
    </row>
    <row r="743" spans="2:12" x14ac:dyDescent="0.25">
      <c r="B743" s="16"/>
    </row>
    <row r="744" spans="2:12" x14ac:dyDescent="0.25">
      <c r="B744" s="16"/>
    </row>
    <row r="745" spans="2:12" x14ac:dyDescent="0.25">
      <c r="B745" s="16"/>
    </row>
    <row r="746" spans="2:12" x14ac:dyDescent="0.25">
      <c r="B746" s="16"/>
      <c r="I746" s="1"/>
    </row>
    <row r="747" spans="2:12" x14ac:dyDescent="0.25">
      <c r="B747" s="16"/>
    </row>
    <row r="748" spans="2:12" x14ac:dyDescent="0.25">
      <c r="B748" s="16"/>
      <c r="J748" s="1"/>
    </row>
    <row r="749" spans="2:12" x14ac:dyDescent="0.25">
      <c r="B749" s="16"/>
    </row>
    <row r="750" spans="2:12" x14ac:dyDescent="0.25">
      <c r="B750" s="16"/>
    </row>
    <row r="751" spans="2:12" x14ac:dyDescent="0.25">
      <c r="B751" s="16"/>
      <c r="L751" s="1"/>
    </row>
    <row r="752" spans="2:12" x14ac:dyDescent="0.25">
      <c r="B752" s="16"/>
    </row>
    <row r="753" spans="2:10" x14ac:dyDescent="0.25">
      <c r="B753" s="16"/>
      <c r="E753" s="1"/>
    </row>
    <row r="754" spans="2:10" x14ac:dyDescent="0.25">
      <c r="B754" s="16"/>
      <c r="E754" s="1"/>
    </row>
    <row r="755" spans="2:10" x14ac:dyDescent="0.25">
      <c r="B755" s="16"/>
    </row>
    <row r="756" spans="2:10" x14ac:dyDescent="0.25">
      <c r="B756" s="16"/>
    </row>
    <row r="757" spans="2:10" x14ac:dyDescent="0.25">
      <c r="B757" s="16"/>
    </row>
    <row r="758" spans="2:10" x14ac:dyDescent="0.25">
      <c r="B758" s="16"/>
    </row>
    <row r="759" spans="2:10" x14ac:dyDescent="0.25">
      <c r="B759" s="16"/>
    </row>
    <row r="760" spans="2:10" x14ac:dyDescent="0.25">
      <c r="B760" s="16"/>
    </row>
    <row r="761" spans="2:10" x14ac:dyDescent="0.25">
      <c r="B761" s="16"/>
    </row>
    <row r="762" spans="2:10" x14ac:dyDescent="0.25">
      <c r="B762" s="16"/>
    </row>
    <row r="763" spans="2:10" x14ac:dyDescent="0.25">
      <c r="B763" s="16"/>
    </row>
    <row r="764" spans="2:10" x14ac:dyDescent="0.25">
      <c r="B764" s="16"/>
    </row>
    <row r="765" spans="2:10" x14ac:dyDescent="0.25">
      <c r="B765" s="16"/>
      <c r="I765" s="1"/>
    </row>
    <row r="766" spans="2:10" x14ac:dyDescent="0.25">
      <c r="B766" s="16"/>
    </row>
    <row r="767" spans="2:10" x14ac:dyDescent="0.25">
      <c r="B767" s="16"/>
      <c r="J767" s="1"/>
    </row>
    <row r="768" spans="2:10" x14ac:dyDescent="0.25">
      <c r="B768" s="16"/>
    </row>
    <row r="769" spans="2:13" x14ac:dyDescent="0.25">
      <c r="B769" s="16"/>
    </row>
    <row r="770" spans="2:13" x14ac:dyDescent="0.25">
      <c r="B770" s="16"/>
      <c r="L770" s="1"/>
    </row>
    <row r="771" spans="2:13" x14ac:dyDescent="0.25">
      <c r="B771" s="16"/>
    </row>
    <row r="772" spans="2:13" x14ac:dyDescent="0.25">
      <c r="B772" s="16"/>
    </row>
    <row r="773" spans="2:13" x14ac:dyDescent="0.25">
      <c r="B773" s="16"/>
    </row>
    <row r="774" spans="2:13" x14ac:dyDescent="0.25">
      <c r="B774" s="16"/>
    </row>
    <row r="775" spans="2:13" x14ac:dyDescent="0.25">
      <c r="B775" s="16"/>
    </row>
    <row r="776" spans="2:13" x14ac:dyDescent="0.25">
      <c r="B776" s="16"/>
    </row>
    <row r="777" spans="2:13" x14ac:dyDescent="0.25">
      <c r="B777" s="16"/>
    </row>
    <row r="778" spans="2:13" x14ac:dyDescent="0.25">
      <c r="B778" s="16"/>
    </row>
    <row r="779" spans="2:13" x14ac:dyDescent="0.25">
      <c r="B779" s="16"/>
    </row>
    <row r="780" spans="2:13" x14ac:dyDescent="0.25">
      <c r="B780" s="16"/>
    </row>
    <row r="781" spans="2:13" x14ac:dyDescent="0.25">
      <c r="B781" s="16"/>
    </row>
    <row r="782" spans="2:13" x14ac:dyDescent="0.25">
      <c r="B782" s="16"/>
      <c r="M782" s="1"/>
    </row>
    <row r="783" spans="2:13" x14ac:dyDescent="0.25">
      <c r="B783" s="16"/>
      <c r="G783" s="1"/>
    </row>
    <row r="784" spans="2:13" x14ac:dyDescent="0.25">
      <c r="B784" s="16"/>
    </row>
    <row r="785" spans="2:13" x14ac:dyDescent="0.25">
      <c r="B785" s="16"/>
      <c r="K785" s="1"/>
    </row>
    <row r="786" spans="2:13" x14ac:dyDescent="0.25">
      <c r="B786" s="16"/>
    </row>
    <row r="787" spans="2:13" x14ac:dyDescent="0.25">
      <c r="B787" s="16"/>
    </row>
    <row r="788" spans="2:13" x14ac:dyDescent="0.25">
      <c r="B788" s="16"/>
      <c r="K788" s="1"/>
    </row>
    <row r="789" spans="2:13" x14ac:dyDescent="0.25">
      <c r="B789" s="16"/>
    </row>
    <row r="790" spans="2:13" x14ac:dyDescent="0.25">
      <c r="B790" s="16"/>
    </row>
    <row r="791" spans="2:13" x14ac:dyDescent="0.25">
      <c r="B791" s="16"/>
    </row>
    <row r="792" spans="2:13" x14ac:dyDescent="0.25">
      <c r="B792" s="16"/>
      <c r="M792" s="1"/>
    </row>
    <row r="793" spans="2:13" x14ac:dyDescent="0.25">
      <c r="B793" s="16"/>
      <c r="M793" s="1"/>
    </row>
    <row r="794" spans="2:13" x14ac:dyDescent="0.25">
      <c r="B794" s="16"/>
    </row>
    <row r="795" spans="2:13" x14ac:dyDescent="0.25">
      <c r="B795" s="16"/>
    </row>
    <row r="796" spans="2:13" x14ac:dyDescent="0.25">
      <c r="B796" s="16"/>
      <c r="L796" s="1"/>
    </row>
    <row r="797" spans="2:13" x14ac:dyDescent="0.25">
      <c r="B797" s="16"/>
      <c r="K797" s="1"/>
    </row>
    <row r="798" spans="2:13" x14ac:dyDescent="0.25">
      <c r="B798" s="16"/>
      <c r="H798" s="1"/>
    </row>
    <row r="799" spans="2:13" x14ac:dyDescent="0.25">
      <c r="B799" s="16"/>
      <c r="E799" s="1"/>
    </row>
    <row r="800" spans="2:13" x14ac:dyDescent="0.25">
      <c r="B800" s="16"/>
    </row>
    <row r="801" spans="2:11" x14ac:dyDescent="0.25">
      <c r="B801" s="16"/>
    </row>
    <row r="802" spans="2:11" x14ac:dyDescent="0.25">
      <c r="B802" s="16"/>
      <c r="J802" s="1"/>
    </row>
    <row r="803" spans="2:11" x14ac:dyDescent="0.25">
      <c r="B803" s="16"/>
    </row>
    <row r="804" spans="2:11" x14ac:dyDescent="0.25">
      <c r="B804" s="16"/>
    </row>
    <row r="805" spans="2:11" x14ac:dyDescent="0.25">
      <c r="B805" s="16"/>
    </row>
    <row r="806" spans="2:11" x14ac:dyDescent="0.25">
      <c r="B806" s="16"/>
    </row>
    <row r="807" spans="2:11" x14ac:dyDescent="0.25">
      <c r="B807" s="16"/>
    </row>
    <row r="808" spans="2:11" x14ac:dyDescent="0.25">
      <c r="B808" s="16"/>
    </row>
    <row r="809" spans="2:11" x14ac:dyDescent="0.25">
      <c r="B809" s="16"/>
    </row>
    <row r="810" spans="2:11" x14ac:dyDescent="0.25">
      <c r="B810" s="16"/>
      <c r="K810" s="1"/>
    </row>
    <row r="811" spans="2:11" x14ac:dyDescent="0.25">
      <c r="B811" s="16"/>
    </row>
    <row r="812" spans="2:11" x14ac:dyDescent="0.25">
      <c r="B812" s="16"/>
    </row>
    <row r="813" spans="2:11" x14ac:dyDescent="0.25">
      <c r="B813" s="16"/>
    </row>
    <row r="814" spans="2:11" x14ac:dyDescent="0.25">
      <c r="B814" s="16"/>
      <c r="E814" s="1"/>
      <c r="G814" s="1"/>
    </row>
    <row r="815" spans="2:11" x14ac:dyDescent="0.25">
      <c r="B815" s="16"/>
    </row>
    <row r="816" spans="2:11" x14ac:dyDescent="0.25">
      <c r="B816" s="16"/>
    </row>
    <row r="817" spans="2:10" x14ac:dyDescent="0.25">
      <c r="B817" s="16"/>
    </row>
    <row r="818" spans="2:10" x14ac:dyDescent="0.25">
      <c r="B818" s="16"/>
      <c r="H818" s="1"/>
    </row>
    <row r="819" spans="2:10" x14ac:dyDescent="0.25">
      <c r="B819" s="16"/>
    </row>
    <row r="820" spans="2:10" x14ac:dyDescent="0.25">
      <c r="B820" s="16"/>
    </row>
    <row r="821" spans="2:10" x14ac:dyDescent="0.25">
      <c r="B821" s="16"/>
    </row>
    <row r="822" spans="2:10" x14ac:dyDescent="0.25">
      <c r="B822" s="16"/>
    </row>
    <row r="823" spans="2:10" x14ac:dyDescent="0.25">
      <c r="B823" s="16"/>
    </row>
    <row r="824" spans="2:10" x14ac:dyDescent="0.25">
      <c r="B824" s="16"/>
    </row>
    <row r="825" spans="2:10" x14ac:dyDescent="0.25">
      <c r="B825" s="16"/>
    </row>
    <row r="826" spans="2:10" x14ac:dyDescent="0.25">
      <c r="B826" s="16"/>
    </row>
    <row r="827" spans="2:10" x14ac:dyDescent="0.25">
      <c r="B827" s="16"/>
      <c r="E827" s="1"/>
    </row>
    <row r="828" spans="2:10" x14ac:dyDescent="0.25">
      <c r="B828" s="16"/>
    </row>
    <row r="829" spans="2:10" x14ac:dyDescent="0.25">
      <c r="B829" s="16"/>
    </row>
    <row r="830" spans="2:10" x14ac:dyDescent="0.25">
      <c r="B830" s="16"/>
    </row>
    <row r="831" spans="2:10" x14ac:dyDescent="0.25">
      <c r="B831" s="16"/>
      <c r="J831" s="1"/>
    </row>
    <row r="832" spans="2:10" x14ac:dyDescent="0.25">
      <c r="B832" s="16"/>
    </row>
    <row r="833" spans="2:11" x14ac:dyDescent="0.25">
      <c r="B833" s="16"/>
      <c r="K833" s="1"/>
    </row>
    <row r="834" spans="2:11" x14ac:dyDescent="0.25">
      <c r="B834" s="16"/>
      <c r="J834" s="1"/>
    </row>
    <row r="835" spans="2:11" x14ac:dyDescent="0.25">
      <c r="B835" s="16"/>
    </row>
    <row r="836" spans="2:11" x14ac:dyDescent="0.25">
      <c r="B836" s="16"/>
    </row>
    <row r="837" spans="2:11" x14ac:dyDescent="0.25">
      <c r="B837" s="16"/>
    </row>
    <row r="838" spans="2:11" x14ac:dyDescent="0.25">
      <c r="B838" s="16"/>
      <c r="G838" s="1"/>
    </row>
    <row r="839" spans="2:11" x14ac:dyDescent="0.25">
      <c r="B839" s="16"/>
      <c r="G839" s="1"/>
    </row>
    <row r="840" spans="2:11" x14ac:dyDescent="0.25">
      <c r="B840" s="16"/>
    </row>
    <row r="841" spans="2:11" x14ac:dyDescent="0.25">
      <c r="B841" s="16"/>
    </row>
    <row r="842" spans="2:11" x14ac:dyDescent="0.25">
      <c r="B842" s="16"/>
    </row>
    <row r="843" spans="2:11" x14ac:dyDescent="0.25">
      <c r="B843" s="16"/>
    </row>
    <row r="844" spans="2:11" x14ac:dyDescent="0.25">
      <c r="B844" s="16"/>
    </row>
    <row r="845" spans="2:11" x14ac:dyDescent="0.25">
      <c r="B845" s="16"/>
    </row>
    <row r="846" spans="2:11" x14ac:dyDescent="0.25">
      <c r="B846" s="16"/>
      <c r="F846" s="1"/>
    </row>
    <row r="847" spans="2:11" x14ac:dyDescent="0.25">
      <c r="B847" s="16"/>
    </row>
    <row r="848" spans="2:11" x14ac:dyDescent="0.25">
      <c r="B848" s="16"/>
    </row>
    <row r="849" spans="2:11" x14ac:dyDescent="0.25">
      <c r="B849" s="16"/>
      <c r="K849" s="1"/>
    </row>
    <row r="850" spans="2:11" x14ac:dyDescent="0.25">
      <c r="B850" s="16"/>
      <c r="K850" s="1"/>
    </row>
    <row r="851" spans="2:11" x14ac:dyDescent="0.25">
      <c r="B851" s="16"/>
    </row>
    <row r="852" spans="2:11" x14ac:dyDescent="0.25">
      <c r="B852" s="16"/>
    </row>
    <row r="853" spans="2:11" x14ac:dyDescent="0.25">
      <c r="B853" s="16"/>
    </row>
    <row r="854" spans="2:11" x14ac:dyDescent="0.25">
      <c r="B854" s="16"/>
    </row>
    <row r="855" spans="2:11" x14ac:dyDescent="0.25">
      <c r="B855" s="16"/>
    </row>
    <row r="856" spans="2:11" x14ac:dyDescent="0.25">
      <c r="B856" s="16"/>
      <c r="E856" s="1"/>
    </row>
    <row r="857" spans="2:11" x14ac:dyDescent="0.25">
      <c r="B857" s="16"/>
    </row>
    <row r="858" spans="2:11" x14ac:dyDescent="0.25">
      <c r="B858" s="16"/>
      <c r="H858" s="1"/>
    </row>
    <row r="859" spans="2:11" x14ac:dyDescent="0.25">
      <c r="B859" s="16"/>
    </row>
    <row r="860" spans="2:11" x14ac:dyDescent="0.25">
      <c r="B860" s="16"/>
    </row>
    <row r="861" spans="2:11" x14ac:dyDescent="0.25">
      <c r="B861" s="16"/>
      <c r="E861" s="1"/>
    </row>
    <row r="862" spans="2:11" x14ac:dyDescent="0.25">
      <c r="B862" s="16"/>
    </row>
    <row r="863" spans="2:11" x14ac:dyDescent="0.25">
      <c r="B863" s="16"/>
    </row>
    <row r="864" spans="2:11" x14ac:dyDescent="0.25">
      <c r="B864" s="16"/>
    </row>
    <row r="865" spans="2:12" x14ac:dyDescent="0.25">
      <c r="B865" s="16"/>
      <c r="G865" s="1"/>
    </row>
    <row r="866" spans="2:12" x14ac:dyDescent="0.25">
      <c r="B866" s="16"/>
      <c r="G866" s="1"/>
    </row>
    <row r="867" spans="2:12" x14ac:dyDescent="0.25">
      <c r="B867" s="16"/>
    </row>
    <row r="868" spans="2:12" x14ac:dyDescent="0.25">
      <c r="B868" s="16"/>
    </row>
    <row r="869" spans="2:12" x14ac:dyDescent="0.25">
      <c r="B869" s="16"/>
    </row>
    <row r="870" spans="2:12" x14ac:dyDescent="0.25">
      <c r="B870" s="16"/>
      <c r="I870" s="1"/>
      <c r="K870" s="1"/>
    </row>
    <row r="871" spans="2:12" x14ac:dyDescent="0.25">
      <c r="B871" s="16"/>
    </row>
    <row r="872" spans="2:12" x14ac:dyDescent="0.25">
      <c r="B872" s="16"/>
    </row>
    <row r="873" spans="2:12" x14ac:dyDescent="0.25">
      <c r="B873" s="16"/>
    </row>
    <row r="874" spans="2:12" x14ac:dyDescent="0.25">
      <c r="B874" s="16"/>
      <c r="L874" s="1"/>
    </row>
    <row r="875" spans="2:12" x14ac:dyDescent="0.25">
      <c r="B875" s="16"/>
      <c r="L875" s="1"/>
    </row>
    <row r="876" spans="2:12" x14ac:dyDescent="0.25">
      <c r="B876" s="16"/>
    </row>
    <row r="877" spans="2:12" x14ac:dyDescent="0.25">
      <c r="B877" s="16"/>
    </row>
    <row r="878" spans="2:12" x14ac:dyDescent="0.25">
      <c r="B878" s="16"/>
    </row>
    <row r="879" spans="2:12" x14ac:dyDescent="0.25">
      <c r="B879" s="16"/>
    </row>
    <row r="880" spans="2:12" x14ac:dyDescent="0.25">
      <c r="B880" s="16"/>
    </row>
    <row r="881" spans="2:13" x14ac:dyDescent="0.25">
      <c r="B881" s="16"/>
    </row>
    <row r="882" spans="2:13" x14ac:dyDescent="0.25">
      <c r="B882" s="16"/>
    </row>
    <row r="883" spans="2:13" x14ac:dyDescent="0.25">
      <c r="B883" s="16"/>
      <c r="J883" s="1"/>
    </row>
    <row r="884" spans="2:13" x14ac:dyDescent="0.25">
      <c r="B884" s="16"/>
      <c r="J884" s="1"/>
    </row>
    <row r="885" spans="2:13" x14ac:dyDescent="0.25">
      <c r="B885" s="16"/>
    </row>
    <row r="886" spans="2:13" x14ac:dyDescent="0.25">
      <c r="B886" s="16"/>
    </row>
    <row r="887" spans="2:13" x14ac:dyDescent="0.25">
      <c r="B887" s="16"/>
    </row>
    <row r="888" spans="2:13" x14ac:dyDescent="0.25">
      <c r="B888" s="16"/>
    </row>
    <row r="889" spans="2:13" x14ac:dyDescent="0.25">
      <c r="B889" s="16"/>
      <c r="M889" s="1"/>
    </row>
    <row r="890" spans="2:13" x14ac:dyDescent="0.25">
      <c r="B890" s="16"/>
    </row>
    <row r="891" spans="2:13" x14ac:dyDescent="0.25">
      <c r="B891" s="16"/>
      <c r="M891" s="1"/>
    </row>
    <row r="892" spans="2:13" x14ac:dyDescent="0.25">
      <c r="B892" s="16"/>
      <c r="L892" s="1"/>
    </row>
    <row r="893" spans="2:13" x14ac:dyDescent="0.25">
      <c r="B893" s="16"/>
    </row>
    <row r="894" spans="2:13" x14ac:dyDescent="0.25">
      <c r="B894" s="16"/>
    </row>
    <row r="895" spans="2:13" x14ac:dyDescent="0.25">
      <c r="B895" s="16"/>
      <c r="L895" s="1"/>
    </row>
    <row r="896" spans="2:13" x14ac:dyDescent="0.25">
      <c r="B896" s="16"/>
    </row>
    <row r="897" spans="2:11" x14ac:dyDescent="0.25">
      <c r="B897" s="16"/>
    </row>
    <row r="898" spans="2:11" x14ac:dyDescent="0.25">
      <c r="B898" s="16"/>
    </row>
    <row r="899" spans="2:11" x14ac:dyDescent="0.25">
      <c r="B899" s="16"/>
    </row>
    <row r="900" spans="2:11" x14ac:dyDescent="0.25">
      <c r="B900" s="16"/>
    </row>
    <row r="901" spans="2:11" x14ac:dyDescent="0.25">
      <c r="B901" s="16"/>
    </row>
    <row r="902" spans="2:11" x14ac:dyDescent="0.25">
      <c r="B902" s="16"/>
    </row>
    <row r="903" spans="2:11" x14ac:dyDescent="0.25">
      <c r="B903" s="16"/>
    </row>
    <row r="904" spans="2:11" x14ac:dyDescent="0.25">
      <c r="B904" s="16"/>
    </row>
    <row r="905" spans="2:11" x14ac:dyDescent="0.25">
      <c r="B905" s="16"/>
    </row>
    <row r="906" spans="2:11" x14ac:dyDescent="0.25">
      <c r="B906" s="16"/>
    </row>
    <row r="907" spans="2:11" x14ac:dyDescent="0.25">
      <c r="B907" s="16"/>
    </row>
    <row r="908" spans="2:11" x14ac:dyDescent="0.25">
      <c r="B908" s="16"/>
    </row>
    <row r="909" spans="2:11" x14ac:dyDescent="0.25">
      <c r="B909" s="16"/>
    </row>
    <row r="910" spans="2:11" x14ac:dyDescent="0.25">
      <c r="B910" s="16"/>
      <c r="K910" s="1"/>
    </row>
    <row r="911" spans="2:11" x14ac:dyDescent="0.25">
      <c r="B911" s="16"/>
    </row>
    <row r="912" spans="2:11" x14ac:dyDescent="0.25">
      <c r="B912" s="16"/>
    </row>
    <row r="913" spans="2:10" x14ac:dyDescent="0.25">
      <c r="B913" s="16"/>
    </row>
    <row r="914" spans="2:10" x14ac:dyDescent="0.25">
      <c r="B914" s="16"/>
    </row>
    <row r="915" spans="2:10" x14ac:dyDescent="0.25">
      <c r="B915" s="16"/>
    </row>
    <row r="916" spans="2:10" x14ac:dyDescent="0.25">
      <c r="B916" s="16"/>
    </row>
    <row r="917" spans="2:10" x14ac:dyDescent="0.25">
      <c r="B917" s="16"/>
      <c r="I917" s="1"/>
    </row>
    <row r="918" spans="2:10" x14ac:dyDescent="0.25">
      <c r="B918" s="16"/>
    </row>
    <row r="919" spans="2:10" x14ac:dyDescent="0.25">
      <c r="B919" s="16"/>
    </row>
    <row r="920" spans="2:10" x14ac:dyDescent="0.25">
      <c r="B920" s="16"/>
      <c r="J920" s="1"/>
    </row>
    <row r="921" spans="2:10" x14ac:dyDescent="0.25">
      <c r="B921" s="16"/>
    </row>
    <row r="922" spans="2:10" x14ac:dyDescent="0.25">
      <c r="B922" s="16"/>
    </row>
    <row r="923" spans="2:10" x14ac:dyDescent="0.25">
      <c r="B923" s="16"/>
    </row>
    <row r="924" spans="2:10" x14ac:dyDescent="0.25">
      <c r="B924" s="16"/>
    </row>
    <row r="925" spans="2:10" x14ac:dyDescent="0.25">
      <c r="B925" s="16"/>
    </row>
    <row r="926" spans="2:10" x14ac:dyDescent="0.25">
      <c r="B926" s="16"/>
    </row>
    <row r="927" spans="2:10" x14ac:dyDescent="0.25">
      <c r="B927" s="16"/>
    </row>
    <row r="928" spans="2:10" x14ac:dyDescent="0.25">
      <c r="B928" s="16"/>
    </row>
    <row r="929" spans="2:2" x14ac:dyDescent="0.25">
      <c r="B929" s="16"/>
    </row>
    <row r="930" spans="2:2" x14ac:dyDescent="0.25">
      <c r="B930" s="16"/>
    </row>
    <row r="931" spans="2:2" x14ac:dyDescent="0.25">
      <c r="B931" s="16"/>
    </row>
    <row r="932" spans="2:2" x14ac:dyDescent="0.25">
      <c r="B932" s="16"/>
    </row>
    <row r="933" spans="2:2" x14ac:dyDescent="0.25">
      <c r="B933" s="16"/>
    </row>
    <row r="934" spans="2:2" x14ac:dyDescent="0.25">
      <c r="B934" s="16"/>
    </row>
    <row r="935" spans="2:2" x14ac:dyDescent="0.25">
      <c r="B935" s="16"/>
    </row>
    <row r="936" spans="2:2" x14ac:dyDescent="0.25">
      <c r="B936" s="16"/>
    </row>
    <row r="937" spans="2:2" x14ac:dyDescent="0.25">
      <c r="B937" s="16"/>
    </row>
    <row r="938" spans="2:2" x14ac:dyDescent="0.25">
      <c r="B938" s="16"/>
    </row>
    <row r="939" spans="2:2" x14ac:dyDescent="0.25">
      <c r="B939" s="16"/>
    </row>
    <row r="940" spans="2:2" x14ac:dyDescent="0.25">
      <c r="B940" s="16"/>
    </row>
    <row r="941" spans="2:2" x14ac:dyDescent="0.25">
      <c r="B941" s="16"/>
    </row>
    <row r="942" spans="2:2" x14ac:dyDescent="0.25">
      <c r="B942" s="16"/>
    </row>
    <row r="943" spans="2:2" x14ac:dyDescent="0.25">
      <c r="B943" s="16"/>
    </row>
    <row r="944" spans="2:2" x14ac:dyDescent="0.25">
      <c r="B944" s="16"/>
    </row>
    <row r="945" spans="2:13" x14ac:dyDescent="0.25">
      <c r="B945" s="16"/>
    </row>
    <row r="946" spans="2:13" x14ac:dyDescent="0.25">
      <c r="B946" s="16"/>
      <c r="G946" s="1"/>
    </row>
    <row r="947" spans="2:13" x14ac:dyDescent="0.25">
      <c r="B947" s="16"/>
    </row>
    <row r="948" spans="2:13" x14ac:dyDescent="0.25">
      <c r="B948" s="16"/>
    </row>
    <row r="949" spans="2:13" x14ac:dyDescent="0.25">
      <c r="B949" s="16"/>
    </row>
    <row r="950" spans="2:13" x14ac:dyDescent="0.25">
      <c r="B950" s="16"/>
      <c r="E950" s="1"/>
    </row>
    <row r="951" spans="2:13" x14ac:dyDescent="0.25">
      <c r="B951" s="16"/>
    </row>
    <row r="952" spans="2:13" x14ac:dyDescent="0.25">
      <c r="B952" s="16"/>
    </row>
    <row r="953" spans="2:13" x14ac:dyDescent="0.25">
      <c r="B953" s="16"/>
      <c r="J953" s="1"/>
    </row>
    <row r="954" spans="2:13" x14ac:dyDescent="0.25">
      <c r="B954" s="16"/>
      <c r="K954" s="1"/>
    </row>
    <row r="955" spans="2:13" x14ac:dyDescent="0.25">
      <c r="B955" s="16"/>
      <c r="F955" s="1"/>
      <c r="M955" s="1"/>
    </row>
    <row r="956" spans="2:13" x14ac:dyDescent="0.25">
      <c r="B956" s="16"/>
      <c r="E956" s="1"/>
    </row>
    <row r="957" spans="2:13" x14ac:dyDescent="0.25">
      <c r="B957" s="16"/>
    </row>
    <row r="958" spans="2:13" x14ac:dyDescent="0.25">
      <c r="B958" s="16"/>
    </row>
    <row r="959" spans="2:13" x14ac:dyDescent="0.25">
      <c r="B959" s="16"/>
    </row>
    <row r="960" spans="2:13" x14ac:dyDescent="0.25">
      <c r="B960" s="16"/>
    </row>
    <row r="961" spans="2:12" x14ac:dyDescent="0.25">
      <c r="B961" s="16"/>
    </row>
    <row r="962" spans="2:12" x14ac:dyDescent="0.25">
      <c r="B962" s="16"/>
    </row>
    <row r="963" spans="2:12" x14ac:dyDescent="0.25">
      <c r="B963" s="16"/>
    </row>
    <row r="964" spans="2:12" x14ac:dyDescent="0.25">
      <c r="B964" s="16"/>
    </row>
    <row r="965" spans="2:12" x14ac:dyDescent="0.25">
      <c r="B965" s="16"/>
    </row>
    <row r="966" spans="2:12" x14ac:dyDescent="0.25">
      <c r="B966" s="16"/>
    </row>
    <row r="967" spans="2:12" x14ac:dyDescent="0.25">
      <c r="B967" s="16"/>
      <c r="E967" s="1"/>
    </row>
    <row r="968" spans="2:12" x14ac:dyDescent="0.25">
      <c r="B968" s="16"/>
    </row>
    <row r="969" spans="2:12" x14ac:dyDescent="0.25">
      <c r="B969" s="16"/>
    </row>
    <row r="970" spans="2:12" x14ac:dyDescent="0.25">
      <c r="B970" s="16"/>
    </row>
    <row r="971" spans="2:12" x14ac:dyDescent="0.25">
      <c r="B971" s="16"/>
      <c r="H971" s="1"/>
      <c r="L971" s="1"/>
    </row>
    <row r="972" spans="2:12" x14ac:dyDescent="0.25">
      <c r="B972" s="16"/>
      <c r="E972" s="1"/>
    </row>
    <row r="973" spans="2:12" x14ac:dyDescent="0.25">
      <c r="B973" s="16"/>
    </row>
    <row r="974" spans="2:12" x14ac:dyDescent="0.25">
      <c r="B974" s="16"/>
    </row>
    <row r="975" spans="2:12" x14ac:dyDescent="0.25">
      <c r="B975" s="16"/>
      <c r="G975" s="1"/>
    </row>
    <row r="976" spans="2:12" x14ac:dyDescent="0.25">
      <c r="B976" s="16"/>
    </row>
    <row r="977" spans="2:12" x14ac:dyDescent="0.25">
      <c r="B977" s="16"/>
    </row>
    <row r="978" spans="2:12" x14ac:dyDescent="0.25">
      <c r="B978" s="16"/>
    </row>
    <row r="979" spans="2:12" x14ac:dyDescent="0.25">
      <c r="B979" s="16"/>
    </row>
    <row r="980" spans="2:12" x14ac:dyDescent="0.25">
      <c r="B980" s="16"/>
    </row>
    <row r="981" spans="2:12" x14ac:dyDescent="0.25">
      <c r="B981" s="16"/>
    </row>
    <row r="982" spans="2:12" x14ac:dyDescent="0.25">
      <c r="B982" s="16"/>
      <c r="K982" s="1"/>
    </row>
    <row r="983" spans="2:12" x14ac:dyDescent="0.25">
      <c r="B983" s="16"/>
    </row>
    <row r="984" spans="2:12" x14ac:dyDescent="0.25">
      <c r="B984" s="16"/>
    </row>
    <row r="985" spans="2:12" x14ac:dyDescent="0.25">
      <c r="B985" s="16"/>
    </row>
    <row r="986" spans="2:12" x14ac:dyDescent="0.25">
      <c r="B986" s="16"/>
    </row>
    <row r="987" spans="2:12" x14ac:dyDescent="0.25">
      <c r="B987" s="16"/>
      <c r="L987" s="1"/>
    </row>
    <row r="988" spans="2:12" x14ac:dyDescent="0.25">
      <c r="B988" s="16"/>
    </row>
    <row r="989" spans="2:12" x14ac:dyDescent="0.25">
      <c r="B989" s="16"/>
    </row>
    <row r="990" spans="2:12" x14ac:dyDescent="0.25">
      <c r="B990" s="16"/>
      <c r="K990" s="1"/>
    </row>
    <row r="991" spans="2:12" x14ac:dyDescent="0.25">
      <c r="B991" s="16"/>
    </row>
    <row r="992" spans="2:12" x14ac:dyDescent="0.25">
      <c r="B992" s="16"/>
    </row>
    <row r="993" spans="2:9" x14ac:dyDescent="0.25">
      <c r="B993" s="16"/>
      <c r="I993" s="1"/>
    </row>
    <row r="994" spans="2:9" x14ac:dyDescent="0.25">
      <c r="B994" s="16"/>
    </row>
    <row r="995" spans="2:9" x14ac:dyDescent="0.25">
      <c r="B995" s="16"/>
    </row>
    <row r="996" spans="2:9" x14ac:dyDescent="0.25">
      <c r="B996" s="16"/>
    </row>
    <row r="997" spans="2:9" x14ac:dyDescent="0.25">
      <c r="B997" s="16"/>
    </row>
    <row r="998" spans="2:9" x14ac:dyDescent="0.25">
      <c r="B998" s="16"/>
    </row>
    <row r="999" spans="2:9" x14ac:dyDescent="0.25">
      <c r="B999" s="16"/>
    </row>
    <row r="1000" spans="2:9" x14ac:dyDescent="0.25">
      <c r="B1000" s="16"/>
    </row>
    <row r="1001" spans="2:9" x14ac:dyDescent="0.25">
      <c r="B1001" s="16"/>
    </row>
    <row r="1002" spans="2:9" x14ac:dyDescent="0.25">
      <c r="B1002" s="16"/>
    </row>
    <row r="1003" spans="2:9" x14ac:dyDescent="0.25">
      <c r="B1003" s="16"/>
    </row>
    <row r="1004" spans="2:9" x14ac:dyDescent="0.25">
      <c r="B1004" s="16"/>
    </row>
    <row r="1005" spans="2:9" x14ac:dyDescent="0.25">
      <c r="B1005" s="16"/>
    </row>
    <row r="1006" spans="2:9" x14ac:dyDescent="0.25">
      <c r="B1006" s="16"/>
    </row>
    <row r="1007" spans="2:9" x14ac:dyDescent="0.25">
      <c r="B1007" s="16"/>
      <c r="H1007" s="1"/>
    </row>
    <row r="1008" spans="2:9" x14ac:dyDescent="0.25">
      <c r="B1008" s="16"/>
    </row>
    <row r="1009" spans="2:13" x14ac:dyDescent="0.25">
      <c r="B1009" s="16"/>
    </row>
    <row r="1010" spans="2:13" x14ac:dyDescent="0.25">
      <c r="B1010" s="16"/>
    </row>
    <row r="1011" spans="2:13" x14ac:dyDescent="0.25">
      <c r="B1011" s="16"/>
    </row>
    <row r="1012" spans="2:13" x14ac:dyDescent="0.25">
      <c r="B1012" s="16"/>
    </row>
    <row r="1013" spans="2:13" x14ac:dyDescent="0.25">
      <c r="B1013" s="16"/>
    </row>
    <row r="1014" spans="2:13" x14ac:dyDescent="0.25">
      <c r="B1014" s="16"/>
    </row>
    <row r="1015" spans="2:13" x14ac:dyDescent="0.25">
      <c r="B1015" s="16"/>
    </row>
    <row r="1016" spans="2:13" x14ac:dyDescent="0.25">
      <c r="B1016" s="16"/>
    </row>
    <row r="1017" spans="2:13" x14ac:dyDescent="0.25">
      <c r="B1017" s="16"/>
      <c r="E1017" s="1"/>
    </row>
    <row r="1018" spans="2:13" x14ac:dyDescent="0.25">
      <c r="B1018" s="16"/>
      <c r="E1018" s="1"/>
    </row>
    <row r="1019" spans="2:13" x14ac:dyDescent="0.25">
      <c r="B1019" s="16"/>
      <c r="G1019" s="1"/>
    </row>
    <row r="1020" spans="2:13" x14ac:dyDescent="0.25">
      <c r="B1020" s="16"/>
    </row>
    <row r="1021" spans="2:13" x14ac:dyDescent="0.25">
      <c r="B1021" s="16"/>
      <c r="F1021" s="1"/>
      <c r="H1021" s="1"/>
      <c r="M1021" s="1"/>
    </row>
    <row r="1022" spans="2:13" x14ac:dyDescent="0.25">
      <c r="B1022" s="16"/>
    </row>
    <row r="1023" spans="2:13" x14ac:dyDescent="0.25">
      <c r="B1023" s="16"/>
    </row>
    <row r="1024" spans="2:13" x14ac:dyDescent="0.25">
      <c r="B1024" s="16"/>
    </row>
    <row r="1025" spans="2:12" x14ac:dyDescent="0.25">
      <c r="B1025" s="16"/>
    </row>
    <row r="1026" spans="2:12" x14ac:dyDescent="0.25">
      <c r="B1026" s="16"/>
    </row>
    <row r="1027" spans="2:12" x14ac:dyDescent="0.25">
      <c r="B1027" s="16"/>
    </row>
    <row r="1028" spans="2:12" x14ac:dyDescent="0.25">
      <c r="B1028" s="16"/>
    </row>
    <row r="1029" spans="2:12" x14ac:dyDescent="0.25">
      <c r="B1029" s="16"/>
    </row>
    <row r="1030" spans="2:12" x14ac:dyDescent="0.25">
      <c r="B1030" s="16"/>
      <c r="J1030" s="1"/>
    </row>
    <row r="1031" spans="2:12" x14ac:dyDescent="0.25">
      <c r="B1031" s="16"/>
    </row>
    <row r="1032" spans="2:12" x14ac:dyDescent="0.25">
      <c r="B1032" s="16"/>
    </row>
    <row r="1033" spans="2:12" x14ac:dyDescent="0.25">
      <c r="B1033" s="16"/>
    </row>
    <row r="1034" spans="2:12" x14ac:dyDescent="0.25">
      <c r="B1034" s="16"/>
    </row>
    <row r="1035" spans="2:12" x14ac:dyDescent="0.25">
      <c r="B1035" s="16"/>
    </row>
    <row r="1036" spans="2:12" x14ac:dyDescent="0.25">
      <c r="B1036" s="16"/>
    </row>
    <row r="1037" spans="2:12" x14ac:dyDescent="0.25">
      <c r="B1037" s="16"/>
      <c r="F1037" s="1"/>
    </row>
    <row r="1038" spans="2:12" x14ac:dyDescent="0.25">
      <c r="B1038" s="16"/>
      <c r="H1038" s="1"/>
    </row>
    <row r="1039" spans="2:12" x14ac:dyDescent="0.25">
      <c r="B1039" s="16"/>
    </row>
    <row r="1040" spans="2:12" x14ac:dyDescent="0.25">
      <c r="B1040" s="16"/>
      <c r="G1040" s="1"/>
      <c r="L1040" s="1"/>
    </row>
    <row r="1041" spans="2:8" x14ac:dyDescent="0.25">
      <c r="B1041" s="16"/>
    </row>
    <row r="1042" spans="2:8" x14ac:dyDescent="0.25">
      <c r="B1042" s="16"/>
    </row>
    <row r="1043" spans="2:8" x14ac:dyDescent="0.25">
      <c r="B1043" s="16"/>
    </row>
    <row r="1044" spans="2:8" x14ac:dyDescent="0.25">
      <c r="B1044" s="16"/>
    </row>
    <row r="1045" spans="2:8" x14ac:dyDescent="0.25">
      <c r="B1045" s="16"/>
      <c r="H1045" s="1"/>
    </row>
    <row r="1046" spans="2:8" x14ac:dyDescent="0.25">
      <c r="B1046" s="16"/>
      <c r="F1046" s="1"/>
    </row>
    <row r="1047" spans="2:8" x14ac:dyDescent="0.25">
      <c r="B1047" s="16"/>
    </row>
    <row r="1048" spans="2:8" x14ac:dyDescent="0.25">
      <c r="B1048" s="16"/>
    </row>
    <row r="1049" spans="2:8" x14ac:dyDescent="0.25">
      <c r="B1049" s="16"/>
    </row>
    <row r="1050" spans="2:8" x14ac:dyDescent="0.25">
      <c r="B1050" s="16"/>
    </row>
    <row r="1051" spans="2:8" x14ac:dyDescent="0.25">
      <c r="B1051" s="16"/>
    </row>
    <row r="1052" spans="2:8" x14ac:dyDescent="0.25">
      <c r="B1052" s="16"/>
    </row>
    <row r="1053" spans="2:8" x14ac:dyDescent="0.25">
      <c r="B1053" s="16"/>
    </row>
    <row r="1054" spans="2:8" x14ac:dyDescent="0.25">
      <c r="B1054" s="16"/>
    </row>
    <row r="1055" spans="2:8" x14ac:dyDescent="0.25">
      <c r="B1055" s="16"/>
    </row>
    <row r="1056" spans="2:8" x14ac:dyDescent="0.25">
      <c r="B1056" s="16"/>
    </row>
    <row r="1057" spans="2:13" x14ac:dyDescent="0.25">
      <c r="B1057" s="16"/>
      <c r="M1057" s="1"/>
    </row>
    <row r="1058" spans="2:13" x14ac:dyDescent="0.25">
      <c r="B1058" s="16"/>
      <c r="K1058" s="1"/>
    </row>
    <row r="1059" spans="2:13" x14ac:dyDescent="0.25">
      <c r="B1059" s="16"/>
    </row>
    <row r="1060" spans="2:13" x14ac:dyDescent="0.25">
      <c r="B1060" s="16"/>
    </row>
    <row r="1061" spans="2:13" x14ac:dyDescent="0.25">
      <c r="B1061" s="16"/>
    </row>
    <row r="1062" spans="2:13" x14ac:dyDescent="0.25">
      <c r="B1062" s="16"/>
    </row>
    <row r="1063" spans="2:13" x14ac:dyDescent="0.25">
      <c r="B1063" s="16"/>
      <c r="E1063" s="1"/>
      <c r="H1063" s="1"/>
    </row>
    <row r="1064" spans="2:13" x14ac:dyDescent="0.25">
      <c r="B1064" s="16"/>
    </row>
    <row r="1065" spans="2:13" x14ac:dyDescent="0.25">
      <c r="B1065" s="16"/>
    </row>
    <row r="1066" spans="2:13" x14ac:dyDescent="0.25">
      <c r="B1066" s="16"/>
    </row>
    <row r="1067" spans="2:13" x14ac:dyDescent="0.25">
      <c r="B1067" s="16"/>
    </row>
    <row r="1068" spans="2:13" x14ac:dyDescent="0.25">
      <c r="B1068" s="16"/>
    </row>
    <row r="1069" spans="2:13" x14ac:dyDescent="0.25">
      <c r="B1069" s="16"/>
      <c r="G1069" s="1"/>
    </row>
    <row r="1070" spans="2:13" x14ac:dyDescent="0.25">
      <c r="B1070" s="16"/>
      <c r="E1070" s="1"/>
    </row>
    <row r="1071" spans="2:13" x14ac:dyDescent="0.25">
      <c r="B1071" s="16"/>
    </row>
    <row r="1072" spans="2:13" x14ac:dyDescent="0.25">
      <c r="B1072" s="16"/>
    </row>
    <row r="1073" spans="2:12" x14ac:dyDescent="0.25">
      <c r="B1073" s="16"/>
      <c r="L1073" s="1"/>
    </row>
    <row r="1074" spans="2:12" x14ac:dyDescent="0.25">
      <c r="B1074" s="16"/>
      <c r="G1074" s="1"/>
    </row>
    <row r="1075" spans="2:12" x14ac:dyDescent="0.25">
      <c r="B1075" s="16"/>
    </row>
    <row r="1076" spans="2:12" x14ac:dyDescent="0.25">
      <c r="B1076" s="16"/>
    </row>
    <row r="1077" spans="2:12" x14ac:dyDescent="0.25">
      <c r="B1077" s="16"/>
    </row>
    <row r="1078" spans="2:12" x14ac:dyDescent="0.25">
      <c r="B1078" s="16"/>
      <c r="F1078" s="1"/>
      <c r="J1078" s="1"/>
    </row>
    <row r="1079" spans="2:12" x14ac:dyDescent="0.25">
      <c r="B1079" s="16"/>
    </row>
    <row r="1080" spans="2:12" x14ac:dyDescent="0.25">
      <c r="B1080" s="16"/>
    </row>
    <row r="1081" spans="2:12" x14ac:dyDescent="0.25">
      <c r="B1081" s="16"/>
    </row>
    <row r="1082" spans="2:12" x14ac:dyDescent="0.25">
      <c r="B1082" s="16"/>
      <c r="H1082" s="1"/>
    </row>
    <row r="1083" spans="2:12" x14ac:dyDescent="0.25">
      <c r="B1083" s="16"/>
    </row>
    <row r="1084" spans="2:12" x14ac:dyDescent="0.25">
      <c r="B1084" s="16"/>
    </row>
    <row r="1085" spans="2:12" x14ac:dyDescent="0.25">
      <c r="B1085" s="16"/>
    </row>
    <row r="1086" spans="2:12" x14ac:dyDescent="0.25">
      <c r="B1086" s="16"/>
    </row>
    <row r="1087" spans="2:12" x14ac:dyDescent="0.25">
      <c r="B1087" s="16"/>
    </row>
    <row r="1088" spans="2:12" x14ac:dyDescent="0.25">
      <c r="B1088" s="16"/>
    </row>
    <row r="1089" spans="2:13" x14ac:dyDescent="0.25">
      <c r="B1089" s="16"/>
    </row>
    <row r="1090" spans="2:13" x14ac:dyDescent="0.25">
      <c r="B1090" s="16"/>
    </row>
    <row r="1091" spans="2:13" x14ac:dyDescent="0.25">
      <c r="B1091" s="16"/>
    </row>
    <row r="1092" spans="2:13" x14ac:dyDescent="0.25">
      <c r="B1092" s="16"/>
    </row>
    <row r="1093" spans="2:13" x14ac:dyDescent="0.25">
      <c r="B1093" s="16"/>
    </row>
    <row r="1094" spans="2:13" x14ac:dyDescent="0.25">
      <c r="B1094" s="16"/>
    </row>
    <row r="1095" spans="2:13" x14ac:dyDescent="0.25">
      <c r="B1095" s="16"/>
    </row>
    <row r="1096" spans="2:13" x14ac:dyDescent="0.25">
      <c r="B1096" s="16"/>
      <c r="H1096" s="1"/>
    </row>
    <row r="1097" spans="2:13" x14ac:dyDescent="0.25">
      <c r="B1097" s="16"/>
    </row>
    <row r="1098" spans="2:13" x14ac:dyDescent="0.25">
      <c r="B1098" s="16"/>
    </row>
    <row r="1099" spans="2:13" x14ac:dyDescent="0.25">
      <c r="B1099" s="16"/>
    </row>
    <row r="1100" spans="2:13" x14ac:dyDescent="0.25">
      <c r="B1100" s="16"/>
    </row>
    <row r="1101" spans="2:13" x14ac:dyDescent="0.25">
      <c r="B1101" s="16"/>
      <c r="G1101" s="1"/>
    </row>
    <row r="1102" spans="2:13" x14ac:dyDescent="0.25">
      <c r="B1102" s="16"/>
      <c r="K1102" s="1"/>
      <c r="M1102" s="1"/>
    </row>
    <row r="1103" spans="2:13" x14ac:dyDescent="0.25">
      <c r="B1103" s="16"/>
    </row>
    <row r="1104" spans="2:13" x14ac:dyDescent="0.25">
      <c r="B1104" s="16"/>
    </row>
    <row r="1105" spans="2:11" x14ac:dyDescent="0.25">
      <c r="B1105" s="16"/>
    </row>
    <row r="1106" spans="2:11" x14ac:dyDescent="0.25">
      <c r="B1106" s="16"/>
    </row>
    <row r="1107" spans="2:11" x14ac:dyDescent="0.25">
      <c r="B1107" s="16"/>
    </row>
    <row r="1108" spans="2:11" x14ac:dyDescent="0.25">
      <c r="B1108" s="16"/>
      <c r="F1108" s="1"/>
    </row>
    <row r="1109" spans="2:11" x14ac:dyDescent="0.25">
      <c r="B1109" s="16"/>
    </row>
    <row r="1110" spans="2:11" x14ac:dyDescent="0.25">
      <c r="B1110" s="16"/>
      <c r="G1110" s="1"/>
      <c r="H1110" s="1"/>
    </row>
    <row r="1111" spans="2:11" x14ac:dyDescent="0.25">
      <c r="B1111" s="16"/>
    </row>
    <row r="1112" spans="2:11" x14ac:dyDescent="0.25">
      <c r="B1112" s="16"/>
    </row>
    <row r="1113" spans="2:11" x14ac:dyDescent="0.25">
      <c r="B1113" s="16"/>
      <c r="K1113" s="1"/>
    </row>
    <row r="1114" spans="2:11" x14ac:dyDescent="0.25">
      <c r="B1114" s="16"/>
      <c r="K1114" s="1"/>
    </row>
    <row r="1115" spans="2:11" x14ac:dyDescent="0.25">
      <c r="B1115" s="16"/>
    </row>
    <row r="1116" spans="2:11" x14ac:dyDescent="0.25">
      <c r="B1116" s="16"/>
    </row>
    <row r="1117" spans="2:11" x14ac:dyDescent="0.25">
      <c r="B1117" s="16"/>
    </row>
    <row r="1118" spans="2:11" x14ac:dyDescent="0.25">
      <c r="B1118" s="16"/>
      <c r="K1118" s="1"/>
    </row>
    <row r="1119" spans="2:11" x14ac:dyDescent="0.25">
      <c r="B1119" s="16"/>
      <c r="G1119" s="1"/>
    </row>
    <row r="1120" spans="2:11" x14ac:dyDescent="0.25">
      <c r="B1120" s="16"/>
    </row>
    <row r="1121" spans="2:13" x14ac:dyDescent="0.25">
      <c r="B1121" s="16"/>
    </row>
    <row r="1122" spans="2:13" x14ac:dyDescent="0.25">
      <c r="B1122" s="16"/>
    </row>
    <row r="1123" spans="2:13" x14ac:dyDescent="0.25">
      <c r="B1123" s="16"/>
    </row>
    <row r="1124" spans="2:13" x14ac:dyDescent="0.25">
      <c r="B1124" s="16"/>
    </row>
    <row r="1125" spans="2:13" x14ac:dyDescent="0.25">
      <c r="B1125" s="16"/>
    </row>
    <row r="1126" spans="2:13" x14ac:dyDescent="0.25">
      <c r="B1126" s="16"/>
    </row>
    <row r="1127" spans="2:13" x14ac:dyDescent="0.25">
      <c r="B1127" s="16"/>
      <c r="J1127" s="1"/>
    </row>
    <row r="1128" spans="2:13" x14ac:dyDescent="0.25">
      <c r="B1128" s="16"/>
      <c r="G1128" s="1"/>
      <c r="M1128" s="1"/>
    </row>
    <row r="1129" spans="2:13" x14ac:dyDescent="0.25">
      <c r="B1129" s="16"/>
      <c r="G1129" s="1"/>
      <c r="K1129" s="1"/>
    </row>
    <row r="1130" spans="2:13" x14ac:dyDescent="0.25">
      <c r="B1130" s="16"/>
      <c r="G1130" s="1"/>
    </row>
    <row r="1131" spans="2:13" x14ac:dyDescent="0.25">
      <c r="B1131" s="16"/>
    </row>
    <row r="1132" spans="2:13" x14ac:dyDescent="0.25">
      <c r="B1132" s="16"/>
    </row>
    <row r="1133" spans="2:13" x14ac:dyDescent="0.25">
      <c r="B1133" s="16"/>
    </row>
    <row r="1134" spans="2:13" x14ac:dyDescent="0.25">
      <c r="B1134" s="16"/>
      <c r="M1134" s="1"/>
    </row>
    <row r="1135" spans="2:13" x14ac:dyDescent="0.25">
      <c r="B1135" s="16"/>
    </row>
    <row r="1136" spans="2:13" x14ac:dyDescent="0.25">
      <c r="B1136" s="16"/>
    </row>
    <row r="1137" spans="2:12" x14ac:dyDescent="0.25">
      <c r="B1137" s="16"/>
    </row>
    <row r="1138" spans="2:12" x14ac:dyDescent="0.25">
      <c r="B1138" s="16"/>
    </row>
    <row r="1139" spans="2:12" x14ac:dyDescent="0.25">
      <c r="B1139" s="16"/>
    </row>
    <row r="1140" spans="2:12" x14ac:dyDescent="0.25">
      <c r="B1140" s="16"/>
    </row>
    <row r="1141" spans="2:12" x14ac:dyDescent="0.25">
      <c r="B1141" s="16"/>
    </row>
    <row r="1142" spans="2:12" x14ac:dyDescent="0.25">
      <c r="B1142" s="16"/>
    </row>
    <row r="1143" spans="2:12" x14ac:dyDescent="0.25">
      <c r="B1143" s="16"/>
    </row>
    <row r="1144" spans="2:12" x14ac:dyDescent="0.25">
      <c r="B1144" s="16"/>
    </row>
    <row r="1145" spans="2:12" x14ac:dyDescent="0.25">
      <c r="B1145" s="16"/>
    </row>
    <row r="1146" spans="2:12" x14ac:dyDescent="0.25">
      <c r="B1146" s="16"/>
      <c r="J1146" s="1"/>
    </row>
    <row r="1147" spans="2:12" x14ac:dyDescent="0.25">
      <c r="B1147" s="16"/>
    </row>
    <row r="1148" spans="2:12" x14ac:dyDescent="0.25">
      <c r="B1148" s="16"/>
    </row>
    <row r="1149" spans="2:12" x14ac:dyDescent="0.25">
      <c r="B1149" s="16"/>
    </row>
    <row r="1150" spans="2:12" x14ac:dyDescent="0.25">
      <c r="B1150" s="16"/>
      <c r="K1150" s="1"/>
    </row>
    <row r="1151" spans="2:12" x14ac:dyDescent="0.25">
      <c r="B1151" s="16"/>
    </row>
    <row r="1152" spans="2:12" x14ac:dyDescent="0.25">
      <c r="B1152" s="16"/>
      <c r="K1152" s="1"/>
      <c r="L1152" s="1"/>
    </row>
    <row r="1153" spans="2:12" x14ac:dyDescent="0.25">
      <c r="B1153" s="16"/>
    </row>
    <row r="1154" spans="2:12" x14ac:dyDescent="0.25">
      <c r="B1154" s="16"/>
      <c r="I1154" s="1"/>
    </row>
    <row r="1155" spans="2:12" x14ac:dyDescent="0.25">
      <c r="B1155" s="16"/>
    </row>
    <row r="1156" spans="2:12" x14ac:dyDescent="0.25">
      <c r="B1156" s="16"/>
    </row>
    <row r="1157" spans="2:12" x14ac:dyDescent="0.25">
      <c r="B1157" s="16"/>
    </row>
    <row r="1158" spans="2:12" x14ac:dyDescent="0.25">
      <c r="B1158" s="16"/>
    </row>
    <row r="1159" spans="2:12" x14ac:dyDescent="0.25">
      <c r="B1159" s="16"/>
      <c r="L1159" s="1"/>
    </row>
    <row r="1160" spans="2:12" x14ac:dyDescent="0.25">
      <c r="B1160" s="16"/>
    </row>
    <row r="1161" spans="2:12" x14ac:dyDescent="0.25">
      <c r="B1161" s="16"/>
    </row>
    <row r="1162" spans="2:12" x14ac:dyDescent="0.25">
      <c r="B1162" s="16"/>
    </row>
    <row r="1163" spans="2:12" x14ac:dyDescent="0.25">
      <c r="B1163" s="16"/>
      <c r="E1163" s="1"/>
    </row>
    <row r="1164" spans="2:12" x14ac:dyDescent="0.25">
      <c r="B1164" s="16"/>
    </row>
    <row r="1165" spans="2:12" x14ac:dyDescent="0.25">
      <c r="B1165" s="16"/>
    </row>
    <row r="1166" spans="2:12" x14ac:dyDescent="0.25">
      <c r="B1166" s="16"/>
    </row>
    <row r="1167" spans="2:12" x14ac:dyDescent="0.25">
      <c r="B1167" s="16"/>
    </row>
    <row r="1168" spans="2:12" x14ac:dyDescent="0.25">
      <c r="B1168" s="16"/>
    </row>
    <row r="1169" spans="2:11" x14ac:dyDescent="0.25">
      <c r="B1169" s="16"/>
    </row>
    <row r="1170" spans="2:11" x14ac:dyDescent="0.25">
      <c r="B1170" s="16"/>
      <c r="K1170" s="1"/>
    </row>
    <row r="1171" spans="2:11" x14ac:dyDescent="0.25">
      <c r="B1171" s="16"/>
    </row>
    <row r="1172" spans="2:11" x14ac:dyDescent="0.25">
      <c r="B1172" s="16"/>
    </row>
    <row r="1173" spans="2:11" x14ac:dyDescent="0.25">
      <c r="B1173" s="16"/>
    </row>
    <row r="1174" spans="2:11" x14ac:dyDescent="0.25">
      <c r="B1174" s="16"/>
    </row>
    <row r="1175" spans="2:11" x14ac:dyDescent="0.25">
      <c r="B1175" s="16"/>
    </row>
    <row r="1176" spans="2:11" x14ac:dyDescent="0.25">
      <c r="B1176" s="16"/>
    </row>
    <row r="1177" spans="2:11" x14ac:dyDescent="0.25">
      <c r="B1177" s="16"/>
    </row>
    <row r="1178" spans="2:11" x14ac:dyDescent="0.25">
      <c r="B1178" s="16"/>
    </row>
    <row r="1179" spans="2:11" x14ac:dyDescent="0.25">
      <c r="B1179" s="16"/>
    </row>
    <row r="1180" spans="2:11" x14ac:dyDescent="0.25">
      <c r="B1180" s="16"/>
    </row>
    <row r="1181" spans="2:11" x14ac:dyDescent="0.25">
      <c r="B1181" s="16"/>
      <c r="I1181" s="1"/>
      <c r="K1181" s="1"/>
    </row>
    <row r="1182" spans="2:11" x14ac:dyDescent="0.25">
      <c r="B1182" s="16"/>
    </row>
    <row r="1183" spans="2:11" x14ac:dyDescent="0.25">
      <c r="B1183" s="16"/>
      <c r="I1183" s="1"/>
      <c r="K1183" s="1"/>
    </row>
    <row r="1184" spans="2:11" x14ac:dyDescent="0.25">
      <c r="B1184" s="16"/>
    </row>
    <row r="1185" spans="2:12" x14ac:dyDescent="0.25">
      <c r="B1185" s="16"/>
    </row>
    <row r="1186" spans="2:12" x14ac:dyDescent="0.25">
      <c r="B1186" s="16"/>
    </row>
    <row r="1187" spans="2:12" x14ac:dyDescent="0.25">
      <c r="B1187" s="16"/>
      <c r="I1187" s="1"/>
    </row>
    <row r="1188" spans="2:12" x14ac:dyDescent="0.25">
      <c r="B1188" s="16"/>
      <c r="K1188" s="1"/>
    </row>
    <row r="1189" spans="2:12" x14ac:dyDescent="0.25">
      <c r="B1189" s="16"/>
      <c r="J1189" s="1"/>
      <c r="L1189" s="1"/>
    </row>
    <row r="1190" spans="2:12" x14ac:dyDescent="0.25">
      <c r="B1190" s="16"/>
    </row>
    <row r="1191" spans="2:12" x14ac:dyDescent="0.25">
      <c r="B1191" s="16"/>
    </row>
    <row r="1192" spans="2:12" x14ac:dyDescent="0.25">
      <c r="B1192" s="16"/>
    </row>
    <row r="1193" spans="2:12" x14ac:dyDescent="0.25">
      <c r="B1193" s="16"/>
      <c r="F1193" s="1"/>
    </row>
    <row r="1194" spans="2:12" x14ac:dyDescent="0.25">
      <c r="B1194" s="16"/>
    </row>
    <row r="1195" spans="2:12" x14ac:dyDescent="0.25">
      <c r="B1195" s="16"/>
    </row>
    <row r="1196" spans="2:12" x14ac:dyDescent="0.25">
      <c r="B1196" s="16"/>
    </row>
    <row r="1197" spans="2:12" x14ac:dyDescent="0.25">
      <c r="B1197" s="16"/>
    </row>
    <row r="1198" spans="2:12" x14ac:dyDescent="0.25">
      <c r="B1198" s="16"/>
    </row>
    <row r="1199" spans="2:12" x14ac:dyDescent="0.25">
      <c r="B1199" s="16"/>
      <c r="F1199" s="1"/>
    </row>
    <row r="1200" spans="2:12" x14ac:dyDescent="0.25">
      <c r="B1200" s="16"/>
    </row>
    <row r="1201" spans="2:13" x14ac:dyDescent="0.25">
      <c r="B1201" s="16"/>
    </row>
    <row r="1202" spans="2:13" x14ac:dyDescent="0.25">
      <c r="B1202" s="16"/>
    </row>
    <row r="1203" spans="2:13" x14ac:dyDescent="0.25">
      <c r="B1203" s="16"/>
      <c r="M1203" s="1"/>
    </row>
    <row r="1204" spans="2:13" x14ac:dyDescent="0.25">
      <c r="B1204" s="16"/>
      <c r="K1204" s="1"/>
    </row>
    <row r="1205" spans="2:13" x14ac:dyDescent="0.25">
      <c r="B1205" s="16"/>
    </row>
    <row r="1206" spans="2:13" x14ac:dyDescent="0.25">
      <c r="B1206" s="16"/>
    </row>
    <row r="1207" spans="2:13" x14ac:dyDescent="0.25">
      <c r="B1207" s="16"/>
    </row>
    <row r="1208" spans="2:13" x14ac:dyDescent="0.25">
      <c r="B1208" s="16"/>
    </row>
    <row r="1209" spans="2:13" x14ac:dyDescent="0.25">
      <c r="B1209" s="16"/>
    </row>
    <row r="1210" spans="2:13" x14ac:dyDescent="0.25">
      <c r="B1210" s="16"/>
      <c r="F1210" s="1"/>
    </row>
    <row r="1211" spans="2:13" x14ac:dyDescent="0.25">
      <c r="B1211" s="16"/>
      <c r="I1211" s="1"/>
    </row>
    <row r="1212" spans="2:13" x14ac:dyDescent="0.25">
      <c r="B1212" s="16"/>
    </row>
    <row r="1213" spans="2:13" x14ac:dyDescent="0.25">
      <c r="B1213" s="16"/>
    </row>
  </sheetData>
  <autoFilter ref="A1:T181" xr:uid="{2DAA09E9-B705-4889-ACA8-E739CAC26921}"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FE089-9F64-4C45-AAD9-0E2E363AE995}">
  <dimension ref="C1:AM36"/>
  <sheetViews>
    <sheetView showGridLines="0" tabSelected="1" zoomScale="55" zoomScaleNormal="55" workbookViewId="0">
      <selection activeCell="F40" sqref="F40"/>
    </sheetView>
  </sheetViews>
  <sheetFormatPr defaultRowHeight="15" x14ac:dyDescent="0.25"/>
  <cols>
    <col min="3" max="3" width="14.42578125" bestFit="1" customWidth="1"/>
    <col min="4" max="4" width="12.85546875" bestFit="1" customWidth="1"/>
    <col min="5" max="5" width="21.85546875" customWidth="1"/>
    <col min="6" max="8" width="8.5703125" customWidth="1"/>
    <col min="10" max="10" width="14.42578125" bestFit="1" customWidth="1"/>
    <col min="11" max="28" width="15" customWidth="1"/>
    <col min="30" max="30" width="11.5703125" bestFit="1" customWidth="1"/>
    <col min="31" max="35" width="26.85546875" customWidth="1"/>
    <col min="36" max="36" width="29.28515625" customWidth="1"/>
    <col min="37" max="39" width="26.85546875" customWidth="1"/>
  </cols>
  <sheetData>
    <row r="1" spans="3:39" x14ac:dyDescent="0.25">
      <c r="C1" s="15" t="s">
        <v>56</v>
      </c>
      <c r="J1" s="15" t="s">
        <v>54</v>
      </c>
      <c r="AD1" s="15" t="s">
        <v>53</v>
      </c>
    </row>
    <row r="2" spans="3:39" ht="16.5" thickBot="1" x14ac:dyDescent="0.3">
      <c r="C2" s="3"/>
      <c r="D2" s="4" t="s">
        <v>57</v>
      </c>
      <c r="E2" s="4"/>
      <c r="J2" s="3"/>
      <c r="K2" s="4" t="s">
        <v>26</v>
      </c>
      <c r="L2" s="4"/>
      <c r="M2" s="4" t="s">
        <v>27</v>
      </c>
      <c r="N2" s="4"/>
      <c r="O2" s="4" t="s">
        <v>28</v>
      </c>
      <c r="P2" s="4"/>
      <c r="Q2" s="4" t="s">
        <v>29</v>
      </c>
      <c r="R2" s="4"/>
      <c r="S2" s="4" t="s">
        <v>30</v>
      </c>
      <c r="T2" s="4"/>
      <c r="U2" s="4" t="s">
        <v>31</v>
      </c>
      <c r="V2" s="4"/>
      <c r="W2" s="4" t="s">
        <v>32</v>
      </c>
      <c r="X2" s="4"/>
      <c r="Y2" s="4" t="s">
        <v>33</v>
      </c>
      <c r="Z2" s="4"/>
      <c r="AA2" s="4" t="s">
        <v>34</v>
      </c>
      <c r="AB2" s="4"/>
      <c r="AD2" s="12"/>
      <c r="AE2" s="12" t="s">
        <v>26</v>
      </c>
      <c r="AF2" s="12" t="s">
        <v>27</v>
      </c>
      <c r="AG2" s="12" t="s">
        <v>28</v>
      </c>
      <c r="AH2" s="12" t="s">
        <v>29</v>
      </c>
      <c r="AI2" s="12" t="s">
        <v>30</v>
      </c>
      <c r="AJ2" s="12" t="s">
        <v>31</v>
      </c>
      <c r="AK2" s="12" t="s">
        <v>32</v>
      </c>
      <c r="AL2" s="12" t="s">
        <v>33</v>
      </c>
      <c r="AM2" s="12" t="s">
        <v>34</v>
      </c>
    </row>
    <row r="3" spans="3:39" ht="17.25" thickTop="1" thickBot="1" x14ac:dyDescent="0.3">
      <c r="C3" s="5" t="s">
        <v>35</v>
      </c>
      <c r="D3" s="5">
        <v>0</v>
      </c>
      <c r="E3" s="5">
        <v>1</v>
      </c>
      <c r="J3" s="5" t="s">
        <v>35</v>
      </c>
      <c r="K3" s="5">
        <v>0</v>
      </c>
      <c r="L3" s="5">
        <v>1</v>
      </c>
      <c r="M3" s="5">
        <v>0</v>
      </c>
      <c r="N3" s="5">
        <v>1</v>
      </c>
      <c r="O3" s="5">
        <v>0</v>
      </c>
      <c r="P3" s="5">
        <v>1</v>
      </c>
      <c r="Q3" s="5">
        <v>0</v>
      </c>
      <c r="R3" s="5">
        <v>1</v>
      </c>
      <c r="S3" s="5">
        <v>0</v>
      </c>
      <c r="T3" s="5">
        <v>1</v>
      </c>
      <c r="U3" s="5">
        <v>0</v>
      </c>
      <c r="V3" s="5">
        <v>1</v>
      </c>
      <c r="W3" s="5">
        <v>0</v>
      </c>
      <c r="X3" s="5">
        <v>1</v>
      </c>
      <c r="Y3" s="5">
        <v>0</v>
      </c>
      <c r="Z3" s="5">
        <v>1</v>
      </c>
      <c r="AA3" s="5">
        <v>0</v>
      </c>
      <c r="AB3" s="5">
        <v>1</v>
      </c>
      <c r="AD3" s="13" t="s">
        <v>36</v>
      </c>
      <c r="AE3" s="14"/>
      <c r="AF3" s="14"/>
      <c r="AG3" s="14"/>
      <c r="AH3" s="14"/>
      <c r="AI3" s="14"/>
      <c r="AJ3" s="14"/>
      <c r="AK3" s="14"/>
      <c r="AL3" s="14"/>
      <c r="AM3" s="14"/>
    </row>
    <row r="4" spans="3:39" ht="15.75" thickTop="1" x14ac:dyDescent="0.25">
      <c r="C4" s="6" t="s">
        <v>36</v>
      </c>
      <c r="D4" s="8">
        <v>0.319914399138645</v>
      </c>
      <c r="E4" s="8">
        <v>0.46754029258694701</v>
      </c>
      <c r="J4" s="6" t="s">
        <v>36</v>
      </c>
      <c r="K4" s="8">
        <v>0.383906792196267</v>
      </c>
      <c r="L4" s="8">
        <v>0.39464660603366702</v>
      </c>
      <c r="M4" s="8">
        <v>0.11578001147839</v>
      </c>
      <c r="N4" s="8">
        <v>0.15863445697770201</v>
      </c>
      <c r="O4" s="8">
        <v>0.38782173871396702</v>
      </c>
      <c r="P4" s="8">
        <v>0.39294336807052399</v>
      </c>
      <c r="Q4" s="8">
        <v>0.32581311998906798</v>
      </c>
      <c r="R4" s="8">
        <v>0.331907084774688</v>
      </c>
      <c r="S4" s="8">
        <v>0.18908176932079901</v>
      </c>
      <c r="T4" s="8">
        <v>0.15629753861281701</v>
      </c>
      <c r="U4" s="8">
        <v>0.29571531512195998</v>
      </c>
      <c r="V4" s="8">
        <v>0.25854534217798403</v>
      </c>
      <c r="W4" s="8">
        <v>0.87446958637015804</v>
      </c>
      <c r="X4" s="8">
        <v>0.773296248688354</v>
      </c>
      <c r="Y4" s="8">
        <v>0.93192490794054295</v>
      </c>
      <c r="Z4" s="8">
        <v>0.94744511860242098</v>
      </c>
      <c r="AA4" s="8">
        <v>0.72511278713407901</v>
      </c>
      <c r="AB4" s="8">
        <v>0.56529677575461601</v>
      </c>
      <c r="AD4" s="6" t="s">
        <v>37</v>
      </c>
      <c r="AE4" s="8">
        <v>2.6901024164365302E-2</v>
      </c>
      <c r="AF4" s="8"/>
      <c r="AG4" s="8"/>
      <c r="AH4" s="8"/>
      <c r="AI4" s="8"/>
      <c r="AJ4" s="8"/>
      <c r="AK4" s="8"/>
      <c r="AL4" s="8"/>
      <c r="AM4" s="8"/>
    </row>
    <row r="5" spans="3:39" x14ac:dyDescent="0.25">
      <c r="C5" s="6" t="s">
        <v>37</v>
      </c>
      <c r="D5" s="8">
        <v>2.1888767046561598E-2</v>
      </c>
      <c r="E5" s="8">
        <v>1.8636887960679398E-2</v>
      </c>
      <c r="J5" s="6" t="s">
        <v>37</v>
      </c>
      <c r="K5" s="8">
        <v>1.11108152451383E-2</v>
      </c>
      <c r="L5" s="8">
        <v>2.6527150710350502E-3</v>
      </c>
      <c r="M5" s="8">
        <v>0.15330570551136699</v>
      </c>
      <c r="N5" s="8">
        <v>0.165160687283288</v>
      </c>
      <c r="O5" s="8">
        <v>0.10501988861884699</v>
      </c>
      <c r="P5" s="8">
        <v>0.15294525472364001</v>
      </c>
      <c r="Q5" s="8">
        <v>0.94136145614695199</v>
      </c>
      <c r="R5" s="8">
        <v>0.91757676225446405</v>
      </c>
      <c r="S5" s="8">
        <v>0.83719236752357196</v>
      </c>
      <c r="T5" s="8">
        <v>0.67091208377963296</v>
      </c>
      <c r="U5" s="8">
        <v>0.72888401606637698</v>
      </c>
      <c r="V5" s="8">
        <v>0.58770957410640001</v>
      </c>
      <c r="W5" s="8">
        <v>0.25402350926148798</v>
      </c>
      <c r="X5" s="8">
        <v>0.31973848464454702</v>
      </c>
      <c r="Y5" s="8">
        <v>0.25797022196218899</v>
      </c>
      <c r="Z5" s="8">
        <v>0.24759170665199001</v>
      </c>
      <c r="AA5" s="8">
        <v>0.17556096104189001</v>
      </c>
      <c r="AB5" s="8">
        <v>0.177876273064244</v>
      </c>
      <c r="AD5" s="6" t="s">
        <v>38</v>
      </c>
      <c r="AE5" s="8"/>
      <c r="AF5" s="8"/>
      <c r="AG5" s="8"/>
      <c r="AH5" s="8"/>
      <c r="AI5" s="8">
        <v>-2.11123756139317E-2</v>
      </c>
      <c r="AJ5" s="8"/>
      <c r="AK5" s="8"/>
      <c r="AL5" s="8"/>
      <c r="AM5" s="8"/>
    </row>
    <row r="6" spans="3:39" x14ac:dyDescent="0.25">
      <c r="C6" s="6" t="s">
        <v>38</v>
      </c>
      <c r="D6" s="8">
        <v>0.39782981336010098</v>
      </c>
      <c r="E6" s="8">
        <v>0.31016182797588399</v>
      </c>
      <c r="J6" s="6" t="s">
        <v>38</v>
      </c>
      <c r="K6" s="8">
        <v>0.33011162184321102</v>
      </c>
      <c r="L6" s="8">
        <v>0.34375469011007498</v>
      </c>
      <c r="M6" s="8">
        <v>0.103807318131465</v>
      </c>
      <c r="N6" s="8">
        <v>0.161471516098489</v>
      </c>
      <c r="O6" s="8">
        <v>0.88293355687810704</v>
      </c>
      <c r="P6" s="8">
        <v>0.944910939239192</v>
      </c>
      <c r="Q6" s="8">
        <v>9.10620655621657E-2</v>
      </c>
      <c r="R6" s="8">
        <v>0.15160005640665999</v>
      </c>
      <c r="S6" s="8">
        <v>4.6135023568320402E-2</v>
      </c>
      <c r="T6" s="8">
        <v>9.0909609777648503E-2</v>
      </c>
      <c r="U6" s="8">
        <v>0.19528077488544199</v>
      </c>
      <c r="V6" s="8">
        <v>0.112709088307033</v>
      </c>
      <c r="W6" s="8">
        <v>0.98752441883193998</v>
      </c>
      <c r="X6" s="8">
        <v>0.94007989214826304</v>
      </c>
      <c r="Y6" s="8">
        <v>0.38828811970735</v>
      </c>
      <c r="Z6" s="8">
        <v>0.45701033091173399</v>
      </c>
      <c r="AA6" s="8">
        <v>0.75214084790978497</v>
      </c>
      <c r="AB6" s="8">
        <v>0.98044436654206402</v>
      </c>
      <c r="AD6" s="6" t="s">
        <v>39</v>
      </c>
      <c r="AE6" s="8"/>
      <c r="AF6" s="8">
        <v>2.1324993866114798E-2</v>
      </c>
      <c r="AG6" s="8">
        <v>1.6734232276884701E-2</v>
      </c>
      <c r="AH6" s="8"/>
      <c r="AI6" s="8">
        <v>2.7134104928068999E-2</v>
      </c>
      <c r="AJ6" s="8"/>
      <c r="AK6" s="8"/>
      <c r="AL6" s="8">
        <v>1.77621613100837E-2</v>
      </c>
      <c r="AM6" s="8"/>
    </row>
    <row r="7" spans="3:39" x14ac:dyDescent="0.25">
      <c r="C7" s="6" t="s">
        <v>39</v>
      </c>
      <c r="D7" s="8">
        <v>1.66485384094725E-5</v>
      </c>
      <c r="E7" s="8">
        <v>1.0523715516785299E-5</v>
      </c>
      <c r="J7" s="6" t="s">
        <v>39</v>
      </c>
      <c r="K7" s="8">
        <v>0.240433859866586</v>
      </c>
      <c r="L7" s="8">
        <v>0.60364025092644202</v>
      </c>
      <c r="M7" s="8">
        <v>4.1968443321734897E-2</v>
      </c>
      <c r="N7" s="8">
        <v>7.8942438417318406E-2</v>
      </c>
      <c r="O7" s="8">
        <v>5.41289416679217E-3</v>
      </c>
      <c r="P7" s="8">
        <v>1.0296901282717799E-2</v>
      </c>
      <c r="Q7" s="8">
        <v>0.50175100213756896</v>
      </c>
      <c r="R7" s="8">
        <v>0.87516123453406303</v>
      </c>
      <c r="S7" s="8">
        <v>6.2460231906244796E-3</v>
      </c>
      <c r="T7" s="8">
        <v>3.4511267865149201E-2</v>
      </c>
      <c r="U7" s="8">
        <v>0.76055538983300097</v>
      </c>
      <c r="V7" s="8">
        <v>0.95503297687115396</v>
      </c>
      <c r="W7" s="8">
        <v>0.74714882880129596</v>
      </c>
      <c r="X7" s="8">
        <v>0.57667672893029898</v>
      </c>
      <c r="Y7" s="8">
        <v>4.6424920824388698E-2</v>
      </c>
      <c r="Z7" s="8">
        <v>3.8717791765845298E-2</v>
      </c>
      <c r="AA7" s="8">
        <v>0.26656349530699303</v>
      </c>
      <c r="AB7" s="8">
        <v>0.20206153634986501</v>
      </c>
      <c r="AD7" s="6" t="s">
        <v>40</v>
      </c>
      <c r="AE7" s="8"/>
      <c r="AF7" s="8">
        <v>2.3464209779933701E-2</v>
      </c>
      <c r="AG7" s="8"/>
      <c r="AH7" s="8"/>
      <c r="AI7" s="8"/>
      <c r="AJ7" s="8"/>
      <c r="AK7" s="8"/>
      <c r="AL7" s="8"/>
      <c r="AM7" s="8"/>
    </row>
    <row r="8" spans="3:39" x14ac:dyDescent="0.25">
      <c r="C8" s="6" t="s">
        <v>40</v>
      </c>
      <c r="D8" s="8">
        <v>0.89051604581233401</v>
      </c>
      <c r="E8" s="8">
        <v>0.99189046658395996</v>
      </c>
      <c r="J8" s="6" t="s">
        <v>40</v>
      </c>
      <c r="K8" s="8">
        <v>0.25437898946152498</v>
      </c>
      <c r="L8" s="8">
        <v>0.49592327791139501</v>
      </c>
      <c r="M8" s="8">
        <v>5.5873634733759198E-2</v>
      </c>
      <c r="N8" s="8">
        <v>6.3722549435361306E-2</v>
      </c>
      <c r="O8" s="8">
        <v>0.52850460471815097</v>
      </c>
      <c r="P8" s="8">
        <v>0.357653569125778</v>
      </c>
      <c r="Q8" s="8">
        <v>0.13705540092052501</v>
      </c>
      <c r="R8" s="8">
        <v>0.25464154652892701</v>
      </c>
      <c r="S8" s="8">
        <v>9.0153498383034505E-2</v>
      </c>
      <c r="T8" s="8">
        <v>0.12260500866691899</v>
      </c>
      <c r="U8" s="8">
        <v>0.50954030826720498</v>
      </c>
      <c r="V8" s="8">
        <v>0.55546889938884303</v>
      </c>
      <c r="W8" s="8">
        <v>0.41470652675417102</v>
      </c>
      <c r="X8" s="8">
        <v>0.36497726783349999</v>
      </c>
      <c r="Y8" s="8">
        <v>0.60849112350498702</v>
      </c>
      <c r="Z8" s="8">
        <v>0.71452887834309897</v>
      </c>
      <c r="AA8" s="8">
        <v>0.97192420579810201</v>
      </c>
      <c r="AB8" s="8">
        <v>0.94620908234800505</v>
      </c>
      <c r="AD8" s="6" t="s">
        <v>41</v>
      </c>
      <c r="AE8" s="8"/>
      <c r="AF8" s="8"/>
      <c r="AG8" s="8"/>
      <c r="AH8" s="8"/>
      <c r="AI8" s="8"/>
      <c r="AJ8" s="8"/>
      <c r="AK8" s="8"/>
      <c r="AL8" s="8"/>
      <c r="AM8" s="8"/>
    </row>
    <row r="9" spans="3:39" x14ac:dyDescent="0.25">
      <c r="C9" s="6" t="s">
        <v>41</v>
      </c>
      <c r="D9" s="8">
        <v>8.0775867972936496E-2</v>
      </c>
      <c r="E9" s="8">
        <v>0.19198368393718901</v>
      </c>
      <c r="J9" s="6" t="s">
        <v>41</v>
      </c>
      <c r="K9" s="8">
        <v>0.57143937407193501</v>
      </c>
      <c r="L9" s="8">
        <v>0.43539157256732303</v>
      </c>
      <c r="M9" s="8">
        <v>9.0266372195443895E-2</v>
      </c>
      <c r="N9" s="8">
        <v>0.102667587088821</v>
      </c>
      <c r="O9" s="8">
        <v>0.83650406025936996</v>
      </c>
      <c r="P9" s="8">
        <v>0.72677893993474396</v>
      </c>
      <c r="Q9" s="8">
        <v>0.47212555482913698</v>
      </c>
      <c r="R9" s="8">
        <v>0.53158088144756099</v>
      </c>
      <c r="S9" s="8">
        <v>0.69409715431171404</v>
      </c>
      <c r="T9" s="8">
        <v>0.71625439727279006</v>
      </c>
      <c r="U9" s="8">
        <v>0.120907811262253</v>
      </c>
      <c r="V9" s="8">
        <v>0.11725496807296</v>
      </c>
      <c r="W9" s="8">
        <v>0.39864143964720899</v>
      </c>
      <c r="X9" s="8">
        <v>0.341191085555206</v>
      </c>
      <c r="Y9" s="8">
        <v>0.65119759427442903</v>
      </c>
      <c r="Z9" s="8">
        <v>0.65512776798166295</v>
      </c>
      <c r="AA9" s="8">
        <v>0.74092124651314695</v>
      </c>
      <c r="AB9" s="8">
        <v>0.72929200100522695</v>
      </c>
      <c r="AD9" s="6" t="s">
        <v>42</v>
      </c>
      <c r="AE9" s="8"/>
      <c r="AF9" s="8">
        <v>-3.0023831520893399E-2</v>
      </c>
      <c r="AG9" s="8"/>
      <c r="AH9" s="8"/>
      <c r="AI9" s="8"/>
      <c r="AJ9" s="8"/>
      <c r="AK9" s="8">
        <v>1.2619181608678099E-2</v>
      </c>
      <c r="AL9" s="8"/>
      <c r="AM9" s="8"/>
    </row>
    <row r="10" spans="3:39" x14ac:dyDescent="0.25">
      <c r="C10" s="6" t="s">
        <v>42</v>
      </c>
      <c r="D10" s="8">
        <v>0.25686752705129501</v>
      </c>
      <c r="E10" s="8">
        <v>0.16315990479488299</v>
      </c>
      <c r="J10" s="6" t="s">
        <v>42</v>
      </c>
      <c r="K10" s="8">
        <v>0.53482888067511702</v>
      </c>
      <c r="L10" s="8">
        <v>0.56748750786632196</v>
      </c>
      <c r="M10" s="8">
        <v>9.1711248906860901E-3</v>
      </c>
      <c r="N10" s="8">
        <v>1.43616757974685E-2</v>
      </c>
      <c r="O10" s="8">
        <v>0.23543331649443999</v>
      </c>
      <c r="P10" s="8">
        <v>0.438573433580768</v>
      </c>
      <c r="Q10" s="8">
        <v>0.50207367237021105</v>
      </c>
      <c r="R10" s="8">
        <v>0.35546405732167202</v>
      </c>
      <c r="S10" s="8">
        <v>0.24976384982300801</v>
      </c>
      <c r="T10" s="8">
        <v>0.41707298179070801</v>
      </c>
      <c r="U10" s="8">
        <v>0.914277719130278</v>
      </c>
      <c r="V10" s="8">
        <v>0.83741830878092305</v>
      </c>
      <c r="W10" s="8">
        <v>3.1977636942648102E-2</v>
      </c>
      <c r="X10" s="8">
        <v>6.0806319500700499E-2</v>
      </c>
      <c r="Y10" s="8">
        <v>0.34779180617090799</v>
      </c>
      <c r="Z10" s="8">
        <v>0.33667239896808898</v>
      </c>
      <c r="AA10" s="8">
        <v>0.63209349868782005</v>
      </c>
      <c r="AB10" s="8">
        <v>0.48660812880096899</v>
      </c>
      <c r="AD10" s="6" t="s">
        <v>43</v>
      </c>
      <c r="AE10" s="8"/>
      <c r="AF10" s="8">
        <v>2.4946253292918202E-2</v>
      </c>
      <c r="AG10" s="8"/>
      <c r="AH10" s="8"/>
      <c r="AI10" s="8">
        <v>-3.6490665582922202E-2</v>
      </c>
      <c r="AJ10" s="8"/>
      <c r="AK10" s="8"/>
      <c r="AL10" s="8"/>
      <c r="AM10" s="8"/>
    </row>
    <row r="11" spans="3:39" x14ac:dyDescent="0.25">
      <c r="C11" s="6" t="s">
        <v>43</v>
      </c>
      <c r="D11" s="8">
        <v>0.784782691745608</v>
      </c>
      <c r="E11" s="8">
        <v>0.60481402493513303</v>
      </c>
      <c r="J11" s="6" t="s">
        <v>43</v>
      </c>
      <c r="K11" s="8">
        <v>0.75169193864109596</v>
      </c>
      <c r="L11" s="8">
        <v>0.46295082760579198</v>
      </c>
      <c r="M11" s="8">
        <v>4.0246746468686298E-2</v>
      </c>
      <c r="N11" s="8">
        <v>4.7938278908707797E-2</v>
      </c>
      <c r="O11" s="8">
        <v>8.1476394536465602E-2</v>
      </c>
      <c r="P11" s="8">
        <v>0.100402826940396</v>
      </c>
      <c r="Q11" s="8">
        <v>0.67506647582658197</v>
      </c>
      <c r="R11" s="8">
        <v>0.51206201765086201</v>
      </c>
      <c r="S11" s="8">
        <v>1.6378566889844999E-3</v>
      </c>
      <c r="T11" s="8">
        <v>6.2167226320567802E-3</v>
      </c>
      <c r="U11" s="8">
        <v>0.457478001601897</v>
      </c>
      <c r="V11" s="8">
        <v>0.56050009962302405</v>
      </c>
      <c r="W11" s="8">
        <v>0.98245249729926198</v>
      </c>
      <c r="X11" s="8">
        <v>0.89959168887835395</v>
      </c>
      <c r="Y11" s="8">
        <v>0.51657453343111004</v>
      </c>
      <c r="Z11" s="8">
        <v>0.46503369814561002</v>
      </c>
      <c r="AA11" s="8">
        <v>0.58949504101814298</v>
      </c>
      <c r="AB11" s="8">
        <v>0.487731696002219</v>
      </c>
      <c r="AD11" s="6" t="s">
        <v>44</v>
      </c>
      <c r="AE11" s="8"/>
      <c r="AF11" s="8"/>
      <c r="AG11" s="8"/>
      <c r="AH11" s="8"/>
      <c r="AI11" s="8"/>
      <c r="AJ11" s="8"/>
      <c r="AK11" s="8"/>
      <c r="AL11" s="8"/>
      <c r="AM11" s="8"/>
    </row>
    <row r="12" spans="3:39" x14ac:dyDescent="0.25">
      <c r="C12" s="6" t="s">
        <v>44</v>
      </c>
      <c r="D12" s="8">
        <v>0.29872510401274499</v>
      </c>
      <c r="E12" s="8">
        <v>0.206456842000285</v>
      </c>
      <c r="J12" s="6" t="s">
        <v>44</v>
      </c>
      <c r="K12" s="8">
        <v>0.42301773877294402</v>
      </c>
      <c r="L12" s="8">
        <v>0.51603370837028795</v>
      </c>
      <c r="M12" s="8">
        <v>0.71142693198923401</v>
      </c>
      <c r="N12" s="8">
        <v>0.56013174357900097</v>
      </c>
      <c r="O12" s="8">
        <v>0.17576670096963301</v>
      </c>
      <c r="P12" s="8">
        <v>0.447576498824104</v>
      </c>
      <c r="Q12" s="8">
        <v>0.77720912665153996</v>
      </c>
      <c r="R12" s="8">
        <v>0.97722278019279996</v>
      </c>
      <c r="S12" s="8">
        <v>0.18615229717985901</v>
      </c>
      <c r="T12" s="8">
        <v>0.64812346409308597</v>
      </c>
      <c r="U12" s="8">
        <v>0.98261114300457597</v>
      </c>
      <c r="V12" s="8">
        <v>0.56360810640871195</v>
      </c>
      <c r="W12" s="8">
        <v>0.783911279635369</v>
      </c>
      <c r="X12" s="8">
        <v>0.85747040624099502</v>
      </c>
      <c r="Y12" s="8">
        <v>0.18901350012712101</v>
      </c>
      <c r="Z12" s="8">
        <v>0.22938746951859099</v>
      </c>
      <c r="AA12" s="8">
        <v>0.48631237217173201</v>
      </c>
      <c r="AB12" s="8">
        <v>0.57647730521397</v>
      </c>
      <c r="AD12" s="6" t="s">
        <v>45</v>
      </c>
      <c r="AE12" s="8">
        <v>2.2352584686889901E-2</v>
      </c>
      <c r="AF12" s="8"/>
      <c r="AG12" s="8"/>
      <c r="AH12" s="8"/>
      <c r="AI12" s="8"/>
      <c r="AJ12" s="8"/>
      <c r="AK12" s="8"/>
      <c r="AL12" s="8"/>
      <c r="AM12" s="8">
        <v>2.6143560093220601E-2</v>
      </c>
    </row>
    <row r="13" spans="3:39" x14ac:dyDescent="0.25">
      <c r="C13" s="6" t="s">
        <v>45</v>
      </c>
      <c r="D13" s="8">
        <v>0.82718814237702198</v>
      </c>
      <c r="E13" s="8">
        <v>0.80521244583503804</v>
      </c>
      <c r="J13" s="6" t="s">
        <v>45</v>
      </c>
      <c r="K13" s="8">
        <v>9.9366204333374095E-3</v>
      </c>
      <c r="L13" s="8">
        <v>3.0905090496666201E-2</v>
      </c>
      <c r="M13" s="8">
        <v>0.39889453550896298</v>
      </c>
      <c r="N13" s="8">
        <v>0.38439542286294798</v>
      </c>
      <c r="O13" s="8">
        <v>0.44734106461856998</v>
      </c>
      <c r="P13" s="8">
        <v>0.380668973166984</v>
      </c>
      <c r="Q13" s="8">
        <v>0.114931288122725</v>
      </c>
      <c r="R13" s="8">
        <v>0.13127016409099901</v>
      </c>
      <c r="S13" s="8">
        <v>0.86905873414623902</v>
      </c>
      <c r="T13" s="8">
        <v>0.84294432980950296</v>
      </c>
      <c r="U13" s="8">
        <v>0.98288686173528605</v>
      </c>
      <c r="V13" s="8">
        <v>0.83373739585793805</v>
      </c>
      <c r="W13" s="8">
        <v>0.96810715587057194</v>
      </c>
      <c r="X13" s="8">
        <v>0.85713511048024205</v>
      </c>
      <c r="Y13" s="8">
        <v>0.97445364918697897</v>
      </c>
      <c r="Z13" s="8">
        <v>0.93448042326068004</v>
      </c>
      <c r="AA13" s="8">
        <v>1.3114418776009201E-2</v>
      </c>
      <c r="AB13" s="8">
        <v>2.6830406903405501E-2</v>
      </c>
      <c r="AD13" s="6" t="s">
        <v>46</v>
      </c>
      <c r="AE13" s="8"/>
      <c r="AF13" s="8"/>
      <c r="AG13" s="8"/>
      <c r="AH13" s="8"/>
      <c r="AI13" s="8"/>
      <c r="AJ13" s="8"/>
      <c r="AK13" s="8"/>
      <c r="AL13" s="8"/>
      <c r="AM13" s="8"/>
    </row>
    <row r="14" spans="3:39" ht="15.75" thickBot="1" x14ac:dyDescent="0.3">
      <c r="C14" s="6" t="s">
        <v>46</v>
      </c>
      <c r="D14" s="8">
        <v>0.56371414883058102</v>
      </c>
      <c r="E14" s="8">
        <v>0.54477919609390701</v>
      </c>
      <c r="J14" s="6" t="s">
        <v>46</v>
      </c>
      <c r="K14" s="8">
        <v>0.93473998741831099</v>
      </c>
      <c r="L14" s="8">
        <v>0.86924203706343395</v>
      </c>
      <c r="M14" s="8">
        <v>0.67514789446896994</v>
      </c>
      <c r="N14" s="8">
        <v>0.67973785860290103</v>
      </c>
      <c r="O14" s="8">
        <v>0.117092670276657</v>
      </c>
      <c r="P14" s="8">
        <v>0.171479166478849</v>
      </c>
      <c r="Q14" s="8">
        <v>0.46918652166504399</v>
      </c>
      <c r="R14" s="8">
        <v>0.50276916485553103</v>
      </c>
      <c r="S14" s="8">
        <v>0.29035758630155001</v>
      </c>
      <c r="T14" s="8">
        <v>0.15369441712777601</v>
      </c>
      <c r="U14" s="8">
        <v>0.53589260845161002</v>
      </c>
      <c r="V14" s="8">
        <v>0.65891923399789498</v>
      </c>
      <c r="W14" s="8">
        <v>0.54850716598003602</v>
      </c>
      <c r="X14" s="8">
        <v>0.46077656614242901</v>
      </c>
      <c r="Y14" s="8">
        <v>0.25306849891938799</v>
      </c>
      <c r="Z14" s="8">
        <v>0.26215969580031601</v>
      </c>
      <c r="AA14" s="8">
        <v>0.95008510023319004</v>
      </c>
      <c r="AB14" s="8">
        <v>0.97763023382316006</v>
      </c>
      <c r="AD14" s="7" t="s">
        <v>47</v>
      </c>
      <c r="AE14" s="9"/>
      <c r="AF14" s="9"/>
      <c r="AG14" s="9"/>
      <c r="AH14" s="9"/>
      <c r="AI14" s="9"/>
      <c r="AJ14" s="9"/>
      <c r="AK14" s="9"/>
      <c r="AL14" s="9"/>
      <c r="AM14" s="9"/>
    </row>
    <row r="15" spans="3:39" ht="16.5" thickTop="1" thickBot="1" x14ac:dyDescent="0.3">
      <c r="C15" s="6" t="s">
        <v>47</v>
      </c>
      <c r="D15" s="8">
        <v>0.95591115789644199</v>
      </c>
      <c r="E15" s="8">
        <v>0.78577260160773899</v>
      </c>
      <c r="J15" s="6" t="s">
        <v>47</v>
      </c>
      <c r="K15" s="8">
        <v>0.949182597982697</v>
      </c>
      <c r="L15" s="8">
        <v>0.88214416831662101</v>
      </c>
      <c r="M15" s="8">
        <v>0.22149625413524299</v>
      </c>
      <c r="N15" s="8">
        <v>0.20469631765816701</v>
      </c>
      <c r="O15" s="8">
        <v>0.84334708520732204</v>
      </c>
      <c r="P15" s="8">
        <v>0.65124125588169302</v>
      </c>
      <c r="Q15" s="8">
        <v>0.98171782473659097</v>
      </c>
      <c r="R15" s="8">
        <v>0.870410877941175</v>
      </c>
      <c r="S15" s="8">
        <v>0.32815708382249797</v>
      </c>
      <c r="T15" s="8">
        <v>0.394015731248127</v>
      </c>
      <c r="U15" s="8">
        <v>0.72790795416324305</v>
      </c>
      <c r="V15" s="8">
        <v>0.81035507114197003</v>
      </c>
      <c r="W15" s="8">
        <v>0.24223942723235201</v>
      </c>
      <c r="X15" s="8">
        <v>0.32655435488308199</v>
      </c>
      <c r="Y15" s="8">
        <v>0.69309542956697601</v>
      </c>
      <c r="Z15" s="8">
        <v>0.72783592442528799</v>
      </c>
      <c r="AA15" s="8">
        <v>0.91626126083807602</v>
      </c>
      <c r="AB15" s="8">
        <v>0.94399177390836297</v>
      </c>
      <c r="AD15" s="7" t="s">
        <v>52</v>
      </c>
      <c r="AE15" s="9">
        <f>SUM(AE3:AE14)</f>
        <v>4.9253608851255203E-2</v>
      </c>
      <c r="AF15" s="9">
        <f t="shared" ref="AF15:AM15" si="0">SUM(AF3:AF14)</f>
        <v>3.9711625418073299E-2</v>
      </c>
      <c r="AG15" s="9">
        <f t="shared" si="0"/>
        <v>1.6734232276884701E-2</v>
      </c>
      <c r="AH15" s="9">
        <f t="shared" si="0"/>
        <v>0</v>
      </c>
      <c r="AI15" s="9">
        <f t="shared" si="0"/>
        <v>-3.0468936268784903E-2</v>
      </c>
      <c r="AJ15" s="9">
        <f t="shared" si="0"/>
        <v>0</v>
      </c>
      <c r="AK15" s="9">
        <f t="shared" si="0"/>
        <v>1.2619181608678099E-2</v>
      </c>
      <c r="AL15" s="9">
        <f t="shared" si="0"/>
        <v>1.77621613100837E-2</v>
      </c>
      <c r="AM15" s="9">
        <f t="shared" si="0"/>
        <v>2.6143560093220601E-2</v>
      </c>
    </row>
    <row r="16" spans="3:39" ht="16.5" thickTop="1" thickBot="1" x14ac:dyDescent="0.3">
      <c r="C16" s="7" t="s">
        <v>48</v>
      </c>
      <c r="D16" s="9">
        <v>0.96629351429968002</v>
      </c>
      <c r="E16" s="9">
        <v>0.93893252980104203</v>
      </c>
      <c r="J16" s="7" t="s">
        <v>48</v>
      </c>
      <c r="K16" s="9">
        <v>5.7524528161892498E-2</v>
      </c>
      <c r="L16" s="9">
        <v>5.1653563320161099E-2</v>
      </c>
      <c r="M16" s="9">
        <v>0.87223914681773695</v>
      </c>
      <c r="N16" s="9">
        <v>0.91212798035734699</v>
      </c>
      <c r="O16" s="9">
        <v>0.42425397300566597</v>
      </c>
      <c r="P16" s="9">
        <v>0.51333757553582104</v>
      </c>
      <c r="Q16" s="9">
        <v>0.19606883275511899</v>
      </c>
      <c r="R16" s="9">
        <v>0.21644617146366199</v>
      </c>
      <c r="S16" s="9">
        <v>0.65060715838889105</v>
      </c>
      <c r="T16" s="9">
        <v>0.60730932634611201</v>
      </c>
      <c r="U16" s="9">
        <v>0.48209370705003901</v>
      </c>
      <c r="V16" s="9">
        <v>0.45680828745023699</v>
      </c>
      <c r="W16" s="9">
        <v>0.437176406086981</v>
      </c>
      <c r="X16" s="9">
        <v>0.43388140853241403</v>
      </c>
      <c r="Y16" s="9">
        <v>0.66117750015992804</v>
      </c>
      <c r="Z16" s="9">
        <v>0.666583546589265</v>
      </c>
      <c r="AA16" s="9">
        <v>0.92093755981189196</v>
      </c>
      <c r="AB16" s="9">
        <v>0.79840770032934005</v>
      </c>
    </row>
    <row r="17" spans="3:28" ht="15.75" thickTop="1" x14ac:dyDescent="0.25">
      <c r="C17" s="6" t="s">
        <v>51</v>
      </c>
      <c r="D17" s="10"/>
      <c r="E17" t="s">
        <v>49</v>
      </c>
      <c r="J17" s="6" t="s">
        <v>51</v>
      </c>
      <c r="K17" s="10"/>
      <c r="L17" t="s">
        <v>49</v>
      </c>
    </row>
    <row r="18" spans="3:28" ht="15.75" thickBot="1" x14ac:dyDescent="0.3">
      <c r="D18" s="11"/>
      <c r="E18" t="s">
        <v>50</v>
      </c>
      <c r="K18" s="11"/>
      <c r="L18" t="s">
        <v>50</v>
      </c>
    </row>
    <row r="19" spans="3:28" ht="15.75" thickTop="1" x14ac:dyDescent="0.25"/>
    <row r="20" spans="3:28" x14ac:dyDescent="0.25">
      <c r="J20" s="15" t="s">
        <v>55</v>
      </c>
    </row>
    <row r="21" spans="3:28" ht="15.75" x14ac:dyDescent="0.25">
      <c r="J21" s="3"/>
      <c r="K21" s="4" t="s">
        <v>26</v>
      </c>
      <c r="L21" s="4"/>
      <c r="M21" s="4" t="s">
        <v>27</v>
      </c>
      <c r="N21" s="4"/>
      <c r="O21" s="4" t="s">
        <v>28</v>
      </c>
      <c r="P21" s="4"/>
      <c r="Q21" s="4" t="s">
        <v>29</v>
      </c>
      <c r="R21" s="4"/>
      <c r="S21" s="4" t="s">
        <v>30</v>
      </c>
      <c r="T21" s="4"/>
      <c r="U21" s="4" t="s">
        <v>31</v>
      </c>
      <c r="V21" s="4"/>
      <c r="W21" s="4" t="s">
        <v>32</v>
      </c>
      <c r="X21" s="4"/>
      <c r="Y21" s="4" t="s">
        <v>33</v>
      </c>
      <c r="Z21" s="4"/>
      <c r="AA21" s="4" t="s">
        <v>34</v>
      </c>
      <c r="AB21" s="4"/>
    </row>
    <row r="22" spans="3:28" ht="16.5" thickBot="1" x14ac:dyDescent="0.3">
      <c r="J22" s="5" t="s">
        <v>35</v>
      </c>
      <c r="K22" s="5">
        <v>0</v>
      </c>
      <c r="L22" s="5">
        <v>1</v>
      </c>
      <c r="M22" s="5">
        <v>0</v>
      </c>
      <c r="N22" s="5">
        <v>1</v>
      </c>
      <c r="O22" s="5">
        <v>0</v>
      </c>
      <c r="P22" s="5">
        <v>1</v>
      </c>
      <c r="Q22" s="5">
        <v>0</v>
      </c>
      <c r="R22" s="5">
        <v>1</v>
      </c>
      <c r="S22" s="5">
        <v>0</v>
      </c>
      <c r="T22" s="5">
        <v>1</v>
      </c>
      <c r="U22" s="5">
        <v>0</v>
      </c>
      <c r="V22" s="5">
        <v>1</v>
      </c>
      <c r="W22" s="5">
        <v>0</v>
      </c>
      <c r="X22" s="5">
        <v>1</v>
      </c>
      <c r="Y22" s="5">
        <v>0</v>
      </c>
      <c r="Z22" s="5">
        <v>1</v>
      </c>
      <c r="AA22" s="5">
        <v>0</v>
      </c>
      <c r="AB22" s="5">
        <v>1</v>
      </c>
    </row>
    <row r="23" spans="3:28" ht="15.75" thickTop="1" x14ac:dyDescent="0.25">
      <c r="J23" s="6" t="s">
        <v>36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</row>
    <row r="24" spans="3:28" x14ac:dyDescent="0.25">
      <c r="J24" s="6" t="s">
        <v>37</v>
      </c>
      <c r="K24" s="8">
        <v>2.2572344713375499E-2</v>
      </c>
      <c r="L24" s="8">
        <v>2.6901024164365302E-2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</row>
    <row r="25" spans="3:28" x14ac:dyDescent="0.25">
      <c r="J25" s="6" t="s">
        <v>38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-1.0258102135849099E-2</v>
      </c>
      <c r="R25" s="8">
        <v>0</v>
      </c>
      <c r="S25" s="8">
        <v>-2.54485365167476E-2</v>
      </c>
      <c r="T25" s="8">
        <v>-2.11123756139317E-2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</row>
    <row r="26" spans="3:28" x14ac:dyDescent="0.25">
      <c r="J26" s="6" t="s">
        <v>39</v>
      </c>
      <c r="K26" s="8">
        <v>0</v>
      </c>
      <c r="L26" s="8">
        <v>0</v>
      </c>
      <c r="M26" s="8">
        <v>2.31790503163271E-2</v>
      </c>
      <c r="N26" s="8">
        <v>2.1324993866114798E-2</v>
      </c>
      <c r="O26" s="8">
        <v>1.7675833878414499E-2</v>
      </c>
      <c r="P26" s="8">
        <v>1.6734232276884701E-2</v>
      </c>
      <c r="Q26" s="8">
        <v>0</v>
      </c>
      <c r="R26" s="8">
        <v>0</v>
      </c>
      <c r="S26" s="8">
        <v>3.4863495018184198E-2</v>
      </c>
      <c r="T26" s="8">
        <v>2.7134104928068999E-2</v>
      </c>
      <c r="U26" s="8">
        <v>0</v>
      </c>
      <c r="V26" s="8">
        <v>0</v>
      </c>
      <c r="W26" s="8">
        <v>0</v>
      </c>
      <c r="X26" s="8">
        <v>0</v>
      </c>
      <c r="Y26" s="8">
        <v>1.59691272961426E-2</v>
      </c>
      <c r="Z26" s="8">
        <v>1.77621613100837E-2</v>
      </c>
      <c r="AA26" s="8">
        <v>0</v>
      </c>
      <c r="AB26" s="8">
        <v>0</v>
      </c>
    </row>
    <row r="27" spans="3:28" x14ac:dyDescent="0.25">
      <c r="J27" s="6" t="s">
        <v>40</v>
      </c>
      <c r="K27" s="8">
        <v>0</v>
      </c>
      <c r="L27" s="8">
        <v>0</v>
      </c>
      <c r="M27" s="8">
        <v>2.31216839827347E-2</v>
      </c>
      <c r="N27" s="8">
        <v>2.3464209779933701E-2</v>
      </c>
      <c r="O27" s="8">
        <v>0</v>
      </c>
      <c r="P27" s="8">
        <v>0</v>
      </c>
      <c r="Q27" s="8">
        <v>0</v>
      </c>
      <c r="R27" s="8">
        <v>0</v>
      </c>
      <c r="S27" s="8">
        <v>-2.29240581666245E-2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</row>
    <row r="28" spans="3:28" x14ac:dyDescent="0.25">
      <c r="J28" s="6" t="s">
        <v>41</v>
      </c>
      <c r="K28" s="8">
        <v>0</v>
      </c>
      <c r="L28" s="8">
        <v>0</v>
      </c>
      <c r="M28" s="8">
        <v>2.01612735790529E-2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</row>
    <row r="29" spans="3:28" x14ac:dyDescent="0.25">
      <c r="J29" s="6" t="s">
        <v>42</v>
      </c>
      <c r="K29" s="8">
        <v>0</v>
      </c>
      <c r="L29" s="8">
        <v>0</v>
      </c>
      <c r="M29" s="8">
        <v>-3.0972215000528699E-2</v>
      </c>
      <c r="N29" s="8">
        <v>-3.0023831520893399E-2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1.3979212825782499E-2</v>
      </c>
      <c r="X29" s="8">
        <v>1.2619181608678099E-2</v>
      </c>
      <c r="Y29" s="8">
        <v>0</v>
      </c>
      <c r="Z29" s="8">
        <v>0</v>
      </c>
      <c r="AA29" s="8">
        <v>0</v>
      </c>
      <c r="AB29" s="8">
        <v>0</v>
      </c>
    </row>
    <row r="30" spans="3:28" x14ac:dyDescent="0.25">
      <c r="J30" s="6" t="s">
        <v>43</v>
      </c>
      <c r="K30" s="8">
        <v>0</v>
      </c>
      <c r="L30" s="8">
        <v>0</v>
      </c>
      <c r="M30" s="8">
        <v>2.4970687029594301E-2</v>
      </c>
      <c r="N30" s="8">
        <v>2.4946253292918202E-2</v>
      </c>
      <c r="O30" s="8">
        <v>1.18264528823882E-2</v>
      </c>
      <c r="P30" s="8">
        <v>0</v>
      </c>
      <c r="Q30" s="8">
        <v>0</v>
      </c>
      <c r="R30" s="8">
        <v>0</v>
      </c>
      <c r="S30" s="8">
        <v>-4.2884930167824097E-2</v>
      </c>
      <c r="T30" s="8">
        <v>-3.6490665582922202E-2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</row>
    <row r="31" spans="3:28" x14ac:dyDescent="0.25">
      <c r="J31" s="6" t="s">
        <v>44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</row>
    <row r="32" spans="3:28" x14ac:dyDescent="0.25">
      <c r="J32" s="6" t="s">
        <v>45</v>
      </c>
      <c r="K32" s="8">
        <v>2.6501366869234499E-2</v>
      </c>
      <c r="L32" s="8">
        <v>2.2352584686889901E-2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2.8767049076829899E-2</v>
      </c>
      <c r="AB32" s="8">
        <v>2.6143560093220601E-2</v>
      </c>
    </row>
    <row r="33" spans="10:28" x14ac:dyDescent="0.25">
      <c r="J33" s="6" t="s">
        <v>46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</row>
    <row r="34" spans="10:28" x14ac:dyDescent="0.25">
      <c r="J34" s="6" t="s">
        <v>47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</row>
    <row r="35" spans="10:28" ht="15.75" thickBot="1" x14ac:dyDescent="0.3">
      <c r="J35" s="7" t="s">
        <v>48</v>
      </c>
      <c r="K35" s="9">
        <v>-1.9819119121054701E-2</v>
      </c>
      <c r="L35" s="9">
        <v>-2.0191672044275601E-2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</row>
    <row r="36" spans="10:28" ht="15.75" thickTop="1" x14ac:dyDescent="0.25">
      <c r="J36" s="6"/>
    </row>
  </sheetData>
  <mergeCells count="19">
    <mergeCell ref="D2:E2"/>
    <mergeCell ref="W21:X21"/>
    <mergeCell ref="Y21:Z21"/>
    <mergeCell ref="AA21:AB21"/>
    <mergeCell ref="U2:V2"/>
    <mergeCell ref="W2:X2"/>
    <mergeCell ref="Y2:Z2"/>
    <mergeCell ref="AA2:AB2"/>
    <mergeCell ref="K21:L21"/>
    <mergeCell ref="M21:N21"/>
    <mergeCell ref="O21:P21"/>
    <mergeCell ref="Q21:R21"/>
    <mergeCell ref="S21:T21"/>
    <mergeCell ref="U21:V21"/>
    <mergeCell ref="K2:L2"/>
    <mergeCell ref="M2:N2"/>
    <mergeCell ref="O2:P2"/>
    <mergeCell ref="Q2:R2"/>
    <mergeCell ref="S2:T2"/>
  </mergeCells>
  <conditionalFormatting sqref="K4:AB16">
    <cfRule type="cellIs" dxfId="3" priority="12" operator="lessThan">
      <formula>0.05</formula>
    </cfRule>
    <cfRule type="cellIs" dxfId="2" priority="13" operator="lessThan">
      <formula>0.1</formula>
    </cfRule>
  </conditionalFormatting>
  <conditionalFormatting sqref="AE15:AM15">
    <cfRule type="colorScale" priority="3">
      <colorScale>
        <cfvo type="min"/>
        <cfvo type="num" val="0"/>
        <cfvo type="max"/>
        <color rgb="FF63BE7B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D4:E16">
    <cfRule type="cellIs" dxfId="1" priority="1" operator="lessThan">
      <formula>0.05</formula>
    </cfRule>
    <cfRule type="cellIs" dxfId="0" priority="2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4E2D8-00BD-4255-AF42-ACB36EF03941}">
  <dimension ref="C2:N27"/>
  <sheetViews>
    <sheetView showGridLines="0" workbookViewId="0">
      <selection activeCell="F22" sqref="F22"/>
    </sheetView>
  </sheetViews>
  <sheetFormatPr defaultRowHeight="15" x14ac:dyDescent="0.25"/>
  <cols>
    <col min="2" max="2" width="26.7109375" bestFit="1" customWidth="1"/>
    <col min="7" max="7" width="12.7109375" bestFit="1" customWidth="1"/>
  </cols>
  <sheetData>
    <row r="2" spans="3:14" x14ac:dyDescent="0.25">
      <c r="D2" t="s">
        <v>58</v>
      </c>
      <c r="F2" t="s">
        <v>59</v>
      </c>
      <c r="H2" t="s">
        <v>60</v>
      </c>
      <c r="J2" t="s">
        <v>61</v>
      </c>
      <c r="L2" t="s">
        <v>62</v>
      </c>
    </row>
    <row r="3" spans="3:14" x14ac:dyDescent="0.25">
      <c r="C3">
        <v>0</v>
      </c>
      <c r="D3" s="1">
        <v>-6.5945775776148597E-17</v>
      </c>
      <c r="F3" s="1">
        <v>7.4279453655981804E-6</v>
      </c>
      <c r="H3">
        <v>2.7254257219007402E-3</v>
      </c>
      <c r="J3">
        <v>-1.9596685539425399E-4</v>
      </c>
      <c r="L3">
        <v>2.73060222366246E-3</v>
      </c>
    </row>
    <row r="4" spans="3:14" x14ac:dyDescent="0.25">
      <c r="C4">
        <v>0</v>
      </c>
      <c r="D4" s="1">
        <v>-5.9581837569771498E-18</v>
      </c>
      <c r="F4" s="1">
        <v>7.16206743364594E-6</v>
      </c>
      <c r="H4">
        <v>2.6762039222835601E-3</v>
      </c>
      <c r="J4" s="1">
        <v>-6.4863273328332697E-5</v>
      </c>
      <c r="L4">
        <v>2.6812869352628201E-3</v>
      </c>
      <c r="N4" s="1"/>
    </row>
    <row r="6" spans="3:14" x14ac:dyDescent="0.25">
      <c r="D6" s="2" t="s">
        <v>58</v>
      </c>
      <c r="E6" s="2"/>
      <c r="F6" s="2" t="s">
        <v>59</v>
      </c>
      <c r="G6" s="2"/>
      <c r="H6" s="2" t="s">
        <v>60</v>
      </c>
      <c r="I6" s="2"/>
      <c r="J6" s="2" t="s">
        <v>61</v>
      </c>
      <c r="K6" s="2"/>
      <c r="L6" s="2" t="s">
        <v>62</v>
      </c>
      <c r="M6" s="2"/>
    </row>
    <row r="7" spans="3:14" x14ac:dyDescent="0.25">
      <c r="D7" t="s">
        <v>69</v>
      </c>
      <c r="E7" t="s">
        <v>70</v>
      </c>
      <c r="F7" t="s">
        <v>69</v>
      </c>
      <c r="G7" t="s">
        <v>70</v>
      </c>
      <c r="H7" t="s">
        <v>69</v>
      </c>
      <c r="I7" t="s">
        <v>70</v>
      </c>
      <c r="J7" t="s">
        <v>69</v>
      </c>
      <c r="K7" t="s">
        <v>70</v>
      </c>
      <c r="L7" t="s">
        <v>69</v>
      </c>
      <c r="M7" t="s">
        <v>70</v>
      </c>
    </row>
    <row r="8" spans="3:14" x14ac:dyDescent="0.25">
      <c r="C8">
        <v>1</v>
      </c>
      <c r="D8" s="1">
        <v>-7.1412783094378505E-17</v>
      </c>
      <c r="E8" s="1">
        <v>1.8257307492430101E-17</v>
      </c>
      <c r="F8" s="1">
        <v>1.37378027064859E-5</v>
      </c>
      <c r="G8" s="1">
        <v>1.29482753945041E-5</v>
      </c>
      <c r="H8">
        <v>3.70645419592444E-3</v>
      </c>
      <c r="I8">
        <v>3.5983712141056498E-3</v>
      </c>
      <c r="J8" s="1">
        <v>9.5411378812811494E-5</v>
      </c>
      <c r="K8">
        <v>1.16695376606925E-4</v>
      </c>
      <c r="L8">
        <v>3.7134940013099898E-3</v>
      </c>
      <c r="M8">
        <v>3.6052057334908199E-3</v>
      </c>
    </row>
    <row r="9" spans="3:14" x14ac:dyDescent="0.25">
      <c r="C9">
        <v>2</v>
      </c>
      <c r="D9" s="1">
        <v>-5.6861475755171596E-17</v>
      </c>
      <c r="E9" s="1">
        <v>7.0161022404327104E-18</v>
      </c>
      <c r="F9" s="1">
        <v>1.9957312275280601E-5</v>
      </c>
      <c r="G9" s="1">
        <v>1.9624748800014101E-5</v>
      </c>
      <c r="H9">
        <v>4.4673607729038998E-3</v>
      </c>
      <c r="I9">
        <v>4.4299829345059698E-3</v>
      </c>
      <c r="J9">
        <v>-1.2701053561597401E-4</v>
      </c>
      <c r="K9" s="1">
        <v>-7.8468410411021894E-5</v>
      </c>
      <c r="L9">
        <v>4.4758457962620398E-3</v>
      </c>
      <c r="M9">
        <v>4.4383969647547499E-3</v>
      </c>
    </row>
    <row r="10" spans="3:14" x14ac:dyDescent="0.25">
      <c r="C10">
        <v>3</v>
      </c>
      <c r="D10" s="1">
        <v>-1.1536239661358599E-16</v>
      </c>
      <c r="E10" s="1">
        <v>5.3553016398526403E-19</v>
      </c>
      <c r="F10" s="1">
        <v>6.2055692156819998E-6</v>
      </c>
      <c r="G10" s="1">
        <v>5.6662997672410096E-6</v>
      </c>
      <c r="H10">
        <v>2.4910979939942101E-3</v>
      </c>
      <c r="I10">
        <v>2.3803990773063701E-3</v>
      </c>
      <c r="J10">
        <v>-3.14075949593162E-4</v>
      </c>
      <c r="K10" s="1">
        <v>4.8368650053027E-5</v>
      </c>
      <c r="L10">
        <v>2.4958294284453202E-3</v>
      </c>
      <c r="M10">
        <v>2.3849202572153502E-3</v>
      </c>
    </row>
    <row r="11" spans="3:14" x14ac:dyDescent="0.25">
      <c r="C11">
        <v>4</v>
      </c>
      <c r="D11" s="1">
        <v>-1.14498320336726E-18</v>
      </c>
      <c r="E11" s="1">
        <v>1.3623164570336799E-17</v>
      </c>
      <c r="F11" s="1">
        <v>5.6512857449652901E-6</v>
      </c>
      <c r="G11" s="1">
        <v>5.3234599890329296E-6</v>
      </c>
      <c r="H11">
        <v>2.3772433079020899E-3</v>
      </c>
      <c r="I11">
        <v>2.3072624447671602E-3</v>
      </c>
      <c r="J11" s="1">
        <v>3.1484053445426699E-5</v>
      </c>
      <c r="K11">
        <v>1.3899804878529399E-4</v>
      </c>
      <c r="L11">
        <v>2.38175849394166E-3</v>
      </c>
      <c r="M11">
        <v>2.3116447135680001E-3</v>
      </c>
    </row>
    <row r="12" spans="3:14" x14ac:dyDescent="0.25">
      <c r="C12">
        <v>5</v>
      </c>
      <c r="D12" s="1">
        <v>-3.5136364041352202E-17</v>
      </c>
      <c r="E12" s="1">
        <v>-2.5210985971416701E-17</v>
      </c>
      <c r="F12" s="1">
        <v>2.49748238159268E-5</v>
      </c>
      <c r="G12" s="1">
        <v>2.19432103681259E-5</v>
      </c>
      <c r="H12">
        <v>4.9974817474330796E-3</v>
      </c>
      <c r="I12">
        <v>4.6843580529380901E-3</v>
      </c>
      <c r="J12" s="1">
        <v>-3.5468538130986603E-5</v>
      </c>
      <c r="K12" s="1">
        <v>-3.4298156038581601E-5</v>
      </c>
      <c r="L12">
        <v>5.00697364914293E-3</v>
      </c>
      <c r="M12">
        <v>4.6932552272469404E-3</v>
      </c>
    </row>
    <row r="13" spans="3:14" x14ac:dyDescent="0.25">
      <c r="C13">
        <v>6</v>
      </c>
      <c r="D13" s="1">
        <v>-5.6894330366459006E-17</v>
      </c>
      <c r="E13" s="1">
        <v>-7.6025570519134995E-18</v>
      </c>
      <c r="F13" s="1">
        <v>3.83535370721194E-6</v>
      </c>
      <c r="G13" s="1">
        <v>3.7036210485137298E-6</v>
      </c>
      <c r="H13">
        <v>1.9584059097163499E-3</v>
      </c>
      <c r="I13">
        <v>1.92447942273065E-3</v>
      </c>
      <c r="J13">
        <v>-1.0237876823901999E-4</v>
      </c>
      <c r="K13">
        <v>-1.2476479264206901E-4</v>
      </c>
      <c r="L13">
        <v>1.96212558241202E-3</v>
      </c>
      <c r="M13">
        <v>1.9281346575962101E-3</v>
      </c>
    </row>
    <row r="14" spans="3:14" x14ac:dyDescent="0.25">
      <c r="C14">
        <v>7</v>
      </c>
      <c r="D14" s="1">
        <v>7.9081049368866897E-18</v>
      </c>
      <c r="E14" s="1">
        <v>6.4066492010507004E-19</v>
      </c>
      <c r="F14" s="1">
        <v>6.0008417273997297E-6</v>
      </c>
      <c r="G14" s="1">
        <v>5.9105974194501098E-6</v>
      </c>
      <c r="H14">
        <v>2.4496615536436302E-3</v>
      </c>
      <c r="I14">
        <v>2.4311720258858899E-3</v>
      </c>
      <c r="J14">
        <v>-1.9715400520611999E-4</v>
      </c>
      <c r="K14">
        <v>-1.1330960761794901E-4</v>
      </c>
      <c r="L14">
        <v>2.45431428633275E-3</v>
      </c>
      <c r="M14">
        <v>2.4357896407318702E-3</v>
      </c>
    </row>
    <row r="15" spans="3:14" x14ac:dyDescent="0.25">
      <c r="C15">
        <v>8</v>
      </c>
      <c r="D15" s="1">
        <v>-1.90721018523586E-17</v>
      </c>
      <c r="E15" s="1">
        <v>-5.85978419617127E-17</v>
      </c>
      <c r="F15" s="1">
        <v>9.8795918057131095E-6</v>
      </c>
      <c r="G15" s="1">
        <v>9.8341326270607698E-6</v>
      </c>
      <c r="H15">
        <v>3.1431817964783799E-3</v>
      </c>
      <c r="I15">
        <v>3.1359420637283399E-3</v>
      </c>
      <c r="J15" s="1">
        <v>-7.7794234524192703E-5</v>
      </c>
      <c r="K15">
        <v>-1.36754136863276E-4</v>
      </c>
      <c r="L15">
        <v>3.14915175778614E-3</v>
      </c>
      <c r="M15">
        <v>3.1418982743442098E-3</v>
      </c>
    </row>
    <row r="16" spans="3:14" x14ac:dyDescent="0.25">
      <c r="C16">
        <v>9</v>
      </c>
      <c r="D16" s="1">
        <v>-3.7636599960326301E-17</v>
      </c>
      <c r="E16" s="1">
        <v>8.0986616823538399E-19</v>
      </c>
      <c r="F16" s="1">
        <v>1.7483017301870401E-5</v>
      </c>
      <c r="G16" s="1">
        <v>1.6832963228758701E-5</v>
      </c>
      <c r="H16">
        <v>4.1812698193097299E-3</v>
      </c>
      <c r="I16">
        <v>4.10279943803724E-3</v>
      </c>
      <c r="J16">
        <v>-1.40632836112068E-4</v>
      </c>
      <c r="K16" s="1">
        <v>-1.26964837262965E-6</v>
      </c>
      <c r="L16">
        <v>4.18921145955037E-3</v>
      </c>
      <c r="M16">
        <v>4.1105920365837201E-3</v>
      </c>
    </row>
    <row r="17" spans="3:10" x14ac:dyDescent="0.25">
      <c r="D17" s="1"/>
    </row>
    <row r="18" spans="3:10" x14ac:dyDescent="0.25">
      <c r="D18" s="1"/>
      <c r="F18" s="1"/>
    </row>
    <row r="19" spans="3:10" x14ac:dyDescent="0.25">
      <c r="D19" s="1"/>
      <c r="F19" s="1"/>
      <c r="J19" s="1"/>
    </row>
    <row r="20" spans="3:10" x14ac:dyDescent="0.25">
      <c r="D20" s="1"/>
      <c r="F20" s="1"/>
      <c r="J20" s="1"/>
    </row>
    <row r="21" spans="3:10" x14ac:dyDescent="0.25">
      <c r="D21" s="1"/>
      <c r="F21" s="1"/>
    </row>
    <row r="22" spans="3:10" x14ac:dyDescent="0.25">
      <c r="D22" s="1"/>
      <c r="F22" s="1"/>
      <c r="J22" s="1"/>
    </row>
    <row r="23" spans="3:10" x14ac:dyDescent="0.25">
      <c r="D23" s="1"/>
      <c r="F23" s="1"/>
    </row>
    <row r="24" spans="3:10" x14ac:dyDescent="0.25">
      <c r="D24" s="1"/>
      <c r="F24" s="1"/>
    </row>
    <row r="25" spans="3:10" x14ac:dyDescent="0.25">
      <c r="D25" s="1"/>
      <c r="F25" s="1"/>
    </row>
    <row r="26" spans="3:10" x14ac:dyDescent="0.25">
      <c r="D26" s="1"/>
      <c r="F26" s="1"/>
      <c r="J26" s="1"/>
    </row>
    <row r="27" spans="3:10" x14ac:dyDescent="0.25">
      <c r="C27" s="16"/>
      <c r="D27" s="1"/>
    </row>
  </sheetData>
  <mergeCells count="5">
    <mergeCell ref="D6:E6"/>
    <mergeCell ref="F6:G6"/>
    <mergeCell ref="H6:I6"/>
    <mergeCell ref="J6:K6"/>
    <mergeCell ref="L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</vt:lpstr>
      <vt:lpstr>Comparacao p_valores</vt:lpstr>
      <vt:lpstr>Metricas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GREGOLIN GIANNOTTI</dc:creator>
  <cp:lastModifiedBy>RODRIGO GREGOLIN GIANNOTTI</cp:lastModifiedBy>
  <dcterms:created xsi:type="dcterms:W3CDTF">2024-07-06T21:39:21Z</dcterms:created>
  <dcterms:modified xsi:type="dcterms:W3CDTF">2024-07-11T04:57:52Z</dcterms:modified>
</cp:coreProperties>
</file>