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glorenzo\Desktop\UiPath\Descarga_Mis_Comprobantes\Descarga MC\02.2023\"/>
    </mc:Choice>
  </mc:AlternateContent>
  <xr:revisionPtr revIDLastSave="0" documentId="13_ncr:1_{81525751-23D9-48A4-988E-15992561E9E5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4" i="1"/>
  <c r="Q3" i="1"/>
</calcChain>
</file>

<file path=xl/sharedStrings.xml><?xml version="1.0" encoding="utf-8"?>
<sst xmlns="http://schemas.openxmlformats.org/spreadsheetml/2006/main" count="27" uniqueCount="26">
  <si>
    <t>Mis Comprobantes Emitidos - CUIT 20047388962</t>
  </si>
  <si>
    <t>Fecha</t>
  </si>
  <si>
    <t>Tipo</t>
  </si>
  <si>
    <t>Punto de Venta</t>
  </si>
  <si>
    <t>Número Desde</t>
  </si>
  <si>
    <t>Número Hasta</t>
  </si>
  <si>
    <t>Cód. Autorización</t>
  </si>
  <si>
    <t>Tipo Doc. Receptor</t>
  </si>
  <si>
    <t>Nro. Doc. Receptor</t>
  </si>
  <si>
    <t>Denominación Receptor</t>
  </si>
  <si>
    <t>Tipo Cambio</t>
  </si>
  <si>
    <t>Moneda</t>
  </si>
  <si>
    <t>Imp. Neto Gravado</t>
  </si>
  <si>
    <t>Imp. Neto No Gravado</t>
  </si>
  <si>
    <t>Imp. Op. Exentas</t>
  </si>
  <si>
    <t>IVA</t>
  </si>
  <si>
    <t>Imp. Total</t>
  </si>
  <si>
    <t>02/02/2023</t>
  </si>
  <si>
    <t>6 - Factura B</t>
  </si>
  <si>
    <t>CUIT</t>
  </si>
  <si>
    <t>MUNICIPALIDAD DE ZARATE</t>
  </si>
  <si>
    <t>$</t>
  </si>
  <si>
    <t>03/02/2023</t>
  </si>
  <si>
    <t>1 - Factura A</t>
  </si>
  <si>
    <t>LUBRICANTES Y COMBUSTIBLES D'ATRI S.R.L.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</si>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</sst>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43" fontId="0" fillId="0" borderId="0" xfId="1" applyFont="1" applyFill="1" applyBorder="1"/>
    <xf numFmtId="43" fontId="1" fillId="0" borderId="0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abSelected="1" topLeftCell="I1" workbookViewId="0">
      <selection activeCell="Q3" sqref="Q3:Q4"/>
    </sheetView>
  </sheetViews>
  <sheetFormatPr baseColWidth="10" defaultRowHeight="15"/>
  <cols>
    <col min="1" max="1" width="13" customWidth="1"/>
    <col min="2" max="2" width="16.85546875" customWidth="1"/>
    <col min="3" max="3" width="18.140625" customWidth="1"/>
    <col min="4" max="5" width="15.5703125" customWidth="1"/>
    <col min="6" max="6" width="22.140625" customWidth="1"/>
    <col min="7" max="8" width="23.42578125" customWidth="1"/>
    <col min="9" max="9" width="52" customWidth="1"/>
    <col min="10" max="10" width="14.28515625" customWidth="1"/>
    <col min="11" max="11" width="7.85546875" customWidth="1"/>
    <col min="12" max="12" width="22.140625" customWidth="1"/>
    <col min="13" max="13" width="26" customWidth="1"/>
    <col min="14" max="14" width="20.85546875" customWidth="1"/>
    <col min="15" max="16" width="13" customWidth="1"/>
    <col min="17" max="17" width="13.140625" bestFit="1" customWidth="1"/>
  </cols>
  <sheetData>
    <row r="1" spans="1:17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</row>
    <row r="3" spans="1:17">
      <c r="A3" t="s">
        <v>17</v>
      </c>
      <c r="B3" t="s">
        <v>18</v>
      </c>
      <c r="C3" s="2">
        <v>2</v>
      </c>
      <c r="D3" s="2">
        <v>239</v>
      </c>
      <c r="F3" s="2">
        <v>73052381074230</v>
      </c>
      <c r="G3" t="s">
        <v>19</v>
      </c>
      <c r="H3" s="2">
        <v>30647611946</v>
      </c>
      <c r="I3" t="s">
        <v>20</v>
      </c>
      <c r="J3" s="2">
        <v>1</v>
      </c>
      <c r="K3" t="s">
        <v>21</v>
      </c>
      <c r="L3" s="6">
        <v>5553719.0099999998</v>
      </c>
      <c r="M3" s="6">
        <v>0</v>
      </c>
      <c r="N3" s="6">
        <v>0</v>
      </c>
      <c r="O3" s="6">
        <v>1166280.99</v>
      </c>
      <c r="P3" s="6">
        <v>6720000</v>
      </c>
      <c r="Q3" s="6">
        <f>+O3*J3</f>
        <v>1166280.99</v>
      </c>
    </row>
    <row r="4" spans="1:17">
      <c r="A4" t="s">
        <v>22</v>
      </c>
      <c r="B4" t="s">
        <v>23</v>
      </c>
      <c r="C4" s="2">
        <v>2</v>
      </c>
      <c r="D4" s="2">
        <v>169</v>
      </c>
      <c r="F4" s="2">
        <v>73052497420519</v>
      </c>
      <c r="G4" t="s">
        <v>19</v>
      </c>
      <c r="H4" s="2">
        <v>30709465801</v>
      </c>
      <c r="I4" t="s">
        <v>24</v>
      </c>
      <c r="J4" s="3">
        <v>187.57</v>
      </c>
      <c r="K4" t="s">
        <v>25</v>
      </c>
      <c r="L4" s="6">
        <v>1500</v>
      </c>
      <c r="M4" s="6">
        <v>0</v>
      </c>
      <c r="N4" s="6">
        <v>0</v>
      </c>
      <c r="O4" s="6">
        <v>315</v>
      </c>
      <c r="P4" s="6">
        <v>1815</v>
      </c>
      <c r="Q4" s="6">
        <f>+O4*J4</f>
        <v>59084.549999999996</v>
      </c>
    </row>
    <row r="5" spans="1:17">
      <c r="Q5" s="7">
        <f>SUM(Q3:Q4)</f>
        <v>1225365.54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Gianfranco Lorenzo</cp:lastModifiedBy>
  <dcterms:modified xsi:type="dcterms:W3CDTF">2023-02-27T18:20:15Z</dcterms:modified>
</cp:coreProperties>
</file>