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7365"/>
  </bookViews>
  <sheets>
    <sheet name="Elsa" sheetId="1" r:id="rId1"/>
    <sheet name="Johan" sheetId="2" r:id="rId2"/>
    <sheet name="Simonas" sheetId="3" r:id="rId3"/>
    <sheet name="David" sheetId="4" r:id="rId4"/>
    <sheet name="Felix" sheetId="5" r:id="rId5"/>
    <sheet name="Mikaela" sheetId="6" r:id="rId6"/>
    <sheet name="Henrik" sheetId="7" r:id="rId7"/>
  </sheets>
  <calcPr calcId="144525"/>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2" i="1"/>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47" i="7"/>
  <c r="C43" i="7"/>
  <c r="C39" i="7"/>
  <c r="C35" i="7"/>
  <c r="C30" i="7"/>
  <c r="C26" i="7"/>
  <c r="C22" i="7"/>
  <c r="C18" i="7"/>
  <c r="C14" i="7"/>
  <c r="C10" i="7"/>
  <c r="C6" i="7"/>
  <c r="C2" i="7"/>
  <c r="C62" i="6"/>
  <c r="C58" i="6"/>
  <c r="C54" i="6"/>
  <c r="C50" i="6"/>
  <c r="C46" i="6"/>
  <c r="C42" i="6"/>
  <c r="C38" i="6"/>
  <c r="C34" i="6"/>
  <c r="C30" i="6"/>
  <c r="C26" i="6"/>
  <c r="C22" i="6"/>
  <c r="C18" i="6"/>
  <c r="C14" i="6"/>
  <c r="C10" i="6"/>
  <c r="C6" i="6"/>
  <c r="C2" i="6"/>
  <c r="C24" i="5"/>
  <c r="C20" i="5"/>
  <c r="C16" i="5"/>
  <c r="C12" i="5"/>
  <c r="C8" i="5"/>
  <c r="C4" i="5"/>
  <c r="C48" i="4"/>
  <c r="C44" i="4"/>
  <c r="C40" i="4"/>
  <c r="C36" i="4"/>
  <c r="C32" i="4"/>
  <c r="C28" i="4"/>
  <c r="C24" i="4"/>
  <c r="C20" i="4"/>
  <c r="C16" i="4"/>
  <c r="C12" i="4"/>
  <c r="C7" i="4"/>
  <c r="C3" i="4"/>
  <c r="C37" i="3"/>
  <c r="C33" i="3"/>
  <c r="C29" i="3"/>
  <c r="C25" i="3"/>
  <c r="C21" i="3"/>
  <c r="C17" i="3"/>
  <c r="C13" i="3"/>
  <c r="C9" i="3"/>
  <c r="C5" i="3"/>
  <c r="C107" i="2"/>
  <c r="C103" i="2"/>
  <c r="C99" i="2"/>
  <c r="C95" i="2"/>
  <c r="C91" i="2"/>
  <c r="C87" i="2"/>
  <c r="C83" i="2"/>
  <c r="C79" i="2"/>
  <c r="C75" i="2"/>
  <c r="C71" i="2"/>
  <c r="C67" i="2"/>
  <c r="C63" i="2"/>
  <c r="C59" i="2"/>
  <c r="C55" i="2"/>
  <c r="C51" i="2"/>
  <c r="C47" i="2"/>
  <c r="C43" i="2"/>
  <c r="C39" i="2"/>
  <c r="C35" i="2"/>
  <c r="C31" i="2"/>
  <c r="C27" i="2"/>
  <c r="C23" i="2"/>
  <c r="C18" i="2"/>
  <c r="C14" i="2"/>
  <c r="C10" i="2"/>
  <c r="C6" i="2"/>
  <c r="C2" i="2"/>
  <c r="C45" i="7"/>
  <c r="C33" i="7"/>
  <c r="C24" i="7"/>
  <c r="C16" i="7"/>
  <c r="C8" i="7"/>
  <c r="C64" i="6"/>
  <c r="C56" i="6"/>
  <c r="C48" i="6"/>
  <c r="C40" i="6"/>
  <c r="C32" i="6"/>
  <c r="C24" i="6"/>
  <c r="C16" i="6"/>
  <c r="C8" i="6"/>
  <c r="C22" i="5"/>
  <c r="C14" i="5"/>
  <c r="C6" i="5"/>
  <c r="C46" i="4"/>
  <c r="C38" i="4"/>
  <c r="C30" i="4"/>
  <c r="C18" i="4"/>
  <c r="C10" i="4"/>
  <c r="C39" i="3"/>
  <c r="C31" i="3"/>
  <c r="C23" i="3"/>
  <c r="C15" i="3"/>
  <c r="C7" i="3"/>
  <c r="C105" i="2"/>
  <c r="C97" i="2"/>
  <c r="C89" i="2"/>
  <c r="C81" i="2"/>
  <c r="C50" i="7"/>
  <c r="C46" i="7"/>
  <c r="C42" i="7"/>
  <c r="C38" i="7"/>
  <c r="C34" i="7"/>
  <c r="C29" i="7"/>
  <c r="C25" i="7"/>
  <c r="C21" i="7"/>
  <c r="C17" i="7"/>
  <c r="C13" i="7"/>
  <c r="C9" i="7"/>
  <c r="C5" i="7"/>
  <c r="C65" i="6"/>
  <c r="C61" i="6"/>
  <c r="C57" i="6"/>
  <c r="C53" i="6"/>
  <c r="C49" i="6"/>
  <c r="C45" i="6"/>
  <c r="C41" i="6"/>
  <c r="C37" i="6"/>
  <c r="C33" i="6"/>
  <c r="C29" i="6"/>
  <c r="C25" i="6"/>
  <c r="C21" i="6"/>
  <c r="C17" i="6"/>
  <c r="C13" i="6"/>
  <c r="C9" i="6"/>
  <c r="C5" i="6"/>
  <c r="C27" i="5"/>
  <c r="C23" i="5"/>
  <c r="C19" i="5"/>
  <c r="C15" i="5"/>
  <c r="C11" i="5"/>
  <c r="C7" i="5"/>
  <c r="C3" i="5"/>
  <c r="C47" i="4"/>
  <c r="C43" i="4"/>
  <c r="C39" i="4"/>
  <c r="C35" i="4"/>
  <c r="C31" i="4"/>
  <c r="C27" i="4"/>
  <c r="C23" i="4"/>
  <c r="C19" i="4"/>
  <c r="C15" i="4"/>
  <c r="C11" i="4"/>
  <c r="C6" i="4"/>
  <c r="C2" i="4"/>
  <c r="C36" i="3"/>
  <c r="C32" i="3"/>
  <c r="C28" i="3"/>
  <c r="C24" i="3"/>
  <c r="C20" i="3"/>
  <c r="C16" i="3"/>
  <c r="C12" i="3"/>
  <c r="C8" i="3"/>
  <c r="C4" i="3"/>
  <c r="C106" i="2"/>
  <c r="C102" i="2"/>
  <c r="C98" i="2"/>
  <c r="C94" i="2"/>
  <c r="C90" i="2"/>
  <c r="C86" i="2"/>
  <c r="C82" i="2"/>
  <c r="C78" i="2"/>
  <c r="C74" i="2"/>
  <c r="C70" i="2"/>
  <c r="C66" i="2"/>
  <c r="C62" i="2"/>
  <c r="C58" i="2"/>
  <c r="C54" i="2"/>
  <c r="C50" i="2"/>
  <c r="C46" i="2"/>
  <c r="C42" i="2"/>
  <c r="C38" i="2"/>
  <c r="C34" i="2"/>
  <c r="C30" i="2"/>
  <c r="C26" i="2"/>
  <c r="C22" i="2"/>
  <c r="C17" i="2"/>
  <c r="C13" i="2"/>
  <c r="C9" i="2"/>
  <c r="C5" i="2"/>
  <c r="C49" i="7"/>
  <c r="C41" i="7"/>
  <c r="C37" i="7"/>
  <c r="C28" i="7"/>
  <c r="C20" i="7"/>
  <c r="C12" i="7"/>
  <c r="C4" i="7"/>
  <c r="C60" i="6"/>
  <c r="C52" i="6"/>
  <c r="C44" i="6"/>
  <c r="C36" i="6"/>
  <c r="C28" i="6"/>
  <c r="C20" i="6"/>
  <c r="C12" i="6"/>
  <c r="C4" i="6"/>
  <c r="C26" i="5"/>
  <c r="C18" i="5"/>
  <c r="C10" i="5"/>
  <c r="C2" i="5"/>
  <c r="C42" i="4"/>
  <c r="C34" i="4"/>
  <c r="C26" i="4"/>
  <c r="C22" i="4"/>
  <c r="C14" i="4"/>
  <c r="C5" i="4"/>
  <c r="C35" i="3"/>
  <c r="C27" i="3"/>
  <c r="C19" i="3"/>
  <c r="C11" i="3"/>
  <c r="C3" i="3"/>
  <c r="C101" i="2"/>
  <c r="C93" i="2"/>
  <c r="C85" i="2"/>
  <c r="C40" i="7"/>
  <c r="C23" i="7"/>
  <c r="C7" i="7"/>
  <c r="C55" i="6"/>
  <c r="C39" i="6"/>
  <c r="C23" i="6"/>
  <c r="C7" i="6"/>
  <c r="C17" i="5"/>
  <c r="C49" i="4"/>
  <c r="C33" i="4"/>
  <c r="C17" i="4"/>
  <c r="C38" i="3"/>
  <c r="C22" i="3"/>
  <c r="C6" i="3"/>
  <c r="C96" i="2"/>
  <c r="C80" i="2"/>
  <c r="C72" i="2"/>
  <c r="C64" i="2"/>
  <c r="C56" i="2"/>
  <c r="C48" i="2"/>
  <c r="C40" i="2"/>
  <c r="C32" i="2"/>
  <c r="C24" i="2"/>
  <c r="C15" i="2"/>
  <c r="C7" i="2"/>
  <c r="C43" i="6"/>
  <c r="C37" i="4"/>
  <c r="C26" i="3"/>
  <c r="C100" i="2"/>
  <c r="C73" i="2"/>
  <c r="C57" i="2"/>
  <c r="C33" i="2"/>
  <c r="C16" i="2"/>
  <c r="C36" i="7"/>
  <c r="C19" i="7"/>
  <c r="C3" i="7"/>
  <c r="C51" i="6"/>
  <c r="C35" i="6"/>
  <c r="C19" i="6"/>
  <c r="C3" i="6"/>
  <c r="C13" i="5"/>
  <c r="C45" i="4"/>
  <c r="C29" i="4"/>
  <c r="C13" i="4"/>
  <c r="C34" i="3"/>
  <c r="C18" i="3"/>
  <c r="C2" i="3"/>
  <c r="C92" i="2"/>
  <c r="C77" i="2"/>
  <c r="C69" i="2"/>
  <c r="C61" i="2"/>
  <c r="C53" i="2"/>
  <c r="C45" i="2"/>
  <c r="C37" i="2"/>
  <c r="C29" i="2"/>
  <c r="C21" i="2"/>
  <c r="C12" i="2"/>
  <c r="C4" i="2"/>
  <c r="C48" i="7"/>
  <c r="C32" i="7"/>
  <c r="C15" i="7"/>
  <c r="C63" i="6"/>
  <c r="C47" i="6"/>
  <c r="C31" i="6"/>
  <c r="C15" i="6"/>
  <c r="C25" i="5"/>
  <c r="C9" i="5"/>
  <c r="C41" i="4"/>
  <c r="C25" i="4"/>
  <c r="C9" i="4"/>
  <c r="C30" i="3"/>
  <c r="C14" i="3"/>
  <c r="C104" i="2"/>
  <c r="C88" i="2"/>
  <c r="C76" i="2"/>
  <c r="C68" i="2"/>
  <c r="C60" i="2"/>
  <c r="C52" i="2"/>
  <c r="C44" i="2"/>
  <c r="C36" i="2"/>
  <c r="C28" i="2"/>
  <c r="C20" i="2"/>
  <c r="C11" i="2"/>
  <c r="C3" i="2"/>
  <c r="C44" i="7"/>
  <c r="C27" i="7"/>
  <c r="C11" i="7"/>
  <c r="C59" i="6"/>
  <c r="C27" i="6"/>
  <c r="C11" i="6"/>
  <c r="C21" i="5"/>
  <c r="C5" i="5"/>
  <c r="C21" i="4"/>
  <c r="C4" i="4"/>
  <c r="C10" i="3"/>
  <c r="C84" i="2"/>
  <c r="C65" i="2"/>
  <c r="C49" i="2"/>
  <c r="C41" i="2"/>
  <c r="C25" i="2"/>
  <c r="C8" i="2"/>
</calcChain>
</file>

<file path=xl/comments1.xml><?xml version="1.0" encoding="utf-8"?>
<comments xmlns="http://schemas.openxmlformats.org/spreadsheetml/2006/main">
  <authors>
    <author/>
  </authors>
  <commentList>
    <comment ref="F10" authorId="0">
      <text>
        <r>
          <rPr>
            <sz val="10"/>
            <color rgb="FF000000"/>
            <rFont val="Arial"/>
          </rPr>
          <t>http://blog.slickedit.com/2007/05/how-to-write-an-effective-design-document/</t>
        </r>
      </text>
    </comment>
    <comment ref="F13" authorId="0">
      <text>
        <r>
          <rPr>
            <sz val="10"/>
            <color rgb="FF000000"/>
            <rFont val="Arial"/>
          </rPr>
          <t>how to create a background, a button, different layouts, res, gen, r.java file, main.xml file, manifest
	-Dávid Marcell Szabó</t>
        </r>
      </text>
    </comment>
    <comment ref="F22" authorId="0">
      <text>
        <r>
          <rPr>
            <sz val="10"/>
            <color rgb="FF000000"/>
            <rFont val="Arial"/>
          </rPr>
          <t>https://developers.google.com/maps/documentation/android/start#display_your_apps_certificate_information
	-Dávid Marcell Szabó</t>
        </r>
      </text>
    </comment>
    <comment ref="F24" authorId="0">
      <text>
        <r>
          <rPr>
            <sz val="10"/>
            <color rgb="FF000000"/>
            <rFont val="Arial"/>
          </rPr>
          <t>http://www.androidhive.info/2012/01/android-login-and-registration-with-php-mysql-and-sqlite/</t>
        </r>
      </text>
    </comment>
    <comment ref="F26" authorId="0">
      <text>
        <r>
          <rPr>
            <sz val="10"/>
            <color rgb="FF000000"/>
            <rFont val="Arial"/>
          </rPr>
          <t>for the Genymotion google app: http://stackoverflow.com/questions/17831990/how-do-you-install-google-frameworks-play-accounts-etc-on-a-genymotion-virtu/20013322#20013322 and http://blog.zeezonline.com/2013/11/install-google-play-on-genymotion-2-0/
	-Dávid Marcell Szabó</t>
        </r>
      </text>
    </comment>
  </commentList>
</comments>
</file>

<file path=xl/sharedStrings.xml><?xml version="1.0" encoding="utf-8"?>
<sst xmlns="http://schemas.openxmlformats.org/spreadsheetml/2006/main" count="918" uniqueCount="371">
  <si>
    <t>Start time</t>
  </si>
  <si>
    <t>End time</t>
  </si>
  <si>
    <t>Hours</t>
  </si>
  <si>
    <t>Date</t>
  </si>
  <si>
    <t>Topic</t>
  </si>
  <si>
    <t>Comment</t>
  </si>
  <si>
    <t>Meetings</t>
  </si>
  <si>
    <t>Joined the group, schedule discussion. Updating social contract.</t>
  </si>
  <si>
    <t>Ideas presented: Remote car, GPS, game, FriendTracker</t>
  </si>
  <si>
    <t>Creating Scrum Pm and talking about project ideas</t>
  </si>
  <si>
    <t>Documenting</t>
  </si>
  <si>
    <t>Writing the document hand-in with the project idea.</t>
  </si>
  <si>
    <t>Writing the project idea</t>
  </si>
  <si>
    <t>Design</t>
  </si>
  <si>
    <t>Coming up with user stories</t>
  </si>
  <si>
    <t>Creating user cases</t>
  </si>
  <si>
    <t>Finishing Srs document</t>
  </si>
  <si>
    <t>Defining and designing tasks</t>
  </si>
  <si>
    <t>Research</t>
  </si>
  <si>
    <t>Researching  Google map</t>
  </si>
  <si>
    <t>John giving a Github class</t>
  </si>
  <si>
    <t>Android</t>
  </si>
  <si>
    <t>Android</t>
  </si>
  <si>
    <t>What have we done last sprint, no demo to show this time.</t>
  </si>
  <si>
    <t>How can we improve</t>
  </si>
  <si>
    <t>Game design, design models.</t>
  </si>
  <si>
    <t>SDD document</t>
  </si>
  <si>
    <t>Sprint retrospective, sprint review and sprint planning.</t>
  </si>
  <si>
    <t>Sprint retrospective, sprint review and sprint planning. We will focus on setting up the server and create functions for the application this sprint.</t>
  </si>
  <si>
    <t>Starting research for servers suitable for androids, looking up different terms I didn't know.</t>
  </si>
  <si>
    <t>Keep doing research, reading about amazones free server and link that Johan gave about different kind of servers.</t>
  </si>
  <si>
    <t>Created my own branch on git bash and tried to merge the code with master. Ran into many complications</t>
  </si>
  <si>
    <t>Same</t>
  </si>
  <si>
    <t>Created user interface for main menu + friendlist</t>
  </si>
  <si>
    <t>Finished the UI and tried to connect it to the database using queries but the lack of knowledge about php and the code for the mysql was a huge hinderence.</t>
  </si>
  <si>
    <t>Learneed the php and mysql. Spent the day making a query for getting the friends of one user and then showing them on the UI. Could only get one of the friends, not all.</t>
  </si>
  <si>
    <t>Server</t>
  </si>
  <si>
    <t>Had problems in the morning regarding the filezilla, was not able to connect to the server and change any of the queryes or php. Once that was fixed I worked on trying to get more than one result for friends and Johan ended up helping me. I then finished writing most of the queryes.</t>
  </si>
  <si>
    <t>Worked with trying to implement the app on my emulater without having google maps. This is impossible.</t>
  </si>
  <si>
    <t>Created two new sdk projects, first one with only the friend page me and simas wrote and tried to show the friendlist. This did not work because I could not manueally choose are user id. I then tried to making login and register and was albe to register a new user to the database BUT still could not use the friendlist page properly. I gave up and decided to just finish my queries.</t>
  </si>
  <si>
    <t>Managed to finally implement the friendlist on the UI and started working on sending friend request.</t>
  </si>
  <si>
    <t>Wrote the sending friend request and fixed the query and was able too send a friend request, but not to accept or deny yet.</t>
  </si>
  <si>
    <t>Sprint review and planning for the new sprint</t>
  </si>
  <si>
    <t>Fixing the listsview and cleaning up the queryes</t>
  </si>
  <si>
    <t>Implementing denying and accepting friendrequests</t>
  </si>
  <si>
    <t>Started with creating a profile for friends. Wrote additional query in Profile DB_Functions and index.</t>
  </si>
  <si>
    <t>Finshed friends profile with all the feautres showing.</t>
  </si>
  <si>
    <t>Fixed the bug with the empty list</t>
  </si>
  <si>
    <t>Started on ssd of all the usercases</t>
  </si>
  <si>
    <t>Wrote the last two user cases and finished the ssds</t>
  </si>
  <si>
    <t>Read about communication diagrams</t>
  </si>
  <si>
    <t>Started with the Communication Diagrams</t>
  </si>
  <si>
    <t>Finishing communication diagrams and helping with the SDD</t>
  </si>
  <si>
    <t/>
  </si>
  <si>
    <t>Getting a 6th member and start getting ideas.</t>
  </si>
  <si>
    <t>Invited Elsa to the group, schedule discussion. Updating social contract.</t>
  </si>
  <si>
    <t>Documentation</t>
  </si>
  <si>
    <t>Meeting</t>
  </si>
  <si>
    <t>comming up with user stories</t>
  </si>
  <si>
    <t>Creating use cases</t>
  </si>
  <si>
    <t>Finished the use cases</t>
  </si>
  <si>
    <t>3 questions</t>
  </si>
  <si>
    <t>Reaserching Rapsberry Pi Camera, learning Python</t>
  </si>
  <si>
    <t>Raspberry Pi</t>
  </si>
  <si>
    <t>Installed Raspbian and tried to get wifi working.</t>
  </si>
  <si>
    <t>Good: Good planning,   . Minus: Didn't go over the tasks during the daily scrums, time sheet</t>
  </si>
  <si>
    <t>Got WiFi working, connected and tested NFC and it worked.</t>
  </si>
  <si>
    <t>WiFi not working, did not make it work at school.</t>
  </si>
  <si>
    <t>Trying to make WiFi work again... Works from home, again. NFC seems to be hard to get it to work.</t>
  </si>
  <si>
    <t>Got camera working, NFC is working, sent picture to fileserver through FTP.</t>
  </si>
  <si>
    <t>Fixing stuff on Pi, tried (again) togte eduroam working without success.</t>
  </si>
  <si>
    <t>Designed and created layout XML for login activity</t>
  </si>
  <si>
    <t>Research backend</t>
  </si>
  <si>
    <t>Reaserch and setting up PHP classes for API calls</t>
  </si>
  <si>
    <t>Found good instructions for a login API using PHP, MySQL and Android, starting that.</t>
  </si>
  <si>
    <t>Implementing API, having troubles getting it to work.</t>
  </si>
  <si>
    <t>Managed to fix errors in PHP files and android to make login and register work.</t>
  </si>
  <si>
    <t>Showing and explaining solution to group, uploaded to GitHub.</t>
  </si>
  <si>
    <t>Preparing the demo.</t>
  </si>
  <si>
    <t>Rehersal</t>
  </si>
  <si>
    <t>Presentation time.</t>
  </si>
  <si>
    <t>Setting up eclipse with Android SDK.</t>
  </si>
  <si>
    <t>Getting locationdata and storing it on DB. Not working yet.</t>
  </si>
  <si>
    <t>Locationdata is now working, it is updated in the DB.</t>
  </si>
  <si>
    <t>Getting target location</t>
  </si>
  <si>
    <t>same</t>
  </si>
  <si>
    <t>Setting up Pi camera</t>
  </si>
  <si>
    <t>Setting up NFC</t>
  </si>
  <si>
    <t>Taking picture and senfing to FTP server</t>
  </si>
  <si>
    <t>Integrating NFC scanner to register phone and initiate py script</t>
  </si>
  <si>
    <t>Setting up config files for FTP in Python script</t>
  </si>
  <si>
    <t>Cleaning up the C code on Pi and started on NFC stuff on Pi for message sending to phone</t>
  </si>
  <si>
    <t>Continued work on Pi</t>
  </si>
  <si>
    <t>Message from Pi working</t>
  </si>
  <si>
    <t>Profile picture working, taking picture via NFC scanning</t>
  </si>
  <si>
    <t>More fixes to profile picture</t>
  </si>
  <si>
    <t>Change password done, updated register function and db</t>
  </si>
  <si>
    <t>Synced Git</t>
  </si>
  <si>
    <t>Forgetten password funtion done.</t>
  </si>
  <si>
    <t>Started function for collect item, data is loaded from db to a popup.</t>
  </si>
  <si>
    <t>Created server functions for killstreak on server, started merging code</t>
  </si>
  <si>
    <t>Completed Collect item</t>
  </si>
  <si>
    <t>Setting marker picture and merging code</t>
  </si>
  <si>
    <t>Bug tracking and resolving, modified layout</t>
  </si>
  <si>
    <t>Planning last days</t>
  </si>
  <si>
    <t>Writing test cases</t>
  </si>
  <si>
    <t>Going through documentation</t>
  </si>
  <si>
    <t>Met the new group</t>
  </si>
  <si>
    <t>Did some Python exercises, learned some syntax, mostly relating to printing</t>
  </si>
  <si>
    <t>Shared what I did during porevious sprint cycles, planned next sprint cycles</t>
  </si>
  <si>
    <t>20/3/2014</t>
  </si>
  <si>
    <t>Reviewed this sprint cycle and planned the upcoming one</t>
  </si>
  <si>
    <t>Completed communication and deployment diagrams. Also did component diagrams but am certain they will need imrpovement.</t>
  </si>
  <si>
    <t>Reviewed the sprint cycle and talked about what could be improved, showed off my awesome diagrams (the product owner didn't care, though...), and planned the next sprint cycle.</t>
  </si>
  <si>
    <t>Came to school to work on Pi camera and NFC, but was not able to connect the Pi to my laptop and therefore could not do much. Instead helped the QM group do their chart as I was the only one who had microsoft excell.</t>
  </si>
  <si>
    <t>Worked with Johan on Pi. We managed to make the camera take pictures and NFC to scan cards, but they only work individualy.</t>
  </si>
  <si>
    <t>14/4/2014</t>
  </si>
  <si>
    <t>Made the camera and NFC work together: when the NFC scans any card, the camera takes a picture (only one picture exists, which gets overrided every time a new one is made)</t>
  </si>
  <si>
    <t>15/4/2014</t>
  </si>
  <si>
    <t>Made use case flow, scenario, black box and white box diagrams for the use case kill target.</t>
  </si>
  <si>
    <t>21/4/2014</t>
  </si>
  <si>
    <t>Database</t>
  </si>
  <si>
    <t>Designed a premilinary database and implemented it using SQLite</t>
  </si>
  <si>
    <t>28/4/2014</t>
  </si>
  <si>
    <t>made a simple "hello world" app for an android device</t>
  </si>
  <si>
    <t>29/4/2014</t>
  </si>
  <si>
    <t>tried to build an app that would have 3 different fragments and a button on each fragment</t>
  </si>
  <si>
    <t>30/4/2014</t>
  </si>
  <si>
    <t>Meeting / Android</t>
  </si>
  <si>
    <t>Reviewed the sprint cycle and planned the next one. Also worked with Github and tried to push-pull files, as well as make the app in its current state run on an android device instead of an emulator.</t>
  </si>
  <si>
    <t>Tried to update the Android device to the latest release. First tried using http://www.cyanogenmod.org/, but when it failed, I updated it manually using my laptop and Sony PC Companion (software comes with the phone automatically).</t>
  </si>
  <si>
    <t>There were problems with the app making it stop working after trying to log in or sign up, or making it stop working as soon as you try to run it. Updated the android app code and reconfigured eclipse settings, and finally managed to make it work passed that point (although the app is still not running due to a problem with Google Play Services).</t>
  </si>
  <si>
    <t>Updated google play services making the app function. After that worked with Elsa onFriendList. So far only worked on interface.</t>
  </si>
  <si>
    <t>Finished up the interface for now, started working on getting the user's friends to show up from the database. Not too successful as the code was too confusing.</t>
  </si>
  <si>
    <t>Got an explanation on how the code which we did not understand yesterday worked and made the app get a single friend to show up on the screen (although it should show 2 friends, because that's how many there are in the database)</t>
  </si>
  <si>
    <t>Noticed there was a problem with the tabs: all of them must have the same layout elements due to how Android code works (at least by my understanding), and that causes issuess as we need different elements in different tabs for different purposes. After trying to find a solution to this problem that would still allow to us to keep the tabs, I decided that it would actually be better to give up on them and use fragments navigatable using different buttons. I already began working on fixing this interface but did not have enough time to finish this up today.</t>
  </si>
  <si>
    <t>While searching for a fix for a problem I had with fragment, I found a StackOverflow article which actually had implemented different tab layouts without fragments. I used this article and finished implementing the overall interface</t>
  </si>
  <si>
    <t>Together with Elsa we were implementing functions in the interface. Managed to make a list of all friends (albeit some aesthetic improvements could be used) and started working on sending out a friend request.</t>
  </si>
  <si>
    <t>13/5/2014</t>
  </si>
  <si>
    <t>Worked on sending out a friend request, which is now functionable, although we still need to make it so the app doesn't let the person send friend requests to the same people twice (unless they accept/deny the first request) or themselves. Managed to make a list of all friend requests, too, however it seems it will not be compatible with current accept/deny buttons, so we'll need to change interface again.</t>
  </si>
  <si>
    <t>14/5/2014</t>
  </si>
  <si>
    <t>Meeting/Android</t>
  </si>
  <si>
    <t>Participated in the scrum review, retrospective and planning for most of the time. Also managed to add the friend list, request, etc, tabs to the "real" menu instead of having a button on screen that takes you there.</t>
  </si>
  <si>
    <t>15/5/2014</t>
  </si>
  <si>
    <t>Changed the friend list and friend request list to be displayed by a ListView instead of a single, long string in TextView. Additionally added a feature that pops up a dialog asking if the user wants to accept or deny request when a name is clicked on the Friend Request tab (however, it's not fully functional yet as no changes will be made in the database yet)</t>
  </si>
  <si>
    <t>16/5/2014</t>
  </si>
  <si>
    <t>Integrated the PHP commands into Java Android code and added them into the java code. Now accepting/denying friends feature is fully functionable. Only thing left is making somethign out of the friend list and some code optimisation.</t>
  </si>
  <si>
    <t>19/5/2014</t>
  </si>
  <si>
    <t>Began creating a layout for displaying an information of a friend when that friend's name is clicked in the friend list. So far am able to only display the name correctly, and return back to the list, although overall the layout is more or less complete and hopefully implementing other features (getting deaths, kills, online status, etc) should not cause trouble.</t>
  </si>
  <si>
    <t>20/5/2014</t>
  </si>
  <si>
    <t>Completed a friend's profile, which displays their profile picture, name, online status, kills and deaths, as well as a functional "remove friend" button. Additionally, integrated mine and Elsa's work with the rest of the group's work.</t>
  </si>
  <si>
    <t>21/5/2014</t>
  </si>
  <si>
    <t>Did some changes in the friend's profile to make it look more aesthetic and optimized the code a bit in FriendActivity, now the tabs change pretty fast. Also added comments throughout FriendActivity class.</t>
  </si>
  <si>
    <t>22/5/2014</t>
  </si>
  <si>
    <t>Created use case diagrams and wrote use cases with David.</t>
  </si>
  <si>
    <t>23/5/2014</t>
  </si>
  <si>
    <t>Worked on the deployment diagram and completed it for the most part, just need to check in with Johan to make sure we got the artifacts for raspberry pi right. Also looked through the final documentation with the rest of the group.</t>
  </si>
  <si>
    <t>24/5/2014</t>
  </si>
  <si>
    <t>Completed the deployment diagram. Began working on the activity diagrams, but soon realized that we need class diagrams for them which were not completed yet, and we needed Felix to do that first, as only one person was allowed to modify the rhapsody file at a time.So far we only have one activity diagram out of 9 (or more, if Felix adds)</t>
  </si>
  <si>
    <t>25/5/2014</t>
  </si>
  <si>
    <t>Made activity diagrams for FriendActivity, LogIn, Register and ChangePassword classes</t>
  </si>
  <si>
    <t>26/5/2014</t>
  </si>
  <si>
    <t>Docmentation</t>
  </si>
  <si>
    <t>Finished making activity diagram for the class diagrams, as well as wrote a description for each one in a word document.</t>
  </si>
  <si>
    <t>Scrum PM, Project Ideas document.</t>
  </si>
  <si>
    <t>start here</t>
  </si>
  <si>
    <t>Projekt meeting where we were working with the srs document</t>
  </si>
  <si>
    <t>finishing touches in srs document</t>
  </si>
  <si>
    <t>Delegating the tasks and have the first 1 week sprint</t>
  </si>
  <si>
    <t>Installing android sdk on eclipse (Mac)</t>
  </si>
  <si>
    <t>watching tutorials on youtube: http://www.youtube.com/watch?v=CxPh1tgiK2g&amp;list=PLB03EA9545DD188C3</t>
  </si>
  <si>
    <t>Figuring out what we need in it</t>
  </si>
  <si>
    <t>reading everything on android development website till intents</t>
  </si>
  <si>
    <t>have the class design for login, register, logout and viewMap and the basic gui</t>
  </si>
  <si>
    <t>Intents, creating more text fields and buttons</t>
  </si>
  <si>
    <t>Sprint planning is in the sprint planning google docs, the review is on a photo on my mobile, the retrospective was just about what we did.</t>
  </si>
  <si>
    <t>understanding the difference btw an account and user, writing to Imed to add the FriendStalker project to the Gu account and add the members to the Gu project - hope he will really do it</t>
  </si>
  <si>
    <t>Other</t>
  </si>
  <si>
    <t>getting it from Imed</t>
  </si>
  <si>
    <t>Linking all the accounts to the GU account with Imed's help</t>
  </si>
  <si>
    <t>building the app and implementing google maps - &gt;</t>
  </si>
  <si>
    <t>Tried to solve the not found library and path not found bugs and gave up with android studio</t>
  </si>
  <si>
    <t>Fixed all bugs and have the last bug: app stopped working</t>
  </si>
  <si>
    <t>tried to debug, but didn't work out - using AVD - but it is really slow</t>
  </si>
  <si>
    <t>Tried to install google play service on genymotion, but when the device is rebooting state it doesn't stope rebooting, so I can't install the play services. That's why I can't work with android emulator when I need to use google play services.</t>
  </si>
  <si>
    <t>Tried to send intents and navigate through those</t>
  </si>
  <si>
    <t>Trying to make it work with the code posted in this webpage, but there is something getting wrong with the network</t>
  </si>
  <si>
    <t>Managed to get the login function work and the webserver with the database</t>
  </si>
  <si>
    <t>Implementing Johan's code</t>
  </si>
  <si>
    <t>Mainly we created the github repository and branching</t>
  </si>
  <si>
    <t>I have no idea...</t>
  </si>
  <si>
    <t>Thinking about the webpage design and playing around with the onepage template</t>
  </si>
  <si>
    <t>Close to get the method working, but doesn't want to place a marker on the map - but gets the target for an id</t>
  </si>
  <si>
    <t>Lost the connection to the database somehow, so my php files don't function - I got stuck by this. Have to find the number of online players and randomize them and I am ready with the Get target</t>
  </si>
  <si>
    <t>Went to school and fixed the Php files with Johan, so now things work. Still have problems with that can't remove all of the online players once shown</t>
  </si>
  <si>
    <t>Have some problems, can't exclude myself from showing up as a target.</t>
  </si>
  <si>
    <t>Solved the get target, still can't remove all the friends showing on the map</t>
  </si>
  <si>
    <t>Researched about what exceptions can we have and how to solve them</t>
  </si>
  <si>
    <t>Looked into how to encrypt the password with our own method</t>
  </si>
  <si>
    <t>Started to create the main sections and wrote the first chapter: overview</t>
  </si>
  <si>
    <t>Continue with the otha sections</t>
  </si>
  <si>
    <t>Completed everything aside risks</t>
  </si>
  <si>
    <t>Finished the basic report but waiting for the comments</t>
  </si>
  <si>
    <t>Added acronyms, wrote the change section, modified the Scrum Pm, and modified the Project Idea</t>
  </si>
  <si>
    <t>We finished the documentation.</t>
  </si>
  <si>
    <t>Finished the deployment diagrams</t>
  </si>
  <si>
    <t>Started with the activity diagram, but had to wait for Felix for the class diagram inputs</t>
  </si>
  <si>
    <t>SDD</t>
  </si>
  <si>
    <t>Formatting</t>
  </si>
  <si>
    <t>Finishing the SRS document and Tasks</t>
  </si>
  <si>
    <t>Planned sprint 0, decided to do research on different parts and divided the work.</t>
  </si>
  <si>
    <t>(UI layout with XML, App components: Intents, Activities)</t>
  </si>
  <si>
    <t>John giving a tutorial in Git &amp; GitHub</t>
  </si>
  <si>
    <t>(Data Storage)</t>
  </si>
  <si>
    <t>(App fundamentals, App manifest, App components: Services, Content providers)</t>
  </si>
  <si>
    <t>Google Maps Android API v2 &amp; Configuring Google Play Services SDK</t>
  </si>
  <si>
    <t>Google Maps Android API v2</t>
  </si>
  <si>
    <t>Sprint review/retrospectives &amp; planning</t>
  </si>
  <si>
    <t>App fundamentals, Device compability</t>
  </si>
  <si>
    <t>App components (Activities, Intents, Services, Content providers)</t>
  </si>
  <si>
    <t>Created a class diagram for use cases: Register, Log in, Log out</t>
  </si>
  <si>
    <t>Edited the class diagram for use cases: Register, Log in, Log out</t>
  </si>
  <si>
    <t>Implemented an app that plots the current location of the device on a googlemap.</t>
  </si>
  <si>
    <t>Started developing classes: MainActivity, Account.</t>
  </si>
  <si>
    <t>Started developing classes: LogIn, CheckDetails, Registration</t>
  </si>
  <si>
    <t>Developed a demo product for the client, including a mapview, mylocationlayer and login activity</t>
  </si>
  <si>
    <t>16/4/2014</t>
  </si>
  <si>
    <t>Catching up after absency from illness</t>
  </si>
  <si>
    <t>Configuring GitHub, searching for and attempting to setup old android device</t>
  </si>
  <si>
    <t>Sprint review/retrospectives &amp; planning &amp; (GitHub configuration)</t>
  </si>
  <si>
    <t>Troobleshooting with GitHub, supporting team members with technical issues (eclipse, github)</t>
  </si>
  <si>
    <t>Updating the design documents: Class diagram of the domain</t>
  </si>
  <si>
    <t>Started processing images for game items.</t>
  </si>
  <si>
    <t>5 items</t>
  </si>
  <si>
    <t>7 items</t>
  </si>
  <si>
    <t>updating the class-package diagram to latest commits, without relations.</t>
  </si>
  <si>
    <t>Sprint retrospectives, planning</t>
  </si>
  <si>
    <t>SDD work</t>
  </si>
  <si>
    <t>Working with the collect item functionality (android part)</t>
  </si>
  <si>
    <t>18/5/2014</t>
  </si>
  <si>
    <t>New app-logo</t>
  </si>
  <si>
    <t>Working with collect item functionality (android and some db)</t>
  </si>
  <si>
    <t>GFX, New default profile pic</t>
  </si>
  <si>
    <t>Planning</t>
  </si>
  <si>
    <t>Meeting about planning the last days and documentation</t>
  </si>
  <si>
    <t>Went through scrum, talked in detail about the project idea.</t>
  </si>
  <si>
    <t>Writing the Project Idea</t>
  </si>
  <si>
    <t>Talked about user stories</t>
  </si>
  <si>
    <t>Writing the SRS document and User Stories</t>
  </si>
  <si>
    <t>3 questions.</t>
  </si>
  <si>
    <t>Researching google maps and andriod development</t>
  </si>
  <si>
    <t>What have we done, no demo.</t>
  </si>
  <si>
    <t>How can we improve?</t>
  </si>
  <si>
    <t>planning sprint 1, research andriod, research python, create design document, design game.</t>
  </si>
  <si>
    <t>Decided about the game design, how assassination works, how items will work etc.</t>
  </si>
  <si>
    <t>Sprint retrospective, sprint review and sprint planning. Creating the application will be a prio this sprint.</t>
  </si>
  <si>
    <t>Designed the class diagram for aquire target</t>
  </si>
  <si>
    <t>Setting up android, installing google sdk, learning android development</t>
  </si>
  <si>
    <t>Designed the frames for the android application on paper, Main frame, profile frame, settings frame, options frame done</t>
  </si>
  <si>
    <t>Tried fixing problems with eclipse that I had because of my silly misstake of updating ubuntu</t>
  </si>
  <si>
    <t>Presentation</t>
  </si>
  <si>
    <t>Presenting our project and listening to other groups projects.</t>
  </si>
  <si>
    <t>Importing Johans code and tried to get it to work on my laptop.</t>
  </si>
  <si>
    <t>Tried fixing my problem with eclipse and the code we have. wont generate the R.java files</t>
  </si>
  <si>
    <t>Continuing to try and fix my problem with eclipse...</t>
  </si>
  <si>
    <t>problem not fixed, decided to install the ADK on my home computer.</t>
  </si>
  <si>
    <t>application is working on phone after some fiddeling with eclipse and such. Map wont show in the map view window, will check this tomorrow and figure out why!</t>
  </si>
  <si>
    <t>Fixed so that the application works on my phone, had problems with not showing the map. It is now fixed!</t>
  </si>
  <si>
    <t>Making the profile activity.</t>
  </si>
  <si>
    <t>Doing the sprint review and planning for this sprint. Went through the current code to keep up to date and helped setting up git</t>
  </si>
  <si>
    <t>Finishing the profile page and creating functions to the profile will update the profiles name and email so it will show.</t>
  </si>
  <si>
    <t>Continuing with the profile page so that the statistics will be updated when page is loaded. Trying to get kills and deaths at the moment</t>
  </si>
  <si>
    <t>Fixed the rest of the statistics, made items and put them in the database, now trying to get the item bonus etc through mysql query</t>
  </si>
  <si>
    <t>Got the item bonuses uploaded to the right textviews.</t>
  </si>
  <si>
    <t>Managed to load the images to the app, so profile is complete.</t>
  </si>
  <si>
    <t>Helped David with the Aquire target stuff, problems with removing the other people online from the map.</t>
  </si>
  <si>
    <t>Made it so that when registring a new user it should be added to the Target table.</t>
  </si>
  <si>
    <t>Getting distance to target, making assassinate function etc</t>
  </si>
  <si>
    <t>Get realtime target updates and button made clickable when target is close enough! :D:D</t>
  </si>
  <si>
    <t>discussing what to do for the last sprint</t>
  </si>
  <si>
    <t>trying to use GCM to push messages from one phone to another through the server. Realised it's very hard to work with, changed to having a database listener listening for deaths.</t>
  </si>
  <si>
    <t>Fixed the death tracker and it now displays a notification when you get killed, also started ranking activity that displays top 5 of all ranking and also top 3 friend ranking</t>
  </si>
  <si>
    <t>Finished the Ranking activity and functions and they display the right stuff.</t>
  </si>
  <si>
    <t>Testing</t>
  </si>
  <si>
    <t>Testing the application</t>
  </si>
  <si>
    <t>wrote the meeting logs for the appendix.</t>
  </si>
  <si>
    <t>Writing the QM documentation</t>
  </si>
  <si>
    <t>QM documentation, made test case template</t>
  </si>
  <si>
    <t>Testing</t>
  </si>
  <si>
    <t>Making test cases and testing the application</t>
  </si>
  <si>
    <t>Refining the QM documentation and test cases.</t>
  </si>
  <si>
    <t>Focus on the Scrum PM</t>
  </si>
  <si>
    <t>Writing and discussing the SRS document</t>
  </si>
  <si>
    <t>Writing and discussing use cases</t>
  </si>
  <si>
    <t>Continuing working on use cases</t>
  </si>
  <si>
    <t>Handling Pivotal Tracker by adding information from SRS &amp; Epics document.</t>
  </si>
  <si>
    <t>Finishing the SRS</t>
  </si>
  <si>
    <t>Defining and designing tasks for the first sprint</t>
  </si>
  <si>
    <t>Short info what everyone has been doing yesterday (I informed about "Hub"-group about this sprint &amp; today will do some Python)</t>
  </si>
  <si>
    <t>Short info what everyone did yesterday.</t>
  </si>
  <si>
    <t>Read up on how NFC works etc. Put up document on Dropbox.</t>
  </si>
  <si>
    <t>Short info what everyone did yesterday. (I read up on the NFC), will work on QM, had issues with finding a good source on how to make the phone act as a tag.</t>
  </si>
  <si>
    <t>John went through GitHub and helped us learn the basics.</t>
  </si>
  <si>
    <t>Git lecture yesterday, Python "research" today.</t>
  </si>
  <si>
    <t>Programmed in Python to learn more. Quite a few hours spent, but very spread times throughout the day.</t>
  </si>
  <si>
    <t>Python programming yesterday, other school work today</t>
  </si>
  <si>
    <t>Everyone explained what they did the current week, I covered the NFC and wrote a summary that I put up on Dropbox. I have also done a lot of Python, 1 warmup round on codingbat.com and completed 10 chapters in my Python book.</t>
  </si>
  <si>
    <t>What I did good: Do what's expected, follow scrum, divide work. Bad: time efficiency</t>
  </si>
  <si>
    <t>Estimation of user stories for upcoming sprint, adding tasks to the user stories.</t>
  </si>
  <si>
    <t>No-one did any other project work than planning, review and retrospectives.</t>
  </si>
  <si>
    <t>No project work yesterday, game design for me today.</t>
  </si>
  <si>
    <t>Decided how the assassination itself should happen, planned some items and classes + dice system.</t>
  </si>
  <si>
    <t>On friday Assassination team got some basic designing done, today we will elaborate it more.</t>
  </si>
  <si>
    <t>Created Domain model &amp; Sequence diagram for the basic game design.</t>
  </si>
  <si>
    <t>Yesterday did domain models &amp; Sequence diagrams. Today we're doing SDD</t>
  </si>
  <si>
    <t>Created White &amp; Black boxes for the SDD</t>
  </si>
  <si>
    <t>Yesterday: SDD, Today: Android</t>
  </si>
  <si>
    <t>Learning some of the very basics of Android Development.</t>
  </si>
  <si>
    <t>Yesterday: Android, Today: Finish SDD + Android</t>
  </si>
  <si>
    <t>Correcting previous work, basic design of log in and register.</t>
  </si>
  <si>
    <t>Yesterday: Fixing the SDD, Today: Continue with Android</t>
  </si>
  <si>
    <t>Friday: Didn't do any project work. Today: Maybe some android</t>
  </si>
  <si>
    <t>Yesterday: No project work. Today: Maybe some android.</t>
  </si>
  <si>
    <t>Updating the use cases (since no one else bothers).</t>
  </si>
  <si>
    <t>Yesterday: No project work. Today: Maybe some android and/or Python</t>
  </si>
  <si>
    <t>Told William what we did during the sprint. No questions asked, he thought it was good</t>
  </si>
  <si>
    <t>Good: Amount of work, update in "time spent", attendance to project meetings, time efficiency Bad: Updating Pivotal Tracker, time management,</t>
  </si>
  <si>
    <t>Planned the upcoming week, tasks I'll do during the sprint: Install Hub, connect to a database in Python and run queries and research about the server.</t>
  </si>
  <si>
    <t>Yesterday: Reviewing the previous spring and planning the current one. Today: No project work</t>
  </si>
  <si>
    <t>Database/Server</t>
  </si>
  <si>
    <t>Figured out what server we should use, how to run queries in python towards a SQLite database</t>
  </si>
  <si>
    <t>I looked up what type of server and did some python/database connections. William comment: "You are doing scrum really well, and Imed knows it."</t>
  </si>
  <si>
    <t>Me and the assassination team will fix "Kill Target".</t>
  </si>
  <si>
    <t>I have sketched up the main frames and looked through other apps to write a summary of settings. All this is uploaded on Dropbox.</t>
  </si>
  <si>
    <t>Talked to Imed about what we've done the previous sprint.</t>
  </si>
  <si>
    <t>Went through what we thought was good/bad for the previous sprint. We also discussed the upcoming sprint where I will be responsible for the Database Design and the Design UI.</t>
  </si>
  <si>
    <t>Sketched all activities and uploaded them to Dropbox, work done with Mikaela.</t>
  </si>
  <si>
    <t>Came up with the basics of the database attributes</t>
  </si>
  <si>
    <t>Learnt some about API design and usage areas of JSON.</t>
  </si>
  <si>
    <t>Sketched the tables of the database and uploaded them to Dropbox.</t>
  </si>
  <si>
    <t>Created all database tables on the web service. (Crystone)</t>
  </si>
  <si>
    <t>Made fixes to the database and looked through ways to create our own API.</t>
  </si>
  <si>
    <t>Created scripts for the API.</t>
  </si>
  <si>
    <t>Presented our progress so far and watched the other teams present their work.</t>
  </si>
  <si>
    <t>Imported Johans code and troubleshooted it, problems with R.android</t>
  </si>
  <si>
    <t>Changed to Davids code and tried to implement it on my laptop, Eclipse collapsed, re-installed Eclipse several times and troubleshooted error codes.</t>
  </si>
  <si>
    <t>Troubleshooted Eclipse, had issues with packages, imports, R.android, paths etc.</t>
  </si>
  <si>
    <t>Troubleshooted Eclipse, after loads of impedience I changed to Windows OS and got the project to work there.</t>
  </si>
  <si>
    <t>Previous sprint I designed some UI and have had loads of troubleshooting with Eclipse.</t>
  </si>
  <si>
    <t>Plus: Good progress, high morale, following scrum. Minus: Learning Android late, not using our own guidelines, bad at documenting.</t>
  </si>
  <si>
    <t>Started to plan the upcoming sprint.</t>
  </si>
  <si>
    <t>Finished planing the upcoming sprint, me and Mikaela is  going to pair-program during this sprint.</t>
  </si>
  <si>
    <t>We went through all the code we've created so far so all get an understanding of what's been done and how we can progress from here.</t>
  </si>
  <si>
    <t>Get realtime target updates and button made clickable when target is close enough</t>
  </si>
  <si>
    <t>Showed our work for William and Imed, got feedback on that and they thought we had progressed well for the sprint. Retrospectives: Plus: Cross-over help, PivotalTracker + TimeSheet updates, Productivity. Minus: Lack of communication, Underestimated the user story values.</t>
  </si>
  <si>
    <t>Planned the upcoming sprint and divided up the work. I'll be working with Mikaela on Assassinate target, get ranked and also optimize the app. I'm also responsible for the meeting log and time sheet of the project report.</t>
  </si>
  <si>
    <t>We all sat down to review all we have so far in the architecture document.</t>
  </si>
  <si>
    <t>Tried to make push-notification with GCM, no real success throughout the day</t>
  </si>
  <si>
    <t>Made a death tracker that uses a listener to the database and gives notifications to users when they get killed. Also added so that the users gets toasts when they assassinate in order for them to see whether they succeeded their try or not.</t>
  </si>
  <si>
    <t>Finished the ranking so that users can now see the top 5 players with best kill/death ratio as well as top 3 friends kill/death ratio</t>
  </si>
  <si>
    <t>Looked through the early "Final Report" document and commented it.</t>
  </si>
  <si>
    <t>Tested the app and came up with ideas of how to improve performance.</t>
  </si>
  <si>
    <t>Created the meeting log document by organizing information written in time sheet and sprint planning document.</t>
  </si>
  <si>
    <t>Starting to reflect on the QM document and created a test case template.</t>
  </si>
  <si>
    <t>Continuing to work on the QM document.</t>
  </si>
  <si>
    <t>Wrote test cases and validated them</t>
  </si>
  <si>
    <t>Went through most of the previous written documents as a group and commented on them.</t>
  </si>
  <si>
    <t>Starting to write on the Time management document,</t>
  </si>
  <si>
    <t>Continued with Time management document, created charts and uploaded a first handout on dropbox.</t>
  </si>
  <si>
    <t>Finished up the time management document and made all charts up-to-date. Told David to add it to the final report. Also started on the presentation.</t>
  </si>
  <si>
    <t>Went through all our documents together and worked on the presentation.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</si>
</sst>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numFmt numFmtId="165" formatCode="h:mm:ss;@"/>
    <numFmt numFmtId="166" formatCode="yyyy\-mm\-dd;@"/>
  </numFmts>
  <fonts count="5" x14ac:knownFonts="1">
    <font>
      <sz val="10"/>
      <color rgb="FF000000"/>
      <name val="Arial"/>
    </font>
    <font>
      <b/>
      <sz val="10"/>
      <color rgb="FF000000"/>
      <name val="Arial"/>
    </font>
    <font>
      <b/>
      <sz val="10"/>
      <color rgb="FF000000"/>
      <name val="Arial"/>
    </font>
    <font>
      <b/>
      <sz val="10"/>
      <color rgb="FF000000"/>
      <name val="Arial"/>
    </font>
    <font>
      <b/>
      <sz val="10"/>
      <color rgb="FF000000"/>
      <name val="Arial"/>
    </font>
  </fonts>
  <fills count="6">
    <fill>
      <patternFill patternType="none"/>
    </fill>
    <fill>
      <patternFill patternType="gray125"/>
    </fill>
    <fill>
      <patternFill patternType="solid">
        <fgColor rgb="FFCFE2F3"/>
        <bgColor indexed="64"/>
      </patternFill>
    </fill>
    <fill>
      <patternFill patternType="solid">
        <fgColor rgb="FFCFE2F3"/>
        <bgColor indexed="64"/>
      </patternFill>
    </fill>
    <fill>
      <patternFill patternType="solid">
        <fgColor rgb="FFCFE2F3"/>
        <bgColor indexed="64"/>
      </patternFill>
    </fill>
    <fill>
      <patternFill patternType="solid">
        <fgColor rgb="FFCFE2F3"/>
        <bgColor indexed="64"/>
      </patternFill>
    </fill>
  </fills>
  <borders count="14">
    <border>
      <left/>
      <right/>
      <top/>
      <bottom/>
      <diagonal/>
    </border>
    <border>
      <left/>
      <right/>
      <top style="thin">
        <color indexed="64"/>
      </top>
      <bottom/>
      <diagonal/>
    </border>
    <border>
      <left/>
      <right/>
      <top/>
      <bottom style="thin">
        <color indexed="64"/>
      </bottom>
      <diagonal/>
    </border>
    <border>
      <left/>
      <right/>
      <top/>
      <bottom style="thin">
        <color indexed="64"/>
      </bottom>
      <diagonal/>
    </border>
    <border>
      <left/>
      <right/>
      <top/>
      <bottom style="thin">
        <color indexed="64"/>
      </bottom>
      <diagonal/>
    </border>
    <border>
      <left/>
      <right/>
      <top/>
      <bottom style="thin">
        <color indexed="64"/>
      </bottom>
      <diagonal/>
    </border>
    <border>
      <left/>
      <right/>
      <top style="thin">
        <color indexed="64"/>
      </top>
      <bottom/>
      <diagonal/>
    </border>
    <border>
      <left/>
      <right/>
      <top style="thin">
        <color indexed="64"/>
      </top>
      <bottom/>
      <diagonal/>
    </border>
    <border>
      <left/>
      <right/>
      <top style="thin">
        <color indexed="64"/>
      </top>
      <bottom style="thin">
        <color indexed="64"/>
      </bottom>
      <diagonal/>
    </border>
    <border>
      <left/>
      <right/>
      <top style="thin">
        <color indexed="64"/>
      </top>
      <bottom/>
      <diagonal/>
    </border>
    <border>
      <left/>
      <right/>
      <top style="thin">
        <color indexed="64"/>
      </top>
      <bottom/>
      <diagonal/>
    </border>
    <border>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22">
    <xf numFmtId="0" fontId="0" fillId="0" borderId="0" xfId="0" applyAlignment="1">
      <alignment wrapText="1"/>
    </xf>
    <xf numFmtId="164" fontId="0" fillId="0" borderId="1" xfId="0" applyNumberFormat="1" applyBorder="1" applyAlignment="1">
      <alignment horizontal="right" wrapText="1"/>
    </xf>
    <xf numFmtId="0" fontId="0" fillId="0" borderId="0" xfId="0" applyAlignment="1">
      <alignment horizontal="right" wrapText="1"/>
    </xf>
    <xf numFmtId="165" fontId="0" fillId="0" borderId="0" xfId="0" applyNumberFormat="1" applyAlignment="1">
      <alignment horizontal="right" wrapText="1"/>
    </xf>
    <xf numFmtId="165" fontId="0" fillId="0" borderId="2" xfId="0" applyNumberFormat="1" applyBorder="1" applyAlignment="1">
      <alignment wrapText="1"/>
    </xf>
    <xf numFmtId="166" fontId="1" fillId="2" borderId="3" xfId="0" applyNumberFormat="1" applyFont="1" applyFill="1" applyBorder="1" applyAlignment="1">
      <alignment wrapText="1"/>
    </xf>
    <xf numFmtId="0" fontId="2" fillId="3" borderId="4" xfId="0" applyFont="1" applyFill="1" applyBorder="1" applyAlignment="1">
      <alignment wrapText="1"/>
    </xf>
    <xf numFmtId="0" fontId="3" fillId="4" borderId="5" xfId="0" applyFont="1" applyFill="1" applyBorder="1" applyAlignment="1">
      <alignment horizontal="right" wrapText="1"/>
    </xf>
    <xf numFmtId="164" fontId="0" fillId="0" borderId="0" xfId="0" applyNumberFormat="1" applyAlignment="1">
      <alignment wrapText="1"/>
    </xf>
    <xf numFmtId="165" fontId="0" fillId="0" borderId="6" xfId="0" applyNumberFormat="1" applyBorder="1" applyAlignment="1">
      <alignment horizontal="right" wrapText="1"/>
    </xf>
    <xf numFmtId="164" fontId="0" fillId="0" borderId="7" xfId="0" applyNumberFormat="1" applyBorder="1" applyAlignment="1">
      <alignment wrapText="1"/>
    </xf>
    <xf numFmtId="0" fontId="0" fillId="0" borderId="8" xfId="0" applyBorder="1" applyAlignment="1">
      <alignment wrapText="1"/>
    </xf>
    <xf numFmtId="166" fontId="0" fillId="0" borderId="0" xfId="0" applyNumberFormat="1" applyAlignment="1">
      <alignment wrapText="1"/>
    </xf>
    <xf numFmtId="0" fontId="4" fillId="5" borderId="0" xfId="0" applyFont="1" applyFill="1" applyAlignment="1">
      <alignment wrapText="1"/>
    </xf>
    <xf numFmtId="164" fontId="0" fillId="0" borderId="0" xfId="0" applyNumberFormat="1" applyAlignment="1">
      <alignment horizontal="right" wrapText="1"/>
    </xf>
    <xf numFmtId="0" fontId="0" fillId="0" borderId="9" xfId="0" applyBorder="1" applyAlignment="1">
      <alignment wrapText="1"/>
    </xf>
    <xf numFmtId="166" fontId="0" fillId="0" borderId="10" xfId="0" applyNumberFormat="1" applyBorder="1" applyAlignment="1">
      <alignment wrapText="1"/>
    </xf>
    <xf numFmtId="165" fontId="0" fillId="0" borderId="11" xfId="0" applyNumberFormat="1" applyBorder="1" applyAlignment="1">
      <alignment horizontal="right" wrapText="1"/>
    </xf>
    <xf numFmtId="46" fontId="0" fillId="0" borderId="0" xfId="0" applyNumberFormat="1" applyAlignment="1">
      <alignment wrapText="1"/>
    </xf>
    <xf numFmtId="165" fontId="0" fillId="0" borderId="0" xfId="0" applyNumberFormat="1" applyAlignment="1">
      <alignment wrapText="1"/>
    </xf>
    <xf numFmtId="165" fontId="0" fillId="0" borderId="12" xfId="0" applyNumberFormat="1" applyBorder="1" applyAlignment="1">
      <alignment wrapText="1"/>
    </xf>
    <xf numFmtId="165" fontId="0" fillId="0" borderId="13" xfId="0" applyNumberForma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5534025</xdr:colOff>
      <xdr:row>52</xdr:row>
      <xdr:rowOff>133350</xdr:rowOff>
    </xdr:to>
    <xdr:sp macro="" textlink="">
      <xdr:nvSpPr>
        <xdr:cNvPr id="1030" name="Rectangle 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abSelected="1" topLeftCell="A34" workbookViewId="0">
      <selection activeCell="C48" sqref="C48:C50"/>
    </sheetView>
  </sheetViews>
  <sheetFormatPr defaultColWidth="17.140625" defaultRowHeight="12.75" customHeight="1" x14ac:dyDescent="0.2"/>
  <cols>
    <col min="1" max="1" width="11.5703125" customWidth="1"/>
    <col min="2" max="2" width="11" customWidth="1"/>
    <col min="3" max="3" width="8.42578125" bestFit="1" customWidth="1"/>
    <col min="4" max="4" width="11" customWidth="1"/>
    <col min="5" max="5" width="23.85546875" customWidth="1"/>
    <col min="6" max="6" width="131.5703125" customWidth="1"/>
  </cols>
  <sheetData>
    <row r="1" spans="1:6" x14ac:dyDescent="0.2">
      <c r="A1" s="6" t="s">
        <v>0</v>
      </c>
      <c r="B1" s="6" t="s">
        <v>1</v>
      </c>
      <c r="C1" s="6" t="s">
        <v>2</v>
      </c>
      <c r="D1" s="6" t="s">
        <v>3</v>
      </c>
      <c r="E1" s="6" t="s">
        <v>4</v>
      </c>
      <c r="F1" s="6" t="s">
        <v>5</v>
      </c>
    </row>
    <row r="2" spans="1:6" x14ac:dyDescent="0.2">
      <c r="A2" s="20">
        <v>0.57638888888888895</v>
      </c>
      <c r="B2" s="20">
        <v>0.61805555555555602</v>
      </c>
      <c r="C2" s="21">
        <f>B2-A2</f>
        <v>4.1666666666667074E-2</v>
      </c>
      <c r="D2" s="10">
        <v>41661</v>
      </c>
      <c r="E2" s="15" t="s">
        <v>6</v>
      </c>
      <c r="F2" s="15" t="s">
        <v>7</v>
      </c>
    </row>
    <row r="3" spans="1:6" x14ac:dyDescent="0.2">
      <c r="A3" s="19">
        <v>0.41666666666666702</v>
      </c>
      <c r="B3" s="19">
        <v>0.5</v>
      </c>
      <c r="C3" s="21">
        <f t="shared" ref="C3:C50" si="0">B3-A3</f>
        <v>8.3333333333332982E-2</v>
      </c>
      <c r="D3" s="8">
        <v>41663</v>
      </c>
      <c r="E3" t="s">
        <v>6</v>
      </c>
      <c r="F3" t="s">
        <v>8</v>
      </c>
    </row>
    <row r="4" spans="1:6" ht="12" customHeight="1" x14ac:dyDescent="0.2">
      <c r="A4" s="19">
        <v>0.54166666666666696</v>
      </c>
      <c r="B4" s="19">
        <v>0.57291666666666696</v>
      </c>
      <c r="C4" s="21">
        <f t="shared" si="0"/>
        <v>3.125E-2</v>
      </c>
      <c r="D4" s="8">
        <v>41642</v>
      </c>
      <c r="E4" t="s">
        <v>6</v>
      </c>
      <c r="F4" t="s">
        <v>9</v>
      </c>
    </row>
    <row r="5" spans="1:6" x14ac:dyDescent="0.2">
      <c r="A5" s="19">
        <v>0.38541666666666702</v>
      </c>
      <c r="B5" s="19">
        <v>0.44791666666666702</v>
      </c>
      <c r="C5" s="21">
        <f t="shared" si="0"/>
        <v>6.25E-2</v>
      </c>
      <c r="D5" s="8">
        <v>41677</v>
      </c>
      <c r="E5" t="s">
        <v>10</v>
      </c>
      <c r="F5" t="s">
        <v>11</v>
      </c>
    </row>
    <row r="6" spans="1:6" x14ac:dyDescent="0.2">
      <c r="A6" s="19">
        <v>0.375</v>
      </c>
      <c r="B6" s="19">
        <v>0.41666666666666702</v>
      </c>
      <c r="C6" s="21">
        <f t="shared" si="0"/>
        <v>4.1666666666667018E-2</v>
      </c>
      <c r="D6" s="8">
        <v>41680</v>
      </c>
      <c r="E6" t="s">
        <v>6</v>
      </c>
      <c r="F6" t="s">
        <v>12</v>
      </c>
    </row>
    <row r="7" spans="1:6" x14ac:dyDescent="0.2">
      <c r="A7" s="19">
        <v>0.46875</v>
      </c>
      <c r="B7" s="19">
        <v>0.51041666666666696</v>
      </c>
      <c r="C7" s="21">
        <f t="shared" si="0"/>
        <v>4.1666666666666963E-2</v>
      </c>
      <c r="D7" s="8">
        <v>41689</v>
      </c>
      <c r="E7" t="s">
        <v>13</v>
      </c>
      <c r="F7" t="s">
        <v>14</v>
      </c>
    </row>
    <row r="8" spans="1:6" x14ac:dyDescent="0.2">
      <c r="A8" s="19">
        <v>0.42708333333333298</v>
      </c>
      <c r="B8" s="19">
        <v>0.5</v>
      </c>
      <c r="C8" s="21">
        <f t="shared" si="0"/>
        <v>7.2916666666667018E-2</v>
      </c>
      <c r="D8" s="8">
        <v>41694</v>
      </c>
      <c r="E8" t="s">
        <v>13</v>
      </c>
      <c r="F8" t="s">
        <v>15</v>
      </c>
    </row>
    <row r="9" spans="1:6" x14ac:dyDescent="0.2">
      <c r="A9" s="19">
        <v>0.54166666666666696</v>
      </c>
      <c r="B9" s="19">
        <v>0.61111111111111105</v>
      </c>
      <c r="C9" s="21">
        <f t="shared" si="0"/>
        <v>6.9444444444444087E-2</v>
      </c>
      <c r="D9" s="8">
        <v>41694</v>
      </c>
      <c r="E9" t="s">
        <v>13</v>
      </c>
      <c r="F9" t="s">
        <v>15</v>
      </c>
    </row>
    <row r="10" spans="1:6" x14ac:dyDescent="0.2">
      <c r="A10" s="19">
        <v>0.61111111111111105</v>
      </c>
      <c r="B10" s="19">
        <v>0.65972222222222199</v>
      </c>
      <c r="C10" s="21">
        <f t="shared" si="0"/>
        <v>4.8611111111110938E-2</v>
      </c>
      <c r="D10" s="8">
        <v>41695</v>
      </c>
      <c r="E10" t="s">
        <v>10</v>
      </c>
      <c r="F10" t="s">
        <v>16</v>
      </c>
    </row>
    <row r="11" spans="1:6" x14ac:dyDescent="0.2">
      <c r="A11" s="19">
        <v>0.40625</v>
      </c>
      <c r="B11" s="19">
        <v>0.47916666666666702</v>
      </c>
      <c r="C11" s="21">
        <f t="shared" si="0"/>
        <v>7.2916666666667018E-2</v>
      </c>
      <c r="D11" s="8">
        <v>41696</v>
      </c>
      <c r="E11" t="s">
        <v>6</v>
      </c>
      <c r="F11" t="s">
        <v>17</v>
      </c>
    </row>
    <row r="12" spans="1:6" x14ac:dyDescent="0.2">
      <c r="A12" s="19">
        <v>0.41666666666666702</v>
      </c>
      <c r="B12" s="19">
        <v>0.5</v>
      </c>
      <c r="C12" s="21">
        <f t="shared" si="0"/>
        <v>8.3333333333332982E-2</v>
      </c>
      <c r="D12" s="8">
        <v>41697</v>
      </c>
      <c r="E12" t="s">
        <v>18</v>
      </c>
      <c r="F12" t="s">
        <v>19</v>
      </c>
    </row>
    <row r="13" spans="1:6" x14ac:dyDescent="0.2">
      <c r="A13" s="19">
        <v>0.54166666666666696</v>
      </c>
      <c r="B13" s="19">
        <v>0.59375</v>
      </c>
      <c r="C13" s="21">
        <f t="shared" si="0"/>
        <v>5.2083333333333037E-2</v>
      </c>
      <c r="D13" s="8">
        <v>41701</v>
      </c>
      <c r="E13" t="s">
        <v>18</v>
      </c>
      <c r="F13" t="s">
        <v>20</v>
      </c>
    </row>
    <row r="14" spans="1:6" x14ac:dyDescent="0.2">
      <c r="A14" s="19">
        <v>0.75</v>
      </c>
      <c r="B14" s="19">
        <v>0.8125</v>
      </c>
      <c r="C14" s="21">
        <f t="shared" si="0"/>
        <v>6.25E-2</v>
      </c>
      <c r="D14" s="8">
        <v>41701</v>
      </c>
      <c r="E14" t="s">
        <v>18</v>
      </c>
      <c r="F14" t="s">
        <v>21</v>
      </c>
    </row>
    <row r="15" spans="1:6" x14ac:dyDescent="0.2">
      <c r="A15" s="19">
        <v>0.41666666666666702</v>
      </c>
      <c r="B15" s="19">
        <v>0.5</v>
      </c>
      <c r="C15" s="21">
        <f t="shared" si="0"/>
        <v>8.3333333333332982E-2</v>
      </c>
      <c r="D15" s="8">
        <v>41702</v>
      </c>
      <c r="E15" t="s">
        <v>18</v>
      </c>
      <c r="F15" t="s">
        <v>21</v>
      </c>
    </row>
    <row r="16" spans="1:6" x14ac:dyDescent="0.2">
      <c r="A16" s="19">
        <v>0.52083333333333304</v>
      </c>
      <c r="B16" s="19">
        <v>0.625</v>
      </c>
      <c r="C16" s="21">
        <f t="shared" si="0"/>
        <v>0.10416666666666696</v>
      </c>
      <c r="D16" s="8">
        <v>41702</v>
      </c>
      <c r="E16" t="s">
        <v>18</v>
      </c>
      <c r="F16" t="s">
        <v>22</v>
      </c>
    </row>
    <row r="17" spans="1:6" x14ac:dyDescent="0.2">
      <c r="A17" s="19">
        <v>0.39583333333333298</v>
      </c>
      <c r="B17" s="19">
        <v>0.40277777777777801</v>
      </c>
      <c r="C17" s="21">
        <f t="shared" si="0"/>
        <v>6.9444444444450304E-3</v>
      </c>
      <c r="D17" s="8">
        <v>41703</v>
      </c>
      <c r="E17" t="s">
        <v>6</v>
      </c>
      <c r="F17" t="s">
        <v>23</v>
      </c>
    </row>
    <row r="18" spans="1:6" x14ac:dyDescent="0.2">
      <c r="A18" s="19">
        <v>0.40277777777777801</v>
      </c>
      <c r="B18" s="19">
        <v>0.41666666666666702</v>
      </c>
      <c r="C18" s="21">
        <f t="shared" si="0"/>
        <v>1.3888888888889006E-2</v>
      </c>
      <c r="D18" s="8">
        <v>41703</v>
      </c>
      <c r="E18" t="s">
        <v>6</v>
      </c>
      <c r="F18" t="s">
        <v>24</v>
      </c>
    </row>
    <row r="19" spans="1:6" x14ac:dyDescent="0.2">
      <c r="A19" s="19">
        <v>0.38541666666666702</v>
      </c>
      <c r="B19" s="19">
        <v>0.5</v>
      </c>
      <c r="C19" s="21">
        <f t="shared" si="0"/>
        <v>0.11458333333333298</v>
      </c>
      <c r="D19" s="8">
        <v>41708</v>
      </c>
      <c r="E19" t="s">
        <v>13</v>
      </c>
      <c r="F19" t="s">
        <v>25</v>
      </c>
    </row>
    <row r="20" spans="1:6" x14ac:dyDescent="0.2">
      <c r="A20" s="19">
        <v>0.38888888888888901</v>
      </c>
      <c r="B20" s="19">
        <v>0.5</v>
      </c>
      <c r="C20" s="21">
        <f t="shared" si="0"/>
        <v>0.11111111111111099</v>
      </c>
      <c r="D20" s="8">
        <v>41709</v>
      </c>
      <c r="E20" t="s">
        <v>10</v>
      </c>
      <c r="F20" t="s">
        <v>26</v>
      </c>
    </row>
    <row r="21" spans="1:6" x14ac:dyDescent="0.2">
      <c r="A21" s="19">
        <v>0.39583333333333298</v>
      </c>
      <c r="B21" s="19">
        <v>0.40625</v>
      </c>
      <c r="C21" s="21">
        <f t="shared" si="0"/>
        <v>1.0416666666667018E-2</v>
      </c>
      <c r="D21" s="8">
        <v>41718</v>
      </c>
      <c r="E21" t="s">
        <v>6</v>
      </c>
      <c r="F21" t="s">
        <v>27</v>
      </c>
    </row>
    <row r="22" spans="1:6" x14ac:dyDescent="0.2">
      <c r="A22" s="19">
        <v>0.375</v>
      </c>
      <c r="B22" s="19">
        <v>0.5</v>
      </c>
      <c r="C22" s="21">
        <f t="shared" si="0"/>
        <v>0.125</v>
      </c>
      <c r="D22" s="8">
        <v>41745</v>
      </c>
      <c r="E22" t="s">
        <v>6</v>
      </c>
      <c r="F22" t="s">
        <v>28</v>
      </c>
    </row>
    <row r="23" spans="1:6" x14ac:dyDescent="0.2">
      <c r="A23" s="19">
        <v>0.41666666666666702</v>
      </c>
      <c r="B23" s="19">
        <v>0.5</v>
      </c>
      <c r="C23" s="21">
        <f t="shared" si="0"/>
        <v>8.3333333333332982E-2</v>
      </c>
      <c r="D23" s="8">
        <v>41746</v>
      </c>
      <c r="E23" t="s">
        <v>18</v>
      </c>
      <c r="F23" t="s">
        <v>29</v>
      </c>
    </row>
    <row r="24" spans="1:6" x14ac:dyDescent="0.2">
      <c r="A24" s="19">
        <v>0.52083333333333304</v>
      </c>
      <c r="B24" s="19">
        <v>0.66666666666666696</v>
      </c>
      <c r="C24" s="21">
        <f t="shared" si="0"/>
        <v>0.14583333333333393</v>
      </c>
      <c r="D24" s="8">
        <v>41746</v>
      </c>
      <c r="E24" t="s">
        <v>18</v>
      </c>
      <c r="F24" t="s">
        <v>30</v>
      </c>
    </row>
    <row r="25" spans="1:6" x14ac:dyDescent="0.2">
      <c r="A25" s="19">
        <v>0.375</v>
      </c>
      <c r="B25" s="19">
        <v>0.5</v>
      </c>
      <c r="C25" s="21">
        <f t="shared" si="0"/>
        <v>0.125</v>
      </c>
      <c r="D25" s="8">
        <v>41761</v>
      </c>
      <c r="E25" t="s">
        <v>18</v>
      </c>
      <c r="F25" t="s">
        <v>31</v>
      </c>
    </row>
    <row r="26" spans="1:6" x14ac:dyDescent="0.2">
      <c r="A26" s="19">
        <v>0.52083333333333304</v>
      </c>
      <c r="B26" s="19">
        <v>0.66666666666666696</v>
      </c>
      <c r="C26" s="21">
        <f t="shared" si="0"/>
        <v>0.14583333333333393</v>
      </c>
      <c r="D26" s="8">
        <v>41761</v>
      </c>
      <c r="E26" t="s">
        <v>18</v>
      </c>
      <c r="F26" t="s">
        <v>32</v>
      </c>
    </row>
    <row r="27" spans="1:6" x14ac:dyDescent="0.2">
      <c r="A27" s="19">
        <v>0.375</v>
      </c>
      <c r="B27" s="19">
        <v>0.5</v>
      </c>
      <c r="C27" s="21">
        <f t="shared" si="0"/>
        <v>0.125</v>
      </c>
      <c r="D27" s="8">
        <v>41764</v>
      </c>
      <c r="E27" t="s">
        <v>21</v>
      </c>
      <c r="F27" t="s">
        <v>33</v>
      </c>
    </row>
    <row r="28" spans="1:6" x14ac:dyDescent="0.2">
      <c r="A28" s="19">
        <v>0.52083333333333304</v>
      </c>
      <c r="B28" s="19">
        <v>0.625</v>
      </c>
      <c r="C28" s="21">
        <f t="shared" si="0"/>
        <v>0.10416666666666696</v>
      </c>
      <c r="D28" s="8">
        <v>41764</v>
      </c>
      <c r="E28" t="s">
        <v>21</v>
      </c>
      <c r="F28" t="s">
        <v>32</v>
      </c>
    </row>
    <row r="29" spans="1:6" ht="25.5" x14ac:dyDescent="0.2">
      <c r="A29" s="19">
        <v>0.375</v>
      </c>
      <c r="B29" s="19">
        <v>0.625</v>
      </c>
      <c r="C29" s="21">
        <f t="shared" si="0"/>
        <v>0.25</v>
      </c>
      <c r="D29" s="8">
        <v>41765</v>
      </c>
      <c r="E29" t="s">
        <v>21</v>
      </c>
      <c r="F29" t="s">
        <v>34</v>
      </c>
    </row>
    <row r="30" spans="1:6" ht="25.5" x14ac:dyDescent="0.2">
      <c r="A30" s="19">
        <v>0.375</v>
      </c>
      <c r="B30" s="19">
        <v>0.6875</v>
      </c>
      <c r="C30" s="21">
        <f t="shared" si="0"/>
        <v>0.3125</v>
      </c>
      <c r="D30" s="8">
        <v>41766</v>
      </c>
      <c r="E30" t="s">
        <v>21</v>
      </c>
      <c r="F30" t="s">
        <v>35</v>
      </c>
    </row>
    <row r="31" spans="1:6" ht="25.5" x14ac:dyDescent="0.2">
      <c r="A31" s="19">
        <v>0.375</v>
      </c>
      <c r="B31" s="19">
        <v>0.70833333333333304</v>
      </c>
      <c r="C31" s="21">
        <f t="shared" si="0"/>
        <v>0.33333333333333304</v>
      </c>
      <c r="D31" s="8">
        <v>41767</v>
      </c>
      <c r="E31" t="s">
        <v>36</v>
      </c>
      <c r="F31" t="s">
        <v>37</v>
      </c>
    </row>
    <row r="32" spans="1:6" x14ac:dyDescent="0.2">
      <c r="A32" s="19">
        <v>0.70833333333333304</v>
      </c>
      <c r="B32" s="18">
        <v>1</v>
      </c>
      <c r="C32" s="21">
        <f t="shared" si="0"/>
        <v>0.29166666666666696</v>
      </c>
      <c r="D32" s="8">
        <v>41770</v>
      </c>
      <c r="E32" t="s">
        <v>21</v>
      </c>
      <c r="F32" t="s">
        <v>38</v>
      </c>
    </row>
    <row r="33" spans="1:6" ht="38.25" x14ac:dyDescent="0.2">
      <c r="A33" s="19">
        <v>0</v>
      </c>
      <c r="B33" s="19">
        <v>0.3125</v>
      </c>
      <c r="C33" s="21">
        <f t="shared" si="0"/>
        <v>0.3125</v>
      </c>
      <c r="D33" s="8">
        <v>41771</v>
      </c>
      <c r="E33" t="s">
        <v>21</v>
      </c>
      <c r="F33" t="s">
        <v>39</v>
      </c>
    </row>
    <row r="34" spans="1:6" x14ac:dyDescent="0.2">
      <c r="A34" s="19">
        <v>0.54166666666666696</v>
      </c>
      <c r="B34" s="19">
        <v>0.72916666666666696</v>
      </c>
      <c r="C34" s="21">
        <f t="shared" si="0"/>
        <v>0.1875</v>
      </c>
      <c r="D34" s="8">
        <v>41771</v>
      </c>
      <c r="E34" t="s">
        <v>21</v>
      </c>
      <c r="F34" t="s">
        <v>40</v>
      </c>
    </row>
    <row r="35" spans="1:6" x14ac:dyDescent="0.2">
      <c r="A35" s="19">
        <v>0.39583333333333298</v>
      </c>
      <c r="B35" s="19">
        <v>0.83333333333333304</v>
      </c>
      <c r="C35" s="21">
        <f t="shared" si="0"/>
        <v>0.43750000000000006</v>
      </c>
      <c r="D35" s="8">
        <v>41772</v>
      </c>
      <c r="E35" t="s">
        <v>21</v>
      </c>
      <c r="F35" t="s">
        <v>41</v>
      </c>
    </row>
    <row r="36" spans="1:6" x14ac:dyDescent="0.2">
      <c r="A36" s="19">
        <v>0.38888888888888901</v>
      </c>
      <c r="B36" s="19">
        <v>0.61111111111111105</v>
      </c>
      <c r="C36" s="21">
        <f t="shared" si="0"/>
        <v>0.22222222222222204</v>
      </c>
      <c r="D36" s="8">
        <v>41773</v>
      </c>
      <c r="E36" t="s">
        <v>6</v>
      </c>
      <c r="F36" t="s">
        <v>42</v>
      </c>
    </row>
    <row r="37" spans="1:6" x14ac:dyDescent="0.2">
      <c r="A37" s="19">
        <v>0.375</v>
      </c>
      <c r="B37" s="19">
        <v>0.75</v>
      </c>
      <c r="C37" s="21">
        <f t="shared" si="0"/>
        <v>0.375</v>
      </c>
      <c r="D37" s="8">
        <v>41774</v>
      </c>
      <c r="E37" t="s">
        <v>21</v>
      </c>
      <c r="F37" t="s">
        <v>43</v>
      </c>
    </row>
    <row r="38" spans="1:6" x14ac:dyDescent="0.2">
      <c r="A38" s="19">
        <v>0.375</v>
      </c>
      <c r="B38" s="19">
        <v>0.54166666666666696</v>
      </c>
      <c r="C38" s="21">
        <f t="shared" si="0"/>
        <v>0.16666666666666696</v>
      </c>
      <c r="D38" s="8">
        <v>41775</v>
      </c>
      <c r="E38" t="s">
        <v>21</v>
      </c>
      <c r="F38" t="s">
        <v>44</v>
      </c>
    </row>
    <row r="39" spans="1:6" x14ac:dyDescent="0.2">
      <c r="A39" s="19">
        <v>0.41666666666666702</v>
      </c>
      <c r="B39" s="19">
        <v>0.54166666666666696</v>
      </c>
      <c r="C39" s="21">
        <f t="shared" si="0"/>
        <v>0.12499999999999994</v>
      </c>
      <c r="D39" s="8">
        <v>41778</v>
      </c>
      <c r="E39" t="s">
        <v>21</v>
      </c>
      <c r="F39" t="s">
        <v>45</v>
      </c>
    </row>
    <row r="40" spans="1:6" x14ac:dyDescent="0.2">
      <c r="A40" s="19">
        <v>0.38541666666666702</v>
      </c>
      <c r="B40" s="19">
        <v>0.65277777777777801</v>
      </c>
      <c r="C40" s="21">
        <f t="shared" si="0"/>
        <v>0.26736111111111099</v>
      </c>
      <c r="D40" s="8">
        <v>41779</v>
      </c>
      <c r="E40" t="s">
        <v>21</v>
      </c>
      <c r="F40" t="s">
        <v>46</v>
      </c>
    </row>
    <row r="41" spans="1:6" x14ac:dyDescent="0.2">
      <c r="A41" s="19">
        <v>0.5</v>
      </c>
      <c r="B41" s="19">
        <v>0.52083333333333304</v>
      </c>
      <c r="C41" s="21">
        <f t="shared" si="0"/>
        <v>2.0833333333333037E-2</v>
      </c>
      <c r="D41" s="8">
        <v>41781</v>
      </c>
      <c r="E41" t="s">
        <v>36</v>
      </c>
      <c r="F41" t="s">
        <v>47</v>
      </c>
    </row>
    <row r="42" spans="1:6" x14ac:dyDescent="0.2">
      <c r="A42" s="19">
        <v>0.52083333333333304</v>
      </c>
      <c r="B42" s="19">
        <v>0.79166666666666696</v>
      </c>
      <c r="C42" s="21">
        <f t="shared" si="0"/>
        <v>0.27083333333333393</v>
      </c>
      <c r="D42" s="8">
        <v>41781</v>
      </c>
      <c r="E42" t="s">
        <v>10</v>
      </c>
      <c r="F42" t="s">
        <v>48</v>
      </c>
    </row>
    <row r="43" spans="1:6" x14ac:dyDescent="0.2">
      <c r="A43" s="19">
        <v>0.375</v>
      </c>
      <c r="B43" s="19">
        <v>0.75</v>
      </c>
      <c r="C43" s="21">
        <f t="shared" si="0"/>
        <v>0.375</v>
      </c>
      <c r="D43" s="8">
        <v>41782</v>
      </c>
      <c r="E43" t="s">
        <v>10</v>
      </c>
      <c r="F43" t="s">
        <v>32</v>
      </c>
    </row>
    <row r="44" spans="1:6" x14ac:dyDescent="0.2">
      <c r="A44" s="19">
        <v>0.5</v>
      </c>
      <c r="B44" s="19">
        <v>0.625</v>
      </c>
      <c r="C44" s="21">
        <f t="shared" si="0"/>
        <v>0.125</v>
      </c>
      <c r="D44" s="8">
        <v>41783</v>
      </c>
      <c r="E44" t="s">
        <v>10</v>
      </c>
      <c r="F44" t="s">
        <v>49</v>
      </c>
    </row>
    <row r="45" spans="1:6" x14ac:dyDescent="0.2">
      <c r="A45" s="19">
        <v>0.66666666666666696</v>
      </c>
      <c r="B45" s="19">
        <v>0.72916666666666696</v>
      </c>
      <c r="C45" s="21">
        <f t="shared" si="0"/>
        <v>6.25E-2</v>
      </c>
      <c r="D45" s="8">
        <v>41783</v>
      </c>
      <c r="E45" t="s">
        <v>18</v>
      </c>
      <c r="F45" t="s">
        <v>50</v>
      </c>
    </row>
    <row r="46" spans="1:6" x14ac:dyDescent="0.2">
      <c r="A46" s="19">
        <v>0.5</v>
      </c>
      <c r="B46" s="19">
        <v>0.66666666666666696</v>
      </c>
      <c r="C46" s="21">
        <f t="shared" si="0"/>
        <v>0.16666666666666696</v>
      </c>
      <c r="D46" s="8">
        <v>41784</v>
      </c>
      <c r="E46" t="s">
        <v>10</v>
      </c>
      <c r="F46" t="s">
        <v>51</v>
      </c>
    </row>
    <row r="47" spans="1:6" x14ac:dyDescent="0.2">
      <c r="A47" s="19">
        <v>0.375</v>
      </c>
      <c r="B47" s="19">
        <v>0.875</v>
      </c>
      <c r="C47" s="21">
        <f t="shared" si="0"/>
        <v>0.5</v>
      </c>
      <c r="D47" s="8">
        <v>41785</v>
      </c>
      <c r="E47" t="s">
        <v>10</v>
      </c>
      <c r="F47" t="s">
        <v>52</v>
      </c>
    </row>
    <row r="48" spans="1:6" x14ac:dyDescent="0.2">
      <c r="C48" s="21"/>
    </row>
    <row r="49" spans="3:3" x14ac:dyDescent="0.2">
      <c r="C49" s="21"/>
    </row>
    <row r="50" spans="3:3" x14ac:dyDescent="0.2">
      <c r="C50" s="21"/>
    </row>
    <row r="51" spans="3:3" x14ac:dyDescent="0.2">
      <c r="C51"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7"/>
  <sheetViews>
    <sheetView workbookViewId="0"/>
  </sheetViews>
  <sheetFormatPr defaultColWidth="17.140625" defaultRowHeight="12.75" customHeight="1" x14ac:dyDescent="0.2"/>
  <cols>
    <col min="1" max="1" width="11.5703125" customWidth="1"/>
    <col min="2" max="2" width="11" customWidth="1"/>
    <col min="3" max="3" width="9.140625" customWidth="1"/>
    <col min="4" max="4" width="11" customWidth="1"/>
    <col min="6" max="6" width="81" customWidth="1"/>
  </cols>
  <sheetData>
    <row r="1" spans="1:6" x14ac:dyDescent="0.2">
      <c r="A1" s="6" t="s">
        <v>53</v>
      </c>
      <c r="B1" s="6" t="s">
        <v>1</v>
      </c>
      <c r="C1" s="6" t="s">
        <v>2</v>
      </c>
      <c r="D1" s="5" t="s">
        <v>3</v>
      </c>
      <c r="E1" s="13" t="s">
        <v>4</v>
      </c>
      <c r="F1" s="6" t="s">
        <v>5</v>
      </c>
    </row>
    <row r="2" spans="1:6" x14ac:dyDescent="0.2">
      <c r="A2" s="20">
        <v>0.45833333333333298</v>
      </c>
      <c r="B2" s="20">
        <v>0.5</v>
      </c>
      <c r="C2" s="21" t="e">
        <f t="shared" ref="C2:C18" ca="1" si="0">MINUS(B2,A2)</f>
        <v>#NAME?</v>
      </c>
      <c r="D2" s="16">
        <v>41661</v>
      </c>
      <c r="E2" t="s">
        <v>18</v>
      </c>
      <c r="F2" s="15" t="s">
        <v>54</v>
      </c>
    </row>
    <row r="3" spans="1:6" x14ac:dyDescent="0.2">
      <c r="A3" s="19">
        <v>0.57638888888888895</v>
      </c>
      <c r="B3" s="19">
        <v>0.61805555555555602</v>
      </c>
      <c r="C3" s="21" t="e">
        <f t="shared" ca="1" si="0"/>
        <v>#NAME?</v>
      </c>
      <c r="D3" s="12">
        <v>41661</v>
      </c>
      <c r="E3" t="s">
        <v>18</v>
      </c>
      <c r="F3" t="s">
        <v>55</v>
      </c>
    </row>
    <row r="4" spans="1:6" x14ac:dyDescent="0.2">
      <c r="A4" s="19">
        <v>0.41666666666666702</v>
      </c>
      <c r="B4" s="19">
        <v>0.5</v>
      </c>
      <c r="C4" s="21" t="e">
        <f t="shared" ca="1" si="0"/>
        <v>#NAME?</v>
      </c>
      <c r="D4" s="12">
        <v>41663</v>
      </c>
      <c r="E4" t="s">
        <v>18</v>
      </c>
      <c r="F4" t="s">
        <v>8</v>
      </c>
    </row>
    <row r="5" spans="1:6" x14ac:dyDescent="0.2">
      <c r="A5" s="19">
        <v>0.38541666666666702</v>
      </c>
      <c r="B5" s="19">
        <v>0.44791666666666702</v>
      </c>
      <c r="C5" s="21" t="e">
        <f t="shared" ca="1" si="0"/>
        <v>#NAME?</v>
      </c>
      <c r="D5" s="12">
        <v>41677</v>
      </c>
      <c r="E5" t="s">
        <v>56</v>
      </c>
      <c r="F5" t="s">
        <v>11</v>
      </c>
    </row>
    <row r="6" spans="1:6" x14ac:dyDescent="0.2">
      <c r="A6" s="19">
        <v>0.375</v>
      </c>
      <c r="B6" s="19">
        <v>0.41666666666666702</v>
      </c>
      <c r="C6" s="21" t="e">
        <f t="shared" ca="1" si="0"/>
        <v>#NAME?</v>
      </c>
      <c r="D6" s="12">
        <v>41680</v>
      </c>
      <c r="E6" t="s">
        <v>57</v>
      </c>
      <c r="F6" t="s">
        <v>12</v>
      </c>
    </row>
    <row r="7" spans="1:6" x14ac:dyDescent="0.2">
      <c r="A7" s="19">
        <v>0.46875</v>
      </c>
      <c r="B7" s="19">
        <v>0.51041666666666696</v>
      </c>
      <c r="C7" s="21" t="e">
        <f t="shared" ca="1" si="0"/>
        <v>#NAME?</v>
      </c>
      <c r="D7" s="12">
        <v>41689</v>
      </c>
      <c r="E7" t="s">
        <v>13</v>
      </c>
      <c r="F7" t="s">
        <v>58</v>
      </c>
    </row>
    <row r="8" spans="1:6" x14ac:dyDescent="0.2">
      <c r="A8" s="19">
        <v>0.38888888888888901</v>
      </c>
      <c r="B8" s="19">
        <v>0.43055555555555602</v>
      </c>
      <c r="C8" s="21" t="e">
        <f t="shared" ca="1" si="0"/>
        <v>#NAME?</v>
      </c>
      <c r="D8" s="12">
        <v>41694</v>
      </c>
      <c r="E8" t="s">
        <v>13</v>
      </c>
      <c r="F8" t="s">
        <v>15</v>
      </c>
    </row>
    <row r="9" spans="1:6" x14ac:dyDescent="0.2">
      <c r="A9" s="19">
        <v>0.4375</v>
      </c>
      <c r="B9" s="19">
        <v>0.5</v>
      </c>
      <c r="C9" s="21" t="e">
        <f t="shared" ca="1" si="0"/>
        <v>#NAME?</v>
      </c>
      <c r="D9" s="12">
        <v>41694</v>
      </c>
      <c r="E9" t="s">
        <v>13</v>
      </c>
      <c r="F9" t="s">
        <v>15</v>
      </c>
    </row>
    <row r="10" spans="1:6" x14ac:dyDescent="0.2">
      <c r="A10" s="19">
        <v>0.54166666666666696</v>
      </c>
      <c r="B10" s="19">
        <v>0.65972222222222199</v>
      </c>
      <c r="C10" s="21" t="e">
        <f t="shared" ca="1" si="0"/>
        <v>#NAME?</v>
      </c>
      <c r="D10" s="12">
        <v>41694</v>
      </c>
      <c r="E10" t="s">
        <v>13</v>
      </c>
      <c r="F10" t="s">
        <v>59</v>
      </c>
    </row>
    <row r="11" spans="1:6" x14ac:dyDescent="0.2">
      <c r="A11" s="19">
        <v>0.54166666666666696</v>
      </c>
      <c r="B11" s="19">
        <v>0.60416666666666696</v>
      </c>
      <c r="C11" s="21" t="e">
        <f t="shared" ca="1" si="0"/>
        <v>#NAME?</v>
      </c>
      <c r="D11" s="12">
        <v>41695</v>
      </c>
      <c r="E11" t="s">
        <v>13</v>
      </c>
      <c r="F11" t="s">
        <v>60</v>
      </c>
    </row>
    <row r="12" spans="1:6" x14ac:dyDescent="0.2">
      <c r="A12" s="19">
        <v>0.375</v>
      </c>
      <c r="B12" s="19">
        <v>0.38541666666666702</v>
      </c>
      <c r="C12" s="21" t="e">
        <f t="shared" ca="1" si="0"/>
        <v>#NAME?</v>
      </c>
      <c r="D12" s="12">
        <v>41697</v>
      </c>
      <c r="E12" t="s">
        <v>57</v>
      </c>
      <c r="F12" t="s">
        <v>61</v>
      </c>
    </row>
    <row r="13" spans="1:6" x14ac:dyDescent="0.2">
      <c r="A13" s="19">
        <v>0.375</v>
      </c>
      <c r="B13" s="19">
        <v>0.38541666666666702</v>
      </c>
      <c r="C13" s="21" t="e">
        <f t="shared" ca="1" si="0"/>
        <v>#NAME?</v>
      </c>
      <c r="D13" s="12">
        <v>41698</v>
      </c>
      <c r="E13" t="s">
        <v>57</v>
      </c>
      <c r="F13" t="s">
        <v>61</v>
      </c>
    </row>
    <row r="14" spans="1:6" x14ac:dyDescent="0.2">
      <c r="A14" s="19">
        <v>0.39583333333333298</v>
      </c>
      <c r="B14" s="19">
        <v>0.5</v>
      </c>
      <c r="C14" s="21" t="e">
        <f t="shared" ca="1" si="0"/>
        <v>#NAME?</v>
      </c>
      <c r="D14" s="12">
        <v>41702</v>
      </c>
      <c r="E14" t="s">
        <v>18</v>
      </c>
      <c r="F14" t="s">
        <v>62</v>
      </c>
    </row>
    <row r="15" spans="1:6" x14ac:dyDescent="0.2">
      <c r="A15" s="19">
        <v>0.38888888888888901</v>
      </c>
      <c r="B15" s="19">
        <v>0.39930555555555602</v>
      </c>
      <c r="C15" s="21" t="e">
        <f t="shared" ca="1" si="0"/>
        <v>#NAME?</v>
      </c>
      <c r="D15" s="12">
        <v>41703</v>
      </c>
      <c r="E15" t="s">
        <v>57</v>
      </c>
    </row>
    <row r="16" spans="1:6" x14ac:dyDescent="0.2">
      <c r="A16" s="19">
        <v>0.375</v>
      </c>
      <c r="B16" s="19">
        <v>0.38194444444444398</v>
      </c>
      <c r="C16" s="21" t="e">
        <f t="shared" ca="1" si="0"/>
        <v>#NAME?</v>
      </c>
      <c r="D16" s="12">
        <v>41704</v>
      </c>
      <c r="E16" t="s">
        <v>57</v>
      </c>
    </row>
    <row r="17" spans="1:6" x14ac:dyDescent="0.2">
      <c r="A17" s="19">
        <v>0.37708333333333299</v>
      </c>
      <c r="B17" s="19">
        <v>0.38194444444444398</v>
      </c>
      <c r="C17" s="21" t="e">
        <f t="shared" ca="1" si="0"/>
        <v>#NAME?</v>
      </c>
      <c r="D17" s="12">
        <v>41705</v>
      </c>
      <c r="E17" t="s">
        <v>57</v>
      </c>
    </row>
    <row r="18" spans="1:6" x14ac:dyDescent="0.2">
      <c r="A18" s="19">
        <v>0.37777777777777799</v>
      </c>
      <c r="B18" s="19">
        <v>0.38819444444444401</v>
      </c>
      <c r="C18" s="21" t="e">
        <f t="shared" ca="1" si="0"/>
        <v>#NAME?</v>
      </c>
      <c r="D18" s="12">
        <v>41708</v>
      </c>
      <c r="E18" t="s">
        <v>57</v>
      </c>
    </row>
    <row r="19" spans="1:6" x14ac:dyDescent="0.2">
      <c r="A19" s="19">
        <v>0.37777777777777799</v>
      </c>
      <c r="B19" s="19">
        <v>0.38611111111111102</v>
      </c>
      <c r="C19" s="21">
        <v>8.3333333333330002E-3</v>
      </c>
      <c r="D19" s="12">
        <v>41709</v>
      </c>
      <c r="E19" t="s">
        <v>57</v>
      </c>
    </row>
    <row r="20" spans="1:6" x14ac:dyDescent="0.2">
      <c r="A20" s="19">
        <v>0.37777777777777799</v>
      </c>
      <c r="B20" s="19">
        <v>0.38194444444444398</v>
      </c>
      <c r="C20" s="21" t="e">
        <f t="shared" ref="C20:C51" ca="1" si="1">MINUS(B20,A20)</f>
        <v>#NAME?</v>
      </c>
      <c r="D20" s="12">
        <v>41710</v>
      </c>
      <c r="E20" t="s">
        <v>57</v>
      </c>
    </row>
    <row r="21" spans="1:6" x14ac:dyDescent="0.2">
      <c r="A21" s="19">
        <v>0.37986111111111098</v>
      </c>
      <c r="B21" s="19">
        <v>0.38472222222222202</v>
      </c>
      <c r="C21" s="21" t="e">
        <f t="shared" ca="1" si="1"/>
        <v>#NAME?</v>
      </c>
      <c r="D21" s="12">
        <v>41711</v>
      </c>
      <c r="E21" t="s">
        <v>57</v>
      </c>
    </row>
    <row r="22" spans="1:6" x14ac:dyDescent="0.2">
      <c r="A22" s="19">
        <v>0.37777777777777799</v>
      </c>
      <c r="B22" s="19">
        <v>0.38680555555555601</v>
      </c>
      <c r="C22" s="21" t="e">
        <f t="shared" ca="1" si="1"/>
        <v>#NAME?</v>
      </c>
      <c r="D22" s="12">
        <v>41712</v>
      </c>
      <c r="E22" t="s">
        <v>57</v>
      </c>
    </row>
    <row r="23" spans="1:6" x14ac:dyDescent="0.2">
      <c r="A23" s="19">
        <v>0.38402777777777802</v>
      </c>
      <c r="B23" s="19">
        <v>0.38888888888888901</v>
      </c>
      <c r="C23" s="21" t="e">
        <f t="shared" ca="1" si="1"/>
        <v>#NAME?</v>
      </c>
      <c r="D23" s="12">
        <v>41715</v>
      </c>
      <c r="E23" t="s">
        <v>57</v>
      </c>
    </row>
    <row r="24" spans="1:6" x14ac:dyDescent="0.2">
      <c r="A24" s="19">
        <v>0.37916666666666698</v>
      </c>
      <c r="B24" s="19">
        <v>0.38402777777777802</v>
      </c>
      <c r="C24" s="21" t="e">
        <f t="shared" ca="1" si="1"/>
        <v>#NAME?</v>
      </c>
      <c r="D24" s="12">
        <v>41716</v>
      </c>
      <c r="E24" t="s">
        <v>57</v>
      </c>
    </row>
    <row r="25" spans="1:6" x14ac:dyDescent="0.2">
      <c r="A25" s="19">
        <v>0.38055555555555598</v>
      </c>
      <c r="B25" s="19">
        <v>0.38888888888888901</v>
      </c>
      <c r="C25" s="21" t="e">
        <f t="shared" ca="1" si="1"/>
        <v>#NAME?</v>
      </c>
      <c r="D25" s="12">
        <v>41717</v>
      </c>
      <c r="E25" t="s">
        <v>57</v>
      </c>
    </row>
    <row r="26" spans="1:6" x14ac:dyDescent="0.2">
      <c r="A26" s="19">
        <v>0.34375</v>
      </c>
      <c r="B26" s="19">
        <v>0.34722222222222199</v>
      </c>
      <c r="C26" s="21" t="e">
        <f t="shared" ca="1" si="1"/>
        <v>#NAME?</v>
      </c>
      <c r="D26" s="12">
        <v>41718</v>
      </c>
      <c r="E26" t="s">
        <v>57</v>
      </c>
    </row>
    <row r="27" spans="1:6" x14ac:dyDescent="0.2">
      <c r="A27" s="19">
        <v>0.34722222222222199</v>
      </c>
      <c r="B27" s="19">
        <v>0.35625000000000001</v>
      </c>
      <c r="C27" s="21" t="e">
        <f t="shared" ca="1" si="1"/>
        <v>#NAME?</v>
      </c>
      <c r="D27" s="12">
        <v>41718</v>
      </c>
      <c r="E27" t="s">
        <v>57</v>
      </c>
    </row>
    <row r="28" spans="1:6" x14ac:dyDescent="0.2">
      <c r="A28" s="19">
        <v>0.35694444444444401</v>
      </c>
      <c r="B28" s="19">
        <v>0.38472222222222202</v>
      </c>
      <c r="C28" s="20" t="e">
        <f t="shared" ca="1" si="1"/>
        <v>#NAME?</v>
      </c>
      <c r="D28" s="12">
        <v>41718</v>
      </c>
      <c r="E28" t="s">
        <v>57</v>
      </c>
    </row>
    <row r="29" spans="1:6" x14ac:dyDescent="0.2">
      <c r="A29" s="19">
        <v>0.38194444444444398</v>
      </c>
      <c r="B29" s="19">
        <v>0.38472222222222202</v>
      </c>
      <c r="C29" s="19" t="e">
        <f t="shared" ca="1" si="1"/>
        <v>#NAME?</v>
      </c>
      <c r="D29" s="12">
        <v>41719</v>
      </c>
      <c r="E29" t="s">
        <v>57</v>
      </c>
    </row>
    <row r="30" spans="1:6" x14ac:dyDescent="0.2">
      <c r="A30" s="19">
        <v>0.38541666666666702</v>
      </c>
      <c r="B30" s="19">
        <v>0.389583333333333</v>
      </c>
      <c r="C30" s="19" t="e">
        <f t="shared" ca="1" si="1"/>
        <v>#NAME?</v>
      </c>
      <c r="D30" s="12">
        <v>41722</v>
      </c>
      <c r="E30" t="s">
        <v>57</v>
      </c>
    </row>
    <row r="31" spans="1:6" x14ac:dyDescent="0.2">
      <c r="A31" s="19">
        <v>0.54166666666666696</v>
      </c>
      <c r="B31" s="19">
        <v>0.66666666666666696</v>
      </c>
      <c r="C31" s="19" t="e">
        <f t="shared" ca="1" si="1"/>
        <v>#NAME?</v>
      </c>
      <c r="D31" s="12">
        <v>41730</v>
      </c>
      <c r="E31" t="s">
        <v>63</v>
      </c>
      <c r="F31" t="s">
        <v>64</v>
      </c>
    </row>
    <row r="32" spans="1:6" x14ac:dyDescent="0.2">
      <c r="A32" s="19">
        <v>0.375</v>
      </c>
      <c r="B32" s="19">
        <v>0.39652777777777798</v>
      </c>
      <c r="C32" s="19" t="e">
        <f t="shared" ca="1" si="1"/>
        <v>#NAME?</v>
      </c>
      <c r="D32" s="12">
        <v>41731</v>
      </c>
      <c r="E32" t="s">
        <v>57</v>
      </c>
    </row>
    <row r="33" spans="1:6" x14ac:dyDescent="0.2">
      <c r="A33" s="19">
        <v>0.39722222222222198</v>
      </c>
      <c r="B33" s="19">
        <v>0.40902777777777799</v>
      </c>
      <c r="C33" s="19" t="e">
        <f t="shared" ca="1" si="1"/>
        <v>#NAME?</v>
      </c>
      <c r="D33" s="12">
        <v>41731</v>
      </c>
      <c r="E33" t="s">
        <v>57</v>
      </c>
    </row>
    <row r="34" spans="1:6" x14ac:dyDescent="0.2">
      <c r="A34" s="19">
        <v>0.40972222222222199</v>
      </c>
      <c r="B34" s="19">
        <v>0.43541666666666701</v>
      </c>
      <c r="C34" s="19" t="e">
        <f t="shared" ca="1" si="1"/>
        <v>#NAME?</v>
      </c>
      <c r="D34" s="12">
        <v>41731</v>
      </c>
      <c r="E34" t="s">
        <v>57</v>
      </c>
      <c r="F34" t="s">
        <v>65</v>
      </c>
    </row>
    <row r="35" spans="1:6" x14ac:dyDescent="0.2">
      <c r="A35" s="19">
        <v>0.375</v>
      </c>
      <c r="B35" s="19">
        <v>0.38194444444444398</v>
      </c>
      <c r="C35" s="19" t="e">
        <f t="shared" ca="1" si="1"/>
        <v>#NAME?</v>
      </c>
      <c r="D35" s="12">
        <v>41732</v>
      </c>
      <c r="E35" t="s">
        <v>57</v>
      </c>
    </row>
    <row r="36" spans="1:6" x14ac:dyDescent="0.2">
      <c r="A36" s="19">
        <v>0.38194444444444398</v>
      </c>
      <c r="B36" s="19">
        <v>0.45833333333333298</v>
      </c>
      <c r="C36" s="19" t="e">
        <f t="shared" ca="1" si="1"/>
        <v>#NAME?</v>
      </c>
      <c r="D36" s="12">
        <v>41732</v>
      </c>
      <c r="E36" t="s">
        <v>63</v>
      </c>
      <c r="F36" t="s">
        <v>66</v>
      </c>
    </row>
    <row r="37" spans="1:6" x14ac:dyDescent="0.2">
      <c r="A37" s="19">
        <v>0.38194444444444398</v>
      </c>
      <c r="B37" s="19">
        <v>0.38888888888888901</v>
      </c>
      <c r="C37" s="19" t="e">
        <f t="shared" ca="1" si="1"/>
        <v>#NAME?</v>
      </c>
      <c r="D37" s="12">
        <v>41733</v>
      </c>
      <c r="E37" t="s">
        <v>57</v>
      </c>
    </row>
    <row r="38" spans="1:6" ht="10.5" customHeight="1" x14ac:dyDescent="0.2">
      <c r="A38" s="19">
        <v>0.375</v>
      </c>
      <c r="B38" s="19">
        <v>0.38194444444444398</v>
      </c>
      <c r="C38" s="19" t="e">
        <f t="shared" ca="1" si="1"/>
        <v>#NAME?</v>
      </c>
      <c r="D38" s="12">
        <v>41740</v>
      </c>
      <c r="E38" t="s">
        <v>57</v>
      </c>
    </row>
    <row r="39" spans="1:6" ht="10.5" customHeight="1" x14ac:dyDescent="0.2">
      <c r="A39" s="19">
        <v>0.38541666666666702</v>
      </c>
      <c r="B39" s="19">
        <v>0.5</v>
      </c>
      <c r="C39" s="19" t="e">
        <f t="shared" ca="1" si="1"/>
        <v>#NAME?</v>
      </c>
      <c r="D39" s="12">
        <v>41740</v>
      </c>
      <c r="E39" t="s">
        <v>63</v>
      </c>
      <c r="F39" t="s">
        <v>67</v>
      </c>
    </row>
    <row r="40" spans="1:6" ht="25.5" x14ac:dyDescent="0.2">
      <c r="A40" s="19">
        <v>0.79166666666666696</v>
      </c>
      <c r="B40" s="19">
        <v>0.94791666666666696</v>
      </c>
      <c r="C40" s="19" t="e">
        <f t="shared" ca="1" si="1"/>
        <v>#NAME?</v>
      </c>
      <c r="D40" s="12">
        <v>41742</v>
      </c>
      <c r="E40" t="s">
        <v>63</v>
      </c>
      <c r="F40" t="s">
        <v>68</v>
      </c>
    </row>
    <row r="41" spans="1:6" x14ac:dyDescent="0.2">
      <c r="A41" s="19">
        <v>0.375</v>
      </c>
      <c r="B41" s="19">
        <v>0.38194444444444398</v>
      </c>
      <c r="C41" s="19" t="e">
        <f t="shared" ca="1" si="1"/>
        <v>#NAME?</v>
      </c>
      <c r="D41" s="12">
        <v>41743</v>
      </c>
      <c r="E41" t="s">
        <v>57</v>
      </c>
    </row>
    <row r="42" spans="1:6" x14ac:dyDescent="0.2">
      <c r="A42" s="19">
        <v>0.39583333333333298</v>
      </c>
      <c r="B42" s="19">
        <v>0.5</v>
      </c>
      <c r="C42" s="19" t="e">
        <f t="shared" ca="1" si="1"/>
        <v>#NAME?</v>
      </c>
      <c r="D42" s="12">
        <v>41743</v>
      </c>
      <c r="E42" t="s">
        <v>63</v>
      </c>
      <c r="F42" t="s">
        <v>69</v>
      </c>
    </row>
    <row r="43" spans="1:6" x14ac:dyDescent="0.2">
      <c r="A43" s="19">
        <v>0.54166666666666696</v>
      </c>
      <c r="B43" s="19">
        <v>0.625</v>
      </c>
      <c r="C43" s="19" t="e">
        <f t="shared" ca="1" si="1"/>
        <v>#NAME?</v>
      </c>
      <c r="D43" s="12">
        <v>41743</v>
      </c>
      <c r="E43" t="s">
        <v>63</v>
      </c>
      <c r="F43" t="s">
        <v>69</v>
      </c>
    </row>
    <row r="44" spans="1:6" x14ac:dyDescent="0.2">
      <c r="A44" s="19">
        <v>0.375</v>
      </c>
      <c r="B44" s="19">
        <v>0.38194444444444398</v>
      </c>
      <c r="C44" s="19" t="e">
        <f t="shared" ca="1" si="1"/>
        <v>#NAME?</v>
      </c>
      <c r="D44" s="12">
        <v>41744</v>
      </c>
      <c r="E44" t="s">
        <v>57</v>
      </c>
    </row>
    <row r="45" spans="1:6" x14ac:dyDescent="0.2">
      <c r="A45" s="19">
        <v>0.38194444444444398</v>
      </c>
      <c r="B45" s="19">
        <v>0.5</v>
      </c>
      <c r="C45" s="19" t="e">
        <f t="shared" ca="1" si="1"/>
        <v>#NAME?</v>
      </c>
      <c r="D45" s="12">
        <v>41744</v>
      </c>
      <c r="E45" t="s">
        <v>63</v>
      </c>
      <c r="F45" t="s">
        <v>70</v>
      </c>
    </row>
    <row r="46" spans="1:6" x14ac:dyDescent="0.2">
      <c r="A46" s="19">
        <v>0.54166666666666696</v>
      </c>
      <c r="B46" s="19">
        <v>0.625</v>
      </c>
      <c r="C46" s="19" t="e">
        <f t="shared" ca="1" si="1"/>
        <v>#NAME?</v>
      </c>
      <c r="D46" s="12">
        <v>41744</v>
      </c>
      <c r="E46" t="s">
        <v>21</v>
      </c>
      <c r="F46" t="s">
        <v>71</v>
      </c>
    </row>
    <row r="47" spans="1:6" x14ac:dyDescent="0.2">
      <c r="A47" s="19">
        <v>0.38194444444444398</v>
      </c>
      <c r="B47" s="19">
        <v>0.41666666666666702</v>
      </c>
      <c r="C47" s="19" t="e">
        <f t="shared" ca="1" si="1"/>
        <v>#NAME?</v>
      </c>
      <c r="D47" s="12">
        <v>41745</v>
      </c>
      <c r="E47" t="s">
        <v>57</v>
      </c>
      <c r="F47" s="8"/>
    </row>
    <row r="48" spans="1:6" x14ac:dyDescent="0.2">
      <c r="A48" s="19">
        <v>0.41666666666666702</v>
      </c>
      <c r="B48" s="19">
        <v>0.5</v>
      </c>
      <c r="C48" s="19" t="e">
        <f t="shared" ca="1" si="1"/>
        <v>#NAME?</v>
      </c>
      <c r="D48" s="12">
        <v>41745</v>
      </c>
      <c r="E48" t="s">
        <v>57</v>
      </c>
    </row>
    <row r="49" spans="1:6" x14ac:dyDescent="0.2">
      <c r="A49" s="19">
        <v>0.54166666666666696</v>
      </c>
      <c r="B49" s="19">
        <v>0.625</v>
      </c>
      <c r="C49" s="19" t="e">
        <f t="shared" ca="1" si="1"/>
        <v>#NAME?</v>
      </c>
      <c r="D49" s="12">
        <v>41745</v>
      </c>
      <c r="E49" t="s">
        <v>18</v>
      </c>
      <c r="F49" t="s">
        <v>72</v>
      </c>
    </row>
    <row r="50" spans="1:6" x14ac:dyDescent="0.2">
      <c r="A50" s="19">
        <v>0.375</v>
      </c>
      <c r="B50" s="19">
        <v>0.38194444444444398</v>
      </c>
      <c r="C50" s="19" t="e">
        <f t="shared" ca="1" si="1"/>
        <v>#NAME?</v>
      </c>
      <c r="D50" s="12">
        <v>41751</v>
      </c>
      <c r="E50" t="s">
        <v>57</v>
      </c>
    </row>
    <row r="51" spans="1:6" x14ac:dyDescent="0.2">
      <c r="A51" s="19">
        <v>0.38194444444444398</v>
      </c>
      <c r="B51" s="19">
        <v>0.5</v>
      </c>
      <c r="C51" s="19" t="e">
        <f t="shared" ca="1" si="1"/>
        <v>#NAME?</v>
      </c>
      <c r="D51" s="12">
        <v>41751</v>
      </c>
      <c r="E51" t="s">
        <v>36</v>
      </c>
      <c r="F51" t="s">
        <v>73</v>
      </c>
    </row>
    <row r="52" spans="1:6" x14ac:dyDescent="0.2">
      <c r="A52" s="19">
        <v>0.54166666666666696</v>
      </c>
      <c r="B52" s="19">
        <v>0.66666666666666696</v>
      </c>
      <c r="C52" s="19" t="e">
        <f t="shared" ref="C52:C83" ca="1" si="2">MINUS(B52,A52)</f>
        <v>#NAME?</v>
      </c>
      <c r="D52" s="12">
        <v>41751</v>
      </c>
      <c r="E52" t="s">
        <v>36</v>
      </c>
      <c r="F52" t="s">
        <v>73</v>
      </c>
    </row>
    <row r="53" spans="1:6" x14ac:dyDescent="0.2">
      <c r="A53" s="19">
        <v>0.375</v>
      </c>
      <c r="B53" s="19">
        <v>0.38194444444444398</v>
      </c>
      <c r="C53" s="19" t="e">
        <f t="shared" ca="1" si="2"/>
        <v>#NAME?</v>
      </c>
      <c r="D53" s="12">
        <v>41752</v>
      </c>
      <c r="E53" t="s">
        <v>57</v>
      </c>
    </row>
    <row r="54" spans="1:6" x14ac:dyDescent="0.2">
      <c r="A54" s="19">
        <v>0.38194444444444398</v>
      </c>
      <c r="B54" s="19">
        <v>0.5</v>
      </c>
      <c r="C54" s="19" t="e">
        <f t="shared" ca="1" si="2"/>
        <v>#NAME?</v>
      </c>
      <c r="D54" s="12">
        <v>41752</v>
      </c>
      <c r="E54" t="s">
        <v>36</v>
      </c>
      <c r="F54" t="s">
        <v>74</v>
      </c>
    </row>
    <row r="55" spans="1:6" x14ac:dyDescent="0.2">
      <c r="A55" s="19">
        <v>0.54166666666666696</v>
      </c>
      <c r="B55" s="19">
        <v>0.75</v>
      </c>
      <c r="C55" s="19" t="e">
        <f t="shared" ca="1" si="2"/>
        <v>#NAME?</v>
      </c>
      <c r="D55" s="12">
        <v>41752</v>
      </c>
      <c r="E55" t="s">
        <v>36</v>
      </c>
      <c r="F55" t="s">
        <v>75</v>
      </c>
    </row>
    <row r="56" spans="1:6" x14ac:dyDescent="0.2">
      <c r="A56" s="19">
        <v>0.79166666666666696</v>
      </c>
      <c r="B56" s="18">
        <v>1</v>
      </c>
      <c r="C56" s="19" t="e">
        <f t="shared" ca="1" si="2"/>
        <v>#NAME?</v>
      </c>
      <c r="D56" s="12">
        <v>41752</v>
      </c>
      <c r="E56" t="s">
        <v>36</v>
      </c>
      <c r="F56" t="s">
        <v>76</v>
      </c>
    </row>
    <row r="57" spans="1:6" x14ac:dyDescent="0.2">
      <c r="A57" s="19">
        <v>0.375</v>
      </c>
      <c r="B57" s="19">
        <v>0.38541666666666702</v>
      </c>
      <c r="C57" s="19" t="e">
        <f t="shared" ca="1" si="2"/>
        <v>#NAME?</v>
      </c>
      <c r="D57" s="12">
        <v>41753</v>
      </c>
      <c r="E57" t="s">
        <v>57</v>
      </c>
    </row>
    <row r="58" spans="1:6" x14ac:dyDescent="0.2">
      <c r="A58" s="19">
        <v>0.38541666666666702</v>
      </c>
      <c r="B58" s="19">
        <v>0.5</v>
      </c>
      <c r="C58" s="19" t="e">
        <f t="shared" ca="1" si="2"/>
        <v>#NAME?</v>
      </c>
      <c r="D58" s="12">
        <v>41753</v>
      </c>
      <c r="E58" t="s">
        <v>36</v>
      </c>
      <c r="F58" t="s">
        <v>77</v>
      </c>
    </row>
    <row r="59" spans="1:6" x14ac:dyDescent="0.2">
      <c r="A59" s="19">
        <v>0.54166666666666696</v>
      </c>
      <c r="B59" s="19">
        <v>0.625</v>
      </c>
      <c r="C59" s="19" t="e">
        <f t="shared" ca="1" si="2"/>
        <v>#NAME?</v>
      </c>
      <c r="D59" s="12">
        <v>41753</v>
      </c>
      <c r="E59" t="s">
        <v>57</v>
      </c>
      <c r="F59" t="s">
        <v>78</v>
      </c>
    </row>
    <row r="60" spans="1:6" x14ac:dyDescent="0.2">
      <c r="A60" s="19">
        <v>0.35416666666666702</v>
      </c>
      <c r="B60" s="19">
        <v>0.375</v>
      </c>
      <c r="C60" s="19" t="e">
        <f t="shared" ca="1" si="2"/>
        <v>#NAME?</v>
      </c>
      <c r="D60" s="12">
        <v>41754</v>
      </c>
      <c r="E60" t="s">
        <v>57</v>
      </c>
      <c r="F60" t="s">
        <v>79</v>
      </c>
    </row>
    <row r="61" spans="1:6" x14ac:dyDescent="0.2">
      <c r="A61" s="19">
        <v>0.375</v>
      </c>
      <c r="B61" s="19">
        <v>0.5</v>
      </c>
      <c r="C61" s="19" t="e">
        <f t="shared" ca="1" si="2"/>
        <v>#NAME?</v>
      </c>
      <c r="D61" s="12">
        <v>41754</v>
      </c>
      <c r="E61" t="s">
        <v>57</v>
      </c>
      <c r="F61" t="s">
        <v>80</v>
      </c>
    </row>
    <row r="62" spans="1:6" x14ac:dyDescent="0.2">
      <c r="A62" s="19">
        <v>0.375</v>
      </c>
      <c r="B62" s="19">
        <v>0.38541666666666702</v>
      </c>
      <c r="C62" s="19" t="e">
        <f t="shared" ca="1" si="2"/>
        <v>#NAME?</v>
      </c>
      <c r="D62" s="12">
        <v>41757</v>
      </c>
      <c r="E62" t="s">
        <v>57</v>
      </c>
    </row>
    <row r="63" spans="1:6" x14ac:dyDescent="0.2">
      <c r="A63" s="19">
        <v>0.38541666666666702</v>
      </c>
      <c r="B63" s="19">
        <v>0.5</v>
      </c>
      <c r="C63" s="19" t="e">
        <f t="shared" ca="1" si="2"/>
        <v>#NAME?</v>
      </c>
      <c r="D63" s="12">
        <v>41757</v>
      </c>
      <c r="E63" t="s">
        <v>18</v>
      </c>
      <c r="F63" t="s">
        <v>81</v>
      </c>
    </row>
    <row r="64" spans="1:6" x14ac:dyDescent="0.2">
      <c r="A64" s="19">
        <v>0.54166666666666696</v>
      </c>
      <c r="B64" s="19">
        <v>0.76388888888888895</v>
      </c>
      <c r="C64" s="19" t="e">
        <f t="shared" ca="1" si="2"/>
        <v>#NAME?</v>
      </c>
      <c r="D64" s="12">
        <v>41757</v>
      </c>
      <c r="E64" t="s">
        <v>36</v>
      </c>
      <c r="F64" t="s">
        <v>82</v>
      </c>
    </row>
    <row r="65" spans="1:6" x14ac:dyDescent="0.2">
      <c r="A65" s="19">
        <v>0.83333333333333304</v>
      </c>
      <c r="B65" s="19">
        <v>0.94791666666666696</v>
      </c>
      <c r="C65" s="19" t="e">
        <f t="shared" ca="1" si="2"/>
        <v>#NAME?</v>
      </c>
      <c r="D65" s="12">
        <v>41757</v>
      </c>
      <c r="E65" t="s">
        <v>36</v>
      </c>
      <c r="F65" t="s">
        <v>83</v>
      </c>
    </row>
    <row r="66" spans="1:6" x14ac:dyDescent="0.2">
      <c r="A66" s="19">
        <v>0.375</v>
      </c>
      <c r="B66" s="19">
        <v>0.38888888888888901</v>
      </c>
      <c r="C66" s="19" t="e">
        <f t="shared" ca="1" si="2"/>
        <v>#NAME?</v>
      </c>
      <c r="D66" s="12">
        <v>41758</v>
      </c>
      <c r="E66" t="s">
        <v>57</v>
      </c>
    </row>
    <row r="67" spans="1:6" x14ac:dyDescent="0.2">
      <c r="A67" s="19">
        <v>0.38888888888888901</v>
      </c>
      <c r="B67" s="19">
        <v>0.5</v>
      </c>
      <c r="C67" s="19" t="e">
        <f t="shared" ca="1" si="2"/>
        <v>#NAME?</v>
      </c>
      <c r="D67" s="12">
        <v>41758</v>
      </c>
      <c r="E67" t="s">
        <v>21</v>
      </c>
      <c r="F67" t="s">
        <v>84</v>
      </c>
    </row>
    <row r="68" spans="1:6" x14ac:dyDescent="0.2">
      <c r="A68" s="19">
        <v>0.54166666666666696</v>
      </c>
      <c r="B68" s="19">
        <v>0.66666666666666696</v>
      </c>
      <c r="C68" s="19" t="e">
        <f t="shared" ca="1" si="2"/>
        <v>#NAME?</v>
      </c>
      <c r="D68" s="12">
        <v>41758</v>
      </c>
      <c r="E68" t="s">
        <v>21</v>
      </c>
      <c r="F68" t="s">
        <v>85</v>
      </c>
    </row>
    <row r="69" spans="1:6" x14ac:dyDescent="0.2">
      <c r="A69" s="19">
        <v>0.375</v>
      </c>
      <c r="B69" s="19">
        <v>0.38541666666666702</v>
      </c>
      <c r="C69" s="19" t="e">
        <f t="shared" ca="1" si="2"/>
        <v>#NAME?</v>
      </c>
      <c r="D69" s="12">
        <v>41759</v>
      </c>
      <c r="E69" t="s">
        <v>57</v>
      </c>
    </row>
    <row r="70" spans="1:6" x14ac:dyDescent="0.2">
      <c r="A70" s="19">
        <v>0.41666666666666702</v>
      </c>
      <c r="B70" s="19">
        <v>0.58333333333333304</v>
      </c>
      <c r="C70" s="19" t="e">
        <f t="shared" ca="1" si="2"/>
        <v>#NAME?</v>
      </c>
      <c r="D70" s="12">
        <v>41759</v>
      </c>
      <c r="E70" t="s">
        <v>63</v>
      </c>
      <c r="F70" t="s">
        <v>86</v>
      </c>
    </row>
    <row r="71" spans="1:6" x14ac:dyDescent="0.2">
      <c r="A71" s="19">
        <v>0.375</v>
      </c>
      <c r="B71" s="19">
        <v>0.38541666666666702</v>
      </c>
      <c r="C71" s="19" t="e">
        <f t="shared" ca="1" si="2"/>
        <v>#NAME?</v>
      </c>
      <c r="D71" s="12">
        <v>41760</v>
      </c>
      <c r="E71" t="s">
        <v>57</v>
      </c>
    </row>
    <row r="72" spans="1:6" x14ac:dyDescent="0.2">
      <c r="A72" s="19">
        <v>0.41666666666666702</v>
      </c>
      <c r="B72" s="19">
        <v>0.66666666666666696</v>
      </c>
      <c r="C72" s="19" t="e">
        <f t="shared" ca="1" si="2"/>
        <v>#NAME?</v>
      </c>
      <c r="D72" s="12">
        <v>41760</v>
      </c>
      <c r="E72" t="s">
        <v>63</v>
      </c>
      <c r="F72" t="s">
        <v>87</v>
      </c>
    </row>
    <row r="73" spans="1:6" x14ac:dyDescent="0.2">
      <c r="A73" s="19">
        <v>0.375</v>
      </c>
      <c r="B73" s="19">
        <v>0.38541666666666702</v>
      </c>
      <c r="C73" s="19" t="e">
        <f t="shared" ca="1" si="2"/>
        <v>#NAME?</v>
      </c>
      <c r="D73" s="12">
        <v>41761</v>
      </c>
      <c r="E73" t="s">
        <v>57</v>
      </c>
    </row>
    <row r="74" spans="1:6" x14ac:dyDescent="0.2">
      <c r="A74" s="19">
        <v>0.45833333333333298</v>
      </c>
      <c r="B74" s="19">
        <v>0.625</v>
      </c>
      <c r="C74" s="19" t="e">
        <f t="shared" ca="1" si="2"/>
        <v>#NAME?</v>
      </c>
      <c r="D74" s="12">
        <v>41761</v>
      </c>
      <c r="E74" t="s">
        <v>63</v>
      </c>
      <c r="F74" t="s">
        <v>88</v>
      </c>
    </row>
    <row r="75" spans="1:6" x14ac:dyDescent="0.2">
      <c r="A75" s="19">
        <v>0.375</v>
      </c>
      <c r="B75" s="19">
        <v>0.38541666666666702</v>
      </c>
      <c r="C75" s="19" t="e">
        <f t="shared" ca="1" si="2"/>
        <v>#NAME?</v>
      </c>
      <c r="D75" s="12">
        <v>41764</v>
      </c>
      <c r="E75" t="s">
        <v>57</v>
      </c>
    </row>
    <row r="76" spans="1:6" x14ac:dyDescent="0.2">
      <c r="A76" s="19">
        <v>0.41666666666666702</v>
      </c>
      <c r="B76" s="19">
        <v>0.625</v>
      </c>
      <c r="C76" s="19" t="e">
        <f t="shared" ca="1" si="2"/>
        <v>#NAME?</v>
      </c>
      <c r="D76" s="12">
        <v>41764</v>
      </c>
      <c r="E76" t="s">
        <v>63</v>
      </c>
      <c r="F76" t="s">
        <v>89</v>
      </c>
    </row>
    <row r="77" spans="1:6" x14ac:dyDescent="0.2">
      <c r="A77" s="19">
        <v>0.375</v>
      </c>
      <c r="B77" s="19">
        <v>0.38541666666666702</v>
      </c>
      <c r="C77" s="19" t="e">
        <f t="shared" ca="1" si="2"/>
        <v>#NAME?</v>
      </c>
      <c r="D77" s="12">
        <v>41765</v>
      </c>
      <c r="E77" t="s">
        <v>57</v>
      </c>
    </row>
    <row r="78" spans="1:6" x14ac:dyDescent="0.2">
      <c r="A78" s="19">
        <v>0.375</v>
      </c>
      <c r="B78" s="19">
        <v>0.5</v>
      </c>
      <c r="C78" s="19" t="e">
        <f t="shared" ca="1" si="2"/>
        <v>#NAME?</v>
      </c>
      <c r="D78" s="12">
        <v>41765</v>
      </c>
      <c r="E78" t="s">
        <v>63</v>
      </c>
      <c r="F78" t="s">
        <v>90</v>
      </c>
    </row>
    <row r="79" spans="1:6" x14ac:dyDescent="0.2">
      <c r="A79" s="19">
        <v>0.375</v>
      </c>
      <c r="B79" s="19">
        <v>0.38541666666666702</v>
      </c>
      <c r="C79" s="19" t="e">
        <f t="shared" ca="1" si="2"/>
        <v>#NAME?</v>
      </c>
      <c r="D79" s="12">
        <v>41766</v>
      </c>
      <c r="E79" t="s">
        <v>57</v>
      </c>
    </row>
    <row r="80" spans="1:6" x14ac:dyDescent="0.2">
      <c r="A80" s="19">
        <v>0.41666666666666702</v>
      </c>
      <c r="B80" s="19">
        <v>0.625</v>
      </c>
      <c r="C80" s="19" t="e">
        <f t="shared" ca="1" si="2"/>
        <v>#NAME?</v>
      </c>
      <c r="D80" s="12">
        <v>41766</v>
      </c>
      <c r="E80" t="s">
        <v>63</v>
      </c>
      <c r="F80" t="s">
        <v>91</v>
      </c>
    </row>
    <row r="81" spans="1:6" x14ac:dyDescent="0.2">
      <c r="A81" s="19">
        <v>0.375</v>
      </c>
      <c r="B81" s="19">
        <v>0.38541666666666702</v>
      </c>
      <c r="C81" s="19" t="e">
        <f t="shared" ca="1" si="2"/>
        <v>#NAME?</v>
      </c>
      <c r="D81" s="12">
        <v>41767</v>
      </c>
      <c r="E81" t="s">
        <v>57</v>
      </c>
    </row>
    <row r="82" spans="1:6" x14ac:dyDescent="0.2">
      <c r="A82" s="19">
        <v>0.41666666666666702</v>
      </c>
      <c r="B82" s="19">
        <v>0.54166666666666696</v>
      </c>
      <c r="C82" s="19" t="e">
        <f t="shared" ca="1" si="2"/>
        <v>#NAME?</v>
      </c>
      <c r="D82" s="12">
        <v>41767</v>
      </c>
      <c r="E82" t="s">
        <v>63</v>
      </c>
      <c r="F82" t="s">
        <v>92</v>
      </c>
    </row>
    <row r="83" spans="1:6" x14ac:dyDescent="0.2">
      <c r="A83" s="19">
        <v>0.375</v>
      </c>
      <c r="B83" s="19">
        <v>0.38541666666666702</v>
      </c>
      <c r="C83" s="19" t="e">
        <f t="shared" ca="1" si="2"/>
        <v>#NAME?</v>
      </c>
      <c r="D83" s="12">
        <v>41768</v>
      </c>
      <c r="E83" t="s">
        <v>57</v>
      </c>
    </row>
    <row r="84" spans="1:6" x14ac:dyDescent="0.2">
      <c r="A84" s="19">
        <v>0.41666666666666702</v>
      </c>
      <c r="B84" s="19">
        <v>0.625</v>
      </c>
      <c r="C84" s="19" t="e">
        <f t="shared" ref="C84:C115" ca="1" si="3">MINUS(B84,A84)</f>
        <v>#NAME?</v>
      </c>
      <c r="D84" s="12">
        <v>41768</v>
      </c>
      <c r="E84" t="s">
        <v>63</v>
      </c>
      <c r="F84" t="s">
        <v>93</v>
      </c>
    </row>
    <row r="85" spans="1:6" x14ac:dyDescent="0.2">
      <c r="A85" s="19">
        <v>0.58333333333333304</v>
      </c>
      <c r="B85" s="19">
        <v>0.75</v>
      </c>
      <c r="C85" s="19" t="e">
        <f t="shared" ca="1" si="3"/>
        <v>#NAME?</v>
      </c>
      <c r="D85" s="12">
        <v>41771</v>
      </c>
      <c r="E85" t="s">
        <v>21</v>
      </c>
      <c r="F85" t="s">
        <v>94</v>
      </c>
    </row>
    <row r="86" spans="1:6" x14ac:dyDescent="0.2">
      <c r="A86" s="19">
        <v>0.45833333333333298</v>
      </c>
      <c r="B86" s="19">
        <v>0.54166666666666696</v>
      </c>
      <c r="C86" s="19" t="e">
        <f t="shared" ca="1" si="3"/>
        <v>#NAME?</v>
      </c>
      <c r="D86" s="12">
        <v>41772</v>
      </c>
      <c r="E86" t="s">
        <v>21</v>
      </c>
      <c r="F86" t="s">
        <v>95</v>
      </c>
    </row>
    <row r="87" spans="1:6" x14ac:dyDescent="0.2">
      <c r="A87" s="19">
        <v>0.58333333333333304</v>
      </c>
      <c r="B87" s="19">
        <v>0.91666666666666696</v>
      </c>
      <c r="C87" s="19" t="e">
        <f t="shared" ca="1" si="3"/>
        <v>#NAME?</v>
      </c>
      <c r="D87" s="12">
        <v>41773</v>
      </c>
      <c r="E87" t="s">
        <v>36</v>
      </c>
      <c r="F87" t="s">
        <v>96</v>
      </c>
    </row>
    <row r="88" spans="1:6" x14ac:dyDescent="0.2">
      <c r="A88" s="19">
        <v>0.41666666666666702</v>
      </c>
      <c r="B88" s="19">
        <v>0.58333333333333304</v>
      </c>
      <c r="C88" s="19" t="e">
        <f t="shared" ca="1" si="3"/>
        <v>#NAME?</v>
      </c>
      <c r="D88" s="12">
        <v>41774</v>
      </c>
      <c r="E88" t="s">
        <v>18</v>
      </c>
      <c r="F88" t="s">
        <v>97</v>
      </c>
    </row>
    <row r="89" spans="1:6" x14ac:dyDescent="0.2">
      <c r="A89" s="19">
        <v>0.375</v>
      </c>
      <c r="B89" s="19">
        <v>0.38541666666666702</v>
      </c>
      <c r="C89" s="19" t="e">
        <f t="shared" ca="1" si="3"/>
        <v>#NAME?</v>
      </c>
      <c r="D89" s="12">
        <v>41775</v>
      </c>
      <c r="E89" t="s">
        <v>57</v>
      </c>
    </row>
    <row r="90" spans="1:6" x14ac:dyDescent="0.2">
      <c r="A90" s="19">
        <v>0.41666666666666702</v>
      </c>
      <c r="B90" s="19">
        <v>0.5</v>
      </c>
      <c r="C90" s="19" t="e">
        <f t="shared" ca="1" si="3"/>
        <v>#NAME?</v>
      </c>
      <c r="D90" s="12">
        <v>41775</v>
      </c>
      <c r="E90" t="s">
        <v>36</v>
      </c>
      <c r="F90" t="s">
        <v>98</v>
      </c>
    </row>
    <row r="91" spans="1:6" x14ac:dyDescent="0.2">
      <c r="A91" s="19">
        <v>0.54166666666666696</v>
      </c>
      <c r="B91" s="19">
        <v>0.66666666666666696</v>
      </c>
      <c r="C91" s="19" t="e">
        <f t="shared" ca="1" si="3"/>
        <v>#NAME?</v>
      </c>
      <c r="D91" s="12">
        <v>41775</v>
      </c>
      <c r="E91" t="s">
        <v>21</v>
      </c>
      <c r="F91" t="s">
        <v>99</v>
      </c>
    </row>
    <row r="92" spans="1:6" x14ac:dyDescent="0.2">
      <c r="A92" s="19">
        <v>0.375</v>
      </c>
      <c r="B92" s="19">
        <v>0.38541666666666702</v>
      </c>
      <c r="C92" s="19" t="e">
        <f t="shared" ca="1" si="3"/>
        <v>#NAME?</v>
      </c>
      <c r="D92" s="12">
        <v>41778</v>
      </c>
      <c r="E92" t="s">
        <v>57</v>
      </c>
    </row>
    <row r="93" spans="1:6" x14ac:dyDescent="0.2">
      <c r="A93" s="19">
        <v>0.38541666666666702</v>
      </c>
      <c r="B93" s="19">
        <v>0.5</v>
      </c>
      <c r="C93" s="19" t="e">
        <f t="shared" ca="1" si="3"/>
        <v>#NAME?</v>
      </c>
      <c r="D93" s="12">
        <v>41779</v>
      </c>
      <c r="E93" t="s">
        <v>36</v>
      </c>
      <c r="F93" t="s">
        <v>100</v>
      </c>
    </row>
    <row r="94" spans="1:6" x14ac:dyDescent="0.2">
      <c r="A94" s="19">
        <v>0.58333333333333304</v>
      </c>
      <c r="B94" s="19">
        <v>0.77083333333333304</v>
      </c>
      <c r="C94" s="19" t="e">
        <f t="shared" ca="1" si="3"/>
        <v>#NAME?</v>
      </c>
      <c r="D94" s="12">
        <v>41779</v>
      </c>
      <c r="E94" t="s">
        <v>21</v>
      </c>
      <c r="F94" t="s">
        <v>101</v>
      </c>
    </row>
    <row r="95" spans="1:6" x14ac:dyDescent="0.2">
      <c r="A95" s="19">
        <v>0.375</v>
      </c>
      <c r="B95" s="19">
        <v>0.38541666666666702</v>
      </c>
      <c r="C95" s="19" t="e">
        <f t="shared" ca="1" si="3"/>
        <v>#NAME?</v>
      </c>
      <c r="D95" s="12">
        <v>41780</v>
      </c>
      <c r="E95" t="s">
        <v>57</v>
      </c>
    </row>
    <row r="96" spans="1:6" x14ac:dyDescent="0.2">
      <c r="A96" s="19">
        <v>0.41666666666666702</v>
      </c>
      <c r="B96" s="19">
        <v>0.58333333333333304</v>
      </c>
      <c r="C96" s="19" t="e">
        <f t="shared" ca="1" si="3"/>
        <v>#NAME?</v>
      </c>
      <c r="D96" s="12">
        <v>41780</v>
      </c>
      <c r="E96" t="s">
        <v>21</v>
      </c>
      <c r="F96" t="s">
        <v>102</v>
      </c>
    </row>
    <row r="97" spans="1:6" x14ac:dyDescent="0.2">
      <c r="A97" s="19">
        <v>0.375</v>
      </c>
      <c r="B97" s="19">
        <v>0.38541666666666702</v>
      </c>
      <c r="C97" s="19" t="e">
        <f t="shared" ca="1" si="3"/>
        <v>#NAME?</v>
      </c>
      <c r="D97" s="12">
        <v>41781</v>
      </c>
      <c r="E97" t="s">
        <v>57</v>
      </c>
    </row>
    <row r="98" spans="1:6" x14ac:dyDescent="0.2">
      <c r="A98" s="19">
        <v>0.41666666666666702</v>
      </c>
      <c r="B98" s="19">
        <v>0.66666666666666696</v>
      </c>
      <c r="C98" s="19" t="e">
        <f t="shared" ca="1" si="3"/>
        <v>#NAME?</v>
      </c>
      <c r="D98" s="12">
        <v>41781</v>
      </c>
      <c r="E98" t="s">
        <v>21</v>
      </c>
      <c r="F98" t="s">
        <v>103</v>
      </c>
    </row>
    <row r="99" spans="1:6" x14ac:dyDescent="0.2">
      <c r="A99" s="19">
        <v>0.38541666666666702</v>
      </c>
      <c r="B99" s="19">
        <v>0.39583333333333298</v>
      </c>
      <c r="C99" s="19" t="e">
        <f t="shared" ca="1" si="3"/>
        <v>#NAME?</v>
      </c>
      <c r="D99" s="12">
        <v>41782</v>
      </c>
      <c r="E99" t="s">
        <v>57</v>
      </c>
    </row>
    <row r="100" spans="1:6" x14ac:dyDescent="0.2">
      <c r="A100" s="19">
        <v>0.39583333333333298</v>
      </c>
      <c r="B100" s="19">
        <v>0.41666666666666702</v>
      </c>
      <c r="C100" s="19" t="e">
        <f t="shared" ca="1" si="3"/>
        <v>#NAME?</v>
      </c>
      <c r="D100" s="12">
        <v>41782</v>
      </c>
      <c r="E100" t="s">
        <v>57</v>
      </c>
      <c r="F100" t="s">
        <v>104</v>
      </c>
    </row>
    <row r="101" spans="1:6" x14ac:dyDescent="0.2">
      <c r="A101" s="19">
        <v>0.41666666666666702</v>
      </c>
      <c r="B101" s="19">
        <v>0.5</v>
      </c>
      <c r="C101" s="19" t="e">
        <f t="shared" ca="1" si="3"/>
        <v>#NAME?</v>
      </c>
      <c r="D101" s="12">
        <v>41782</v>
      </c>
      <c r="E101" t="s">
        <v>21</v>
      </c>
      <c r="F101" t="s">
        <v>105</v>
      </c>
    </row>
    <row r="102" spans="1:6" x14ac:dyDescent="0.2">
      <c r="A102" s="19">
        <v>0.54166666666666696</v>
      </c>
      <c r="B102" s="19">
        <v>0.66666666666666696</v>
      </c>
      <c r="C102" s="19" t="e">
        <f t="shared" ca="1" si="3"/>
        <v>#NAME?</v>
      </c>
      <c r="D102" s="12">
        <v>41782</v>
      </c>
      <c r="E102" t="s">
        <v>56</v>
      </c>
      <c r="F102" t="s">
        <v>106</v>
      </c>
    </row>
    <row r="103" spans="1:6" x14ac:dyDescent="0.2">
      <c r="C103" t="e">
        <f t="shared" ca="1" si="3"/>
        <v>#NAME?</v>
      </c>
      <c r="D103" s="12"/>
    </row>
    <row r="104" spans="1:6" x14ac:dyDescent="0.2">
      <c r="C104" t="e">
        <f t="shared" ca="1" si="3"/>
        <v>#NAME?</v>
      </c>
      <c r="D104" s="12"/>
    </row>
    <row r="105" spans="1:6" x14ac:dyDescent="0.2">
      <c r="C105" t="e">
        <f t="shared" ca="1" si="3"/>
        <v>#NAME?</v>
      </c>
      <c r="D105" s="12"/>
    </row>
    <row r="106" spans="1:6" x14ac:dyDescent="0.2">
      <c r="C106" t="e">
        <f t="shared" ca="1" si="3"/>
        <v>#NAME?</v>
      </c>
      <c r="D106" s="12"/>
    </row>
    <row r="107" spans="1:6" x14ac:dyDescent="0.2">
      <c r="C107" t="e">
        <f t="shared" ca="1" si="3"/>
        <v>#NAME?</v>
      </c>
      <c r="D107" s="12"/>
    </row>
    <row r="108" spans="1:6" x14ac:dyDescent="0.2">
      <c r="D108" s="12"/>
    </row>
    <row r="109" spans="1:6" x14ac:dyDescent="0.2">
      <c r="D109" s="12"/>
    </row>
    <row r="110" spans="1:6" x14ac:dyDescent="0.2">
      <c r="D110" s="12"/>
    </row>
    <row r="111" spans="1:6" x14ac:dyDescent="0.2">
      <c r="D111" s="12"/>
    </row>
    <row r="112" spans="1:6" x14ac:dyDescent="0.2">
      <c r="D112" s="12"/>
    </row>
    <row r="113" spans="4:4" x14ac:dyDescent="0.2">
      <c r="D113" s="12"/>
    </row>
    <row r="114" spans="4:4" x14ac:dyDescent="0.2">
      <c r="D114" s="12"/>
    </row>
    <row r="115" spans="4:4" x14ac:dyDescent="0.2">
      <c r="D115" s="12"/>
    </row>
    <row r="116" spans="4:4" x14ac:dyDescent="0.2">
      <c r="D116" s="12"/>
    </row>
    <row r="117" spans="4:4" x14ac:dyDescent="0.2">
      <c r="D117" s="12"/>
    </row>
    <row r="118" spans="4:4" x14ac:dyDescent="0.2">
      <c r="D118" s="12"/>
    </row>
    <row r="119" spans="4:4" x14ac:dyDescent="0.2">
      <c r="D119" s="12"/>
    </row>
    <row r="120" spans="4:4" x14ac:dyDescent="0.2">
      <c r="D120" s="12"/>
    </row>
    <row r="121" spans="4:4" x14ac:dyDescent="0.2">
      <c r="D121" s="12"/>
    </row>
    <row r="122" spans="4:4" x14ac:dyDescent="0.2">
      <c r="D122" s="12"/>
    </row>
    <row r="123" spans="4:4" x14ac:dyDescent="0.2">
      <c r="D123" s="12"/>
    </row>
    <row r="124" spans="4:4" x14ac:dyDescent="0.2">
      <c r="D124" s="12"/>
    </row>
    <row r="125" spans="4:4" x14ac:dyDescent="0.2">
      <c r="D125" s="12"/>
    </row>
    <row r="126" spans="4:4" x14ac:dyDescent="0.2">
      <c r="D126" s="12"/>
    </row>
    <row r="127" spans="4:4" x14ac:dyDescent="0.2">
      <c r="D127"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workbookViewId="0"/>
  </sheetViews>
  <sheetFormatPr defaultColWidth="17.140625" defaultRowHeight="12.75" customHeight="1" x14ac:dyDescent="0.2"/>
  <cols>
    <col min="1" max="1" width="17.28515625" customWidth="1"/>
    <col min="6" max="6" width="64.28515625" customWidth="1"/>
  </cols>
  <sheetData>
    <row r="1" spans="1:6" ht="12.75" customHeight="1" x14ac:dyDescent="0.2">
      <c r="A1" s="13" t="s">
        <v>0</v>
      </c>
      <c r="B1" s="13" t="s">
        <v>1</v>
      </c>
      <c r="C1" s="13" t="s">
        <v>2</v>
      </c>
      <c r="D1" s="13" t="s">
        <v>3</v>
      </c>
      <c r="E1" s="13" t="s">
        <v>4</v>
      </c>
      <c r="F1" s="13" t="s">
        <v>5</v>
      </c>
    </row>
    <row r="2" spans="1:6" ht="12.75" customHeight="1" x14ac:dyDescent="0.2">
      <c r="A2" s="19">
        <v>0.38541666666666702</v>
      </c>
      <c r="B2" s="19">
        <v>0.44791666666666702</v>
      </c>
      <c r="C2" s="19" t="e">
        <f t="shared" ref="C2:C39" ca="1" si="0">MINUS(B2,A2)</f>
        <v>#NAME?</v>
      </c>
      <c r="D2" s="8">
        <v>41677</v>
      </c>
      <c r="E2" t="s">
        <v>10</v>
      </c>
      <c r="F2" t="s">
        <v>107</v>
      </c>
    </row>
    <row r="3" spans="1:6" ht="12.75" customHeight="1" x14ac:dyDescent="0.2">
      <c r="A3" s="19">
        <v>0.375</v>
      </c>
      <c r="B3" s="19">
        <v>0.41666666666666702</v>
      </c>
      <c r="C3" s="19" t="e">
        <f t="shared" ca="1" si="0"/>
        <v>#NAME?</v>
      </c>
      <c r="D3" s="8">
        <v>41680</v>
      </c>
      <c r="E3" t="s">
        <v>57</v>
      </c>
      <c r="F3" t="s">
        <v>12</v>
      </c>
    </row>
    <row r="4" spans="1:6" ht="12.75" customHeight="1" x14ac:dyDescent="0.2">
      <c r="A4" s="19">
        <v>0.46875</v>
      </c>
      <c r="B4" s="19">
        <v>0.51041666666666696</v>
      </c>
      <c r="C4" s="19" t="e">
        <f t="shared" ca="1" si="0"/>
        <v>#NAME?</v>
      </c>
      <c r="D4" s="8">
        <v>41689</v>
      </c>
      <c r="E4" t="s">
        <v>13</v>
      </c>
      <c r="F4" t="s">
        <v>58</v>
      </c>
    </row>
    <row r="5" spans="1:6" ht="12.75" customHeight="1" x14ac:dyDescent="0.2">
      <c r="A5" s="19">
        <v>0.38888888888888901</v>
      </c>
      <c r="B5" s="19">
        <v>0.43055555555555602</v>
      </c>
      <c r="C5" s="19" t="e">
        <f t="shared" ca="1" si="0"/>
        <v>#NAME?</v>
      </c>
      <c r="D5" s="8">
        <v>41694</v>
      </c>
      <c r="E5" t="s">
        <v>13</v>
      </c>
      <c r="F5" t="s">
        <v>59</v>
      </c>
    </row>
    <row r="6" spans="1:6" ht="12.75" customHeight="1" x14ac:dyDescent="0.2">
      <c r="A6" s="19">
        <v>0.4375</v>
      </c>
      <c r="B6" s="19">
        <v>0.65277777777777801</v>
      </c>
      <c r="C6" s="19" t="e">
        <f t="shared" ca="1" si="0"/>
        <v>#NAME?</v>
      </c>
      <c r="D6" s="8">
        <v>41694</v>
      </c>
      <c r="E6" t="s">
        <v>13</v>
      </c>
    </row>
    <row r="7" spans="1:6" ht="12.75" customHeight="1" x14ac:dyDescent="0.2">
      <c r="A7" s="19">
        <v>0.52777777777777801</v>
      </c>
      <c r="B7" s="19">
        <v>0.61111111111111105</v>
      </c>
      <c r="C7" s="19" t="e">
        <f t="shared" ca="1" si="0"/>
        <v>#NAME?</v>
      </c>
      <c r="D7" s="8">
        <v>41732</v>
      </c>
      <c r="E7" t="s">
        <v>18</v>
      </c>
      <c r="F7" t="s">
        <v>108</v>
      </c>
    </row>
    <row r="8" spans="1:6" ht="12.75" customHeight="1" x14ac:dyDescent="0.2">
      <c r="A8" s="19">
        <v>0.38888888888888901</v>
      </c>
      <c r="B8" s="19">
        <v>0.45833333333333298</v>
      </c>
      <c r="C8" s="19" t="e">
        <f t="shared" ca="1" si="0"/>
        <v>#NAME?</v>
      </c>
      <c r="D8" s="8">
        <v>41762</v>
      </c>
      <c r="E8" t="s">
        <v>57</v>
      </c>
      <c r="F8" t="s">
        <v>109</v>
      </c>
    </row>
    <row r="9" spans="1:6" ht="12.75" customHeight="1" x14ac:dyDescent="0.2">
      <c r="A9" s="19">
        <v>0.33333333333333298</v>
      </c>
      <c r="B9" s="19">
        <v>0.375</v>
      </c>
      <c r="C9" s="19" t="e">
        <f t="shared" ca="1" si="0"/>
        <v>#NAME?</v>
      </c>
      <c r="D9" t="s">
        <v>110</v>
      </c>
      <c r="E9" t="s">
        <v>57</v>
      </c>
      <c r="F9" t="s">
        <v>111</v>
      </c>
    </row>
    <row r="10" spans="1:6" ht="12.75" customHeight="1" x14ac:dyDescent="0.2">
      <c r="A10" s="19">
        <v>0.6875</v>
      </c>
      <c r="B10" s="19">
        <v>0.80208333333333304</v>
      </c>
      <c r="C10" s="19" t="e">
        <f t="shared" ca="1" si="0"/>
        <v>#NAME?</v>
      </c>
      <c r="D10" s="8">
        <v>41643</v>
      </c>
      <c r="E10" t="s">
        <v>13</v>
      </c>
      <c r="F10" t="s">
        <v>112</v>
      </c>
    </row>
    <row r="11" spans="1:6" ht="12.75" customHeight="1" x14ac:dyDescent="0.2">
      <c r="A11" s="19">
        <v>0.375</v>
      </c>
      <c r="B11" s="19">
        <v>0.4375</v>
      </c>
      <c r="C11" s="19" t="e">
        <f t="shared" ca="1" si="0"/>
        <v>#NAME?</v>
      </c>
      <c r="D11" s="8">
        <v>41674</v>
      </c>
      <c r="E11" t="s">
        <v>57</v>
      </c>
      <c r="F11" t="s">
        <v>113</v>
      </c>
    </row>
    <row r="12" spans="1:6" ht="12.75" customHeight="1" x14ac:dyDescent="0.2">
      <c r="A12" s="19">
        <v>0.375</v>
      </c>
      <c r="B12" s="19">
        <v>0.60416666666666696</v>
      </c>
      <c r="C12" s="19" t="e">
        <f t="shared" ca="1" si="0"/>
        <v>#NAME?</v>
      </c>
      <c r="D12" s="8">
        <v>41916</v>
      </c>
      <c r="E12" t="s">
        <v>56</v>
      </c>
      <c r="F12" t="s">
        <v>114</v>
      </c>
    </row>
    <row r="13" spans="1:6" ht="12.75" customHeight="1" x14ac:dyDescent="0.2">
      <c r="A13" s="19">
        <v>0.375</v>
      </c>
      <c r="B13" s="19">
        <v>0.5</v>
      </c>
      <c r="C13" s="19" t="e">
        <f t="shared" ca="1" si="0"/>
        <v>#NAME?</v>
      </c>
      <c r="D13" s="8">
        <v>41947</v>
      </c>
      <c r="E13" t="s">
        <v>63</v>
      </c>
      <c r="F13" t="s">
        <v>115</v>
      </c>
    </row>
    <row r="14" spans="1:6" ht="12.75" customHeight="1" x14ac:dyDescent="0.2">
      <c r="A14" s="19">
        <v>0.375</v>
      </c>
      <c r="B14" s="19">
        <v>0.60416666666666696</v>
      </c>
      <c r="C14" s="19" t="e">
        <f t="shared" ca="1" si="0"/>
        <v>#NAME?</v>
      </c>
      <c r="D14" t="s">
        <v>116</v>
      </c>
      <c r="E14" t="s">
        <v>63</v>
      </c>
      <c r="F14" t="s">
        <v>117</v>
      </c>
    </row>
    <row r="15" spans="1:6" ht="12.75" customHeight="1" x14ac:dyDescent="0.2">
      <c r="A15" s="19">
        <v>0.375</v>
      </c>
      <c r="B15" s="19">
        <v>0.58333333333333304</v>
      </c>
      <c r="C15" s="19" t="e">
        <f t="shared" ca="1" si="0"/>
        <v>#NAME?</v>
      </c>
      <c r="D15" t="s">
        <v>118</v>
      </c>
      <c r="E15" t="s">
        <v>13</v>
      </c>
      <c r="F15" t="s">
        <v>119</v>
      </c>
    </row>
    <row r="16" spans="1:6" ht="12.75" customHeight="1" x14ac:dyDescent="0.2">
      <c r="A16" s="19">
        <v>0.375</v>
      </c>
      <c r="B16" s="19">
        <v>0.5</v>
      </c>
      <c r="C16" s="19" t="e">
        <f t="shared" ca="1" si="0"/>
        <v>#NAME?</v>
      </c>
      <c r="D16" t="s">
        <v>120</v>
      </c>
      <c r="E16" t="s">
        <v>121</v>
      </c>
      <c r="F16" t="s">
        <v>122</v>
      </c>
    </row>
    <row r="17" spans="1:6" ht="12.75" customHeight="1" x14ac:dyDescent="0.2">
      <c r="A17" s="19">
        <v>0.375</v>
      </c>
      <c r="B17" s="19">
        <v>0.58333333333333304</v>
      </c>
      <c r="C17" s="19" t="e">
        <f t="shared" ca="1" si="0"/>
        <v>#NAME?</v>
      </c>
      <c r="D17" t="s">
        <v>123</v>
      </c>
      <c r="E17" t="s">
        <v>21</v>
      </c>
      <c r="F17" t="s">
        <v>124</v>
      </c>
    </row>
    <row r="18" spans="1:6" ht="12.75" customHeight="1" x14ac:dyDescent="0.2">
      <c r="A18" s="19">
        <v>0.375</v>
      </c>
      <c r="B18" s="19">
        <v>0.58333333333333304</v>
      </c>
      <c r="C18" s="19" t="e">
        <f t="shared" ca="1" si="0"/>
        <v>#NAME?</v>
      </c>
      <c r="D18" t="s">
        <v>125</v>
      </c>
      <c r="E18" t="s">
        <v>21</v>
      </c>
      <c r="F18" t="s">
        <v>126</v>
      </c>
    </row>
    <row r="19" spans="1:6" ht="12.75" customHeight="1" x14ac:dyDescent="0.2">
      <c r="A19" s="19">
        <v>0.375</v>
      </c>
      <c r="B19" s="19">
        <v>0.66666666666666696</v>
      </c>
      <c r="C19" s="19" t="e">
        <f t="shared" ca="1" si="0"/>
        <v>#NAME?</v>
      </c>
      <c r="D19" t="s">
        <v>127</v>
      </c>
      <c r="E19" t="s">
        <v>128</v>
      </c>
      <c r="F19" t="s">
        <v>129</v>
      </c>
    </row>
    <row r="20" spans="1:6" ht="12.75" customHeight="1" x14ac:dyDescent="0.2">
      <c r="A20" s="19">
        <v>0.54166666666666696</v>
      </c>
      <c r="B20" s="19">
        <v>0.70833333333333304</v>
      </c>
      <c r="C20" s="19" t="e">
        <f t="shared" ca="1" si="0"/>
        <v>#NAME?</v>
      </c>
      <c r="D20" s="8">
        <v>41644</v>
      </c>
      <c r="E20" t="s">
        <v>21</v>
      </c>
      <c r="F20" t="s">
        <v>130</v>
      </c>
    </row>
    <row r="21" spans="1:6" ht="12.75" customHeight="1" x14ac:dyDescent="0.2">
      <c r="A21" s="19">
        <v>0.375</v>
      </c>
      <c r="B21" s="19">
        <v>0.6875</v>
      </c>
      <c r="C21" s="19" t="e">
        <f t="shared" ca="1" si="0"/>
        <v>#NAME?</v>
      </c>
      <c r="D21" s="8">
        <v>41675</v>
      </c>
      <c r="E21" t="s">
        <v>21</v>
      </c>
      <c r="F21" t="s">
        <v>131</v>
      </c>
    </row>
    <row r="22" spans="1:6" ht="12.75" customHeight="1" x14ac:dyDescent="0.2">
      <c r="A22" s="19">
        <v>0.375</v>
      </c>
      <c r="B22" s="19">
        <v>0.625</v>
      </c>
      <c r="C22" s="19" t="e">
        <f t="shared" ca="1" si="0"/>
        <v>#NAME?</v>
      </c>
      <c r="D22" s="8">
        <v>41764</v>
      </c>
      <c r="E22" t="s">
        <v>21</v>
      </c>
      <c r="F22" t="s">
        <v>132</v>
      </c>
    </row>
    <row r="23" spans="1:6" ht="12.75" customHeight="1" x14ac:dyDescent="0.2">
      <c r="A23" s="19">
        <v>0.375</v>
      </c>
      <c r="B23" s="19">
        <v>0.625</v>
      </c>
      <c r="C23" s="19" t="e">
        <f t="shared" ca="1" si="0"/>
        <v>#NAME?</v>
      </c>
      <c r="D23" s="8">
        <v>41795</v>
      </c>
      <c r="E23" t="s">
        <v>21</v>
      </c>
      <c r="F23" t="s">
        <v>133</v>
      </c>
    </row>
    <row r="24" spans="1:6" ht="12.75" customHeight="1" x14ac:dyDescent="0.2">
      <c r="A24" s="19">
        <v>0.375</v>
      </c>
      <c r="B24" s="19">
        <v>0.6875</v>
      </c>
      <c r="C24" s="19" t="e">
        <f t="shared" ca="1" si="0"/>
        <v>#NAME?</v>
      </c>
      <c r="D24" s="8">
        <v>41825</v>
      </c>
      <c r="E24" t="s">
        <v>21</v>
      </c>
      <c r="F24" t="s">
        <v>134</v>
      </c>
    </row>
    <row r="25" spans="1:6" ht="12.75" customHeight="1" x14ac:dyDescent="0.2">
      <c r="A25" s="19">
        <v>0.375</v>
      </c>
      <c r="B25" s="19">
        <v>0.625</v>
      </c>
      <c r="C25" s="19" t="e">
        <f t="shared" ca="1" si="0"/>
        <v>#NAME?</v>
      </c>
      <c r="D25" s="8">
        <v>41856</v>
      </c>
      <c r="E25" t="s">
        <v>21</v>
      </c>
      <c r="F25" t="s">
        <v>135</v>
      </c>
    </row>
    <row r="26" spans="1:6" ht="12.75" customHeight="1" x14ac:dyDescent="0.2">
      <c r="A26" s="19">
        <v>0.375</v>
      </c>
      <c r="B26" s="19">
        <v>0.625</v>
      </c>
      <c r="C26" s="19" t="e">
        <f t="shared" ca="1" si="0"/>
        <v>#NAME?</v>
      </c>
      <c r="D26" s="8">
        <v>41887</v>
      </c>
      <c r="E26" t="s">
        <v>21</v>
      </c>
      <c r="F26" t="s">
        <v>136</v>
      </c>
    </row>
    <row r="27" spans="1:6" ht="12.75" customHeight="1" x14ac:dyDescent="0.2">
      <c r="A27" s="19">
        <v>0.54166666666666696</v>
      </c>
      <c r="B27" s="19">
        <v>0.72916666666666696</v>
      </c>
      <c r="C27" s="19" t="e">
        <f t="shared" ca="1" si="0"/>
        <v>#NAME?</v>
      </c>
      <c r="D27" s="8">
        <v>41978</v>
      </c>
      <c r="E27" t="s">
        <v>21</v>
      </c>
      <c r="F27" t="s">
        <v>137</v>
      </c>
    </row>
    <row r="28" spans="1:6" ht="12.75" customHeight="1" x14ac:dyDescent="0.2">
      <c r="A28" s="19">
        <v>0.375</v>
      </c>
      <c r="B28" s="19">
        <v>0.83333333333333304</v>
      </c>
      <c r="C28" s="19" t="e">
        <f t="shared" ca="1" si="0"/>
        <v>#NAME?</v>
      </c>
      <c r="D28" t="s">
        <v>138</v>
      </c>
      <c r="E28" t="s">
        <v>21</v>
      </c>
      <c r="F28" t="s">
        <v>139</v>
      </c>
    </row>
    <row r="29" spans="1:6" ht="12.75" customHeight="1" x14ac:dyDescent="0.2">
      <c r="A29" s="19">
        <v>0.33333333333333298</v>
      </c>
      <c r="B29" s="19">
        <v>0.60416666666666696</v>
      </c>
      <c r="C29" s="19" t="e">
        <f t="shared" ca="1" si="0"/>
        <v>#NAME?</v>
      </c>
      <c r="D29" t="s">
        <v>140</v>
      </c>
      <c r="E29" t="s">
        <v>141</v>
      </c>
      <c r="F29" t="s">
        <v>142</v>
      </c>
    </row>
    <row r="30" spans="1:6" ht="12.75" customHeight="1" x14ac:dyDescent="0.2">
      <c r="A30" s="19">
        <v>0.375</v>
      </c>
      <c r="B30" s="19">
        <v>0.6875</v>
      </c>
      <c r="C30" s="19" t="e">
        <f t="shared" ca="1" si="0"/>
        <v>#NAME?</v>
      </c>
      <c r="D30" t="s">
        <v>143</v>
      </c>
      <c r="E30" t="s">
        <v>21</v>
      </c>
      <c r="F30" t="s">
        <v>144</v>
      </c>
    </row>
    <row r="31" spans="1:6" ht="51" x14ac:dyDescent="0.2">
      <c r="A31" s="19">
        <v>0.375</v>
      </c>
      <c r="B31" s="19">
        <v>0.52777777777777801</v>
      </c>
      <c r="C31" s="19" t="e">
        <f t="shared" ca="1" si="0"/>
        <v>#NAME?</v>
      </c>
      <c r="D31" t="s">
        <v>145</v>
      </c>
      <c r="E31" t="s">
        <v>21</v>
      </c>
      <c r="F31" t="s">
        <v>146</v>
      </c>
    </row>
    <row r="32" spans="1:6" ht="63.75" x14ac:dyDescent="0.2">
      <c r="A32" s="19">
        <v>0.375</v>
      </c>
      <c r="B32" s="19">
        <v>0.58333333333333304</v>
      </c>
      <c r="C32" s="19" t="e">
        <f t="shared" ca="1" si="0"/>
        <v>#NAME?</v>
      </c>
      <c r="D32" t="s">
        <v>147</v>
      </c>
      <c r="E32" t="s">
        <v>21</v>
      </c>
      <c r="F32" t="s">
        <v>148</v>
      </c>
    </row>
    <row r="33" spans="1:6" ht="51" x14ac:dyDescent="0.2">
      <c r="A33" s="19">
        <v>0.375</v>
      </c>
      <c r="B33" s="19">
        <v>0.65277777777777801</v>
      </c>
      <c r="C33" s="19" t="e">
        <f t="shared" ca="1" si="0"/>
        <v>#NAME?</v>
      </c>
      <c r="D33" t="s">
        <v>149</v>
      </c>
      <c r="E33" t="s">
        <v>21</v>
      </c>
      <c r="F33" t="s">
        <v>150</v>
      </c>
    </row>
    <row r="34" spans="1:6" ht="38.25" x14ac:dyDescent="0.2">
      <c r="A34" s="19">
        <v>0.375</v>
      </c>
      <c r="B34" s="19">
        <v>0.45833333333333298</v>
      </c>
      <c r="C34" s="19" t="e">
        <f t="shared" ca="1" si="0"/>
        <v>#NAME?</v>
      </c>
      <c r="D34" t="s">
        <v>151</v>
      </c>
      <c r="E34" t="s">
        <v>21</v>
      </c>
      <c r="F34" t="s">
        <v>152</v>
      </c>
    </row>
    <row r="35" spans="1:6" x14ac:dyDescent="0.2">
      <c r="A35" s="19">
        <v>0.375</v>
      </c>
      <c r="B35" s="19">
        <v>0.6875</v>
      </c>
      <c r="C35" s="19" t="e">
        <f t="shared" ca="1" si="0"/>
        <v>#NAME?</v>
      </c>
      <c r="D35" t="s">
        <v>153</v>
      </c>
      <c r="E35" t="s">
        <v>56</v>
      </c>
      <c r="F35" t="s">
        <v>154</v>
      </c>
    </row>
    <row r="36" spans="1:6" ht="51" x14ac:dyDescent="0.2">
      <c r="A36" s="19">
        <v>0.375</v>
      </c>
      <c r="B36" s="19">
        <v>0.66666666666666696</v>
      </c>
      <c r="C36" s="19" t="e">
        <f t="shared" ca="1" si="0"/>
        <v>#NAME?</v>
      </c>
      <c r="D36" t="s">
        <v>155</v>
      </c>
      <c r="E36" t="s">
        <v>56</v>
      </c>
      <c r="F36" t="s">
        <v>156</v>
      </c>
    </row>
    <row r="37" spans="1:6" ht="63.75" x14ac:dyDescent="0.2">
      <c r="A37" s="19">
        <v>0.375</v>
      </c>
      <c r="B37" s="19">
        <v>0.58333333333333304</v>
      </c>
      <c r="C37" s="19" t="e">
        <f t="shared" ca="1" si="0"/>
        <v>#NAME?</v>
      </c>
      <c r="D37" t="s">
        <v>157</v>
      </c>
      <c r="E37" t="s">
        <v>56</v>
      </c>
      <c r="F37" t="s">
        <v>158</v>
      </c>
    </row>
    <row r="38" spans="1:6" ht="25.5" x14ac:dyDescent="0.2">
      <c r="A38" s="19">
        <v>0.6875</v>
      </c>
      <c r="B38" s="19">
        <v>0.75</v>
      </c>
      <c r="C38" s="19" t="e">
        <f t="shared" ca="1" si="0"/>
        <v>#NAME?</v>
      </c>
      <c r="D38" t="s">
        <v>159</v>
      </c>
      <c r="E38" t="s">
        <v>56</v>
      </c>
      <c r="F38" t="s">
        <v>160</v>
      </c>
    </row>
    <row r="39" spans="1:6" ht="25.5" x14ac:dyDescent="0.2">
      <c r="A39" s="19">
        <v>0.375</v>
      </c>
      <c r="B39" s="19">
        <v>0.625</v>
      </c>
      <c r="C39" s="19" t="e">
        <f t="shared" ca="1" si="0"/>
        <v>#NAME?</v>
      </c>
      <c r="D39" t="s">
        <v>161</v>
      </c>
      <c r="E39" t="s">
        <v>162</v>
      </c>
      <c r="F39" t="s">
        <v>163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workbookViewId="0"/>
  </sheetViews>
  <sheetFormatPr defaultColWidth="17.140625" defaultRowHeight="12.75" customHeight="1" x14ac:dyDescent="0.2"/>
  <cols>
    <col min="1" max="1" width="11.5703125" customWidth="1"/>
    <col min="2" max="2" width="11" customWidth="1"/>
    <col min="3" max="3" width="9.140625" customWidth="1"/>
    <col min="4" max="4" width="11" customWidth="1"/>
    <col min="6" max="6" width="83.7109375" customWidth="1"/>
  </cols>
  <sheetData>
    <row r="1" spans="1:6" ht="12.75" customHeight="1" x14ac:dyDescent="0.2">
      <c r="A1" s="6" t="s">
        <v>0</v>
      </c>
      <c r="B1" s="6" t="s">
        <v>1</v>
      </c>
      <c r="C1" s="6" t="s">
        <v>2</v>
      </c>
      <c r="D1" s="6" t="s">
        <v>3</v>
      </c>
      <c r="E1" s="6" t="s">
        <v>4</v>
      </c>
      <c r="F1" s="6" t="s">
        <v>5</v>
      </c>
    </row>
    <row r="2" spans="1:6" ht="12.75" customHeight="1" x14ac:dyDescent="0.2">
      <c r="A2" s="20">
        <v>0.45833333333333298</v>
      </c>
      <c r="B2" s="20">
        <v>0.5</v>
      </c>
      <c r="C2" s="21" t="e">
        <f t="shared" ref="C2:C7" ca="1" si="0">MINUS(B2,A2)</f>
        <v>#NAME?</v>
      </c>
      <c r="D2" s="10">
        <v>41661</v>
      </c>
      <c r="E2" s="15" t="s">
        <v>57</v>
      </c>
      <c r="F2" s="15" t="s">
        <v>54</v>
      </c>
    </row>
    <row r="3" spans="1:6" ht="12.75" customHeight="1" x14ac:dyDescent="0.2">
      <c r="A3" s="19">
        <v>0.57638888888888895</v>
      </c>
      <c r="B3" s="19">
        <v>0.61805555555555602</v>
      </c>
      <c r="C3" s="21" t="e">
        <f t="shared" ca="1" si="0"/>
        <v>#NAME?</v>
      </c>
      <c r="D3" s="8">
        <v>41661</v>
      </c>
      <c r="E3" t="s">
        <v>57</v>
      </c>
      <c r="F3" t="s">
        <v>55</v>
      </c>
    </row>
    <row r="4" spans="1:6" ht="12.75" customHeight="1" x14ac:dyDescent="0.2">
      <c r="A4" s="19">
        <v>0.41666666666666702</v>
      </c>
      <c r="B4" s="19">
        <v>0.5</v>
      </c>
      <c r="C4" s="21" t="e">
        <f t="shared" ca="1" si="0"/>
        <v>#NAME?</v>
      </c>
      <c r="D4" s="8">
        <v>41663</v>
      </c>
      <c r="E4" t="s">
        <v>57</v>
      </c>
      <c r="F4" t="s">
        <v>8</v>
      </c>
    </row>
    <row r="5" spans="1:6" ht="12.75" customHeight="1" x14ac:dyDescent="0.2">
      <c r="A5" s="19">
        <v>0.54166666666666696</v>
      </c>
      <c r="B5" s="19">
        <v>0.57986111111111105</v>
      </c>
      <c r="C5" s="21" t="e">
        <f t="shared" ca="1" si="0"/>
        <v>#NAME?</v>
      </c>
      <c r="D5" s="8">
        <v>41673</v>
      </c>
      <c r="E5" t="s">
        <v>57</v>
      </c>
      <c r="F5" t="s">
        <v>164</v>
      </c>
    </row>
    <row r="6" spans="1:6" ht="12.75" customHeight="1" x14ac:dyDescent="0.2">
      <c r="A6" s="19">
        <v>0.38541666666666702</v>
      </c>
      <c r="B6" s="19">
        <v>0.44791666666666702</v>
      </c>
      <c r="C6" s="21" t="e">
        <f t="shared" ca="1" si="0"/>
        <v>#NAME?</v>
      </c>
      <c r="D6" s="8">
        <v>41677</v>
      </c>
      <c r="E6" t="s">
        <v>10</v>
      </c>
      <c r="F6" t="s">
        <v>11</v>
      </c>
    </row>
    <row r="7" spans="1:6" ht="12.75" customHeight="1" x14ac:dyDescent="0.2">
      <c r="A7" s="19">
        <v>0.375</v>
      </c>
      <c r="B7" s="19">
        <v>0.41666666666666702</v>
      </c>
      <c r="C7" s="21" t="e">
        <f t="shared" ca="1" si="0"/>
        <v>#NAME?</v>
      </c>
      <c r="D7" s="8">
        <v>41680</v>
      </c>
      <c r="E7" t="s">
        <v>57</v>
      </c>
      <c r="F7" t="s">
        <v>12</v>
      </c>
    </row>
    <row r="8" spans="1:6" ht="12.75" customHeight="1" x14ac:dyDescent="0.2">
      <c r="A8" t="s">
        <v>165</v>
      </c>
      <c r="C8" s="11"/>
    </row>
    <row r="9" spans="1:6" ht="12.75" customHeight="1" x14ac:dyDescent="0.2">
      <c r="A9" s="19">
        <v>0.375</v>
      </c>
      <c r="B9" s="19">
        <v>0.5</v>
      </c>
      <c r="C9" s="21" t="e">
        <f t="shared" ref="C9:C49" ca="1" si="1">MINUS(B9,A9)</f>
        <v>#NAME?</v>
      </c>
      <c r="D9" s="8">
        <v>41694</v>
      </c>
      <c r="E9" t="s">
        <v>13</v>
      </c>
      <c r="F9" t="s">
        <v>166</v>
      </c>
    </row>
    <row r="10" spans="1:6" ht="12.75" customHeight="1" x14ac:dyDescent="0.2">
      <c r="A10" s="19">
        <v>0.54166666666666696</v>
      </c>
      <c r="B10" s="19">
        <v>0.58333333333333304</v>
      </c>
      <c r="C10" s="21" t="e">
        <f t="shared" ca="1" si="1"/>
        <v>#NAME?</v>
      </c>
      <c r="D10" s="8">
        <v>41695</v>
      </c>
      <c r="E10" t="s">
        <v>13</v>
      </c>
      <c r="F10" t="s">
        <v>167</v>
      </c>
    </row>
    <row r="11" spans="1:6" ht="12.75" customHeight="1" x14ac:dyDescent="0.2">
      <c r="A11" s="19">
        <v>0.375</v>
      </c>
      <c r="B11" s="19">
        <v>0.5</v>
      </c>
      <c r="C11" s="21" t="e">
        <f t="shared" ca="1" si="1"/>
        <v>#NAME?</v>
      </c>
      <c r="D11" s="8">
        <v>41696</v>
      </c>
      <c r="E11" t="s">
        <v>57</v>
      </c>
      <c r="F11" t="s">
        <v>168</v>
      </c>
    </row>
    <row r="12" spans="1:6" ht="12.75" customHeight="1" x14ac:dyDescent="0.2">
      <c r="A12" s="19">
        <v>0.83333333333333304</v>
      </c>
      <c r="B12" s="19">
        <v>0.85416666666666696</v>
      </c>
      <c r="C12" s="21" t="e">
        <f t="shared" ca="1" si="1"/>
        <v>#NAME?</v>
      </c>
      <c r="D12" s="8">
        <v>41700</v>
      </c>
      <c r="E12" t="s">
        <v>21</v>
      </c>
      <c r="F12" t="s">
        <v>169</v>
      </c>
    </row>
    <row r="13" spans="1:6" ht="12.75" customHeight="1" x14ac:dyDescent="0.2">
      <c r="A13" s="19">
        <v>0.5</v>
      </c>
      <c r="B13" s="19">
        <v>0.85416666666666696</v>
      </c>
      <c r="C13" s="21" t="e">
        <f t="shared" ca="1" si="1"/>
        <v>#NAME?</v>
      </c>
      <c r="D13" s="8">
        <v>41702</v>
      </c>
      <c r="E13" t="s">
        <v>18</v>
      </c>
      <c r="F13" t="s">
        <v>170</v>
      </c>
    </row>
    <row r="14" spans="1:6" ht="12.75" customHeight="1" x14ac:dyDescent="0.2">
      <c r="A14" s="19">
        <v>0.375</v>
      </c>
      <c r="B14" s="19">
        <v>0.41666666666666702</v>
      </c>
      <c r="C14" s="21" t="e">
        <f t="shared" ca="1" si="1"/>
        <v>#NAME?</v>
      </c>
      <c r="D14" s="8">
        <v>41708</v>
      </c>
      <c r="E14" t="s">
        <v>13</v>
      </c>
      <c r="F14" t="s">
        <v>171</v>
      </c>
    </row>
    <row r="15" spans="1:6" ht="12.75" customHeight="1" x14ac:dyDescent="0.2">
      <c r="A15" s="19">
        <v>0.58333333333333304</v>
      </c>
      <c r="B15" s="19">
        <v>0.625</v>
      </c>
      <c r="C15" s="21" t="e">
        <f t="shared" ca="1" si="1"/>
        <v>#NAME?</v>
      </c>
      <c r="D15" s="8">
        <v>41708</v>
      </c>
      <c r="E15" t="s">
        <v>18</v>
      </c>
      <c r="F15" t="s">
        <v>172</v>
      </c>
    </row>
    <row r="16" spans="1:6" ht="12.75" customHeight="1" x14ac:dyDescent="0.2">
      <c r="A16" s="19">
        <v>0.375</v>
      </c>
      <c r="B16" s="19">
        <v>0.5</v>
      </c>
      <c r="C16" s="21" t="e">
        <f t="shared" ca="1" si="1"/>
        <v>#NAME?</v>
      </c>
      <c r="D16" s="8">
        <v>41711</v>
      </c>
      <c r="E16" t="s">
        <v>13</v>
      </c>
      <c r="F16" t="s">
        <v>173</v>
      </c>
    </row>
    <row r="17" spans="1:6" ht="12.75" customHeight="1" x14ac:dyDescent="0.2">
      <c r="A17" s="19">
        <v>0.77083333333333304</v>
      </c>
      <c r="B17" s="19">
        <v>0.8125</v>
      </c>
      <c r="C17" s="21" t="e">
        <f t="shared" ca="1" si="1"/>
        <v>#NAME?</v>
      </c>
      <c r="D17" s="8">
        <v>41713</v>
      </c>
      <c r="E17" t="s">
        <v>18</v>
      </c>
      <c r="F17" t="s">
        <v>174</v>
      </c>
    </row>
    <row r="18" spans="1:6" ht="12.75" customHeight="1" x14ac:dyDescent="0.2">
      <c r="A18" s="19">
        <v>0.33333333333333298</v>
      </c>
      <c r="B18" s="19">
        <v>0.38888888888888901</v>
      </c>
      <c r="C18" s="21" t="e">
        <f t="shared" ca="1" si="1"/>
        <v>#NAME?</v>
      </c>
      <c r="D18" s="8">
        <v>41718</v>
      </c>
      <c r="E18" t="s">
        <v>57</v>
      </c>
      <c r="F18" t="s">
        <v>175</v>
      </c>
    </row>
    <row r="19" spans="1:6" ht="12.75" customHeight="1" x14ac:dyDescent="0.2">
      <c r="A19" s="19">
        <v>0.47916666666666702</v>
      </c>
      <c r="B19" s="19">
        <v>0.51041666666666696</v>
      </c>
      <c r="C19" s="21" t="e">
        <f t="shared" ca="1" si="1"/>
        <v>#NAME?</v>
      </c>
      <c r="D19" s="8">
        <v>41719</v>
      </c>
      <c r="E19" t="s">
        <v>56</v>
      </c>
      <c r="F19" t="s">
        <v>176</v>
      </c>
    </row>
    <row r="20" spans="1:6" ht="12.75" customHeight="1" x14ac:dyDescent="0.2">
      <c r="A20" s="19">
        <v>0.40972222222222199</v>
      </c>
      <c r="B20" s="19">
        <v>0.42708333333333298</v>
      </c>
      <c r="C20" s="21" t="e">
        <f t="shared" ca="1" si="1"/>
        <v>#NAME?</v>
      </c>
      <c r="D20" s="8">
        <v>41725</v>
      </c>
      <c r="E20" t="s">
        <v>177</v>
      </c>
      <c r="F20" t="s">
        <v>178</v>
      </c>
    </row>
    <row r="21" spans="1:6" ht="12.75" customHeight="1" x14ac:dyDescent="0.2">
      <c r="A21" s="19">
        <v>0.66666666666666696</v>
      </c>
      <c r="B21" s="19">
        <v>0.6875</v>
      </c>
      <c r="C21" s="21" t="e">
        <f t="shared" ca="1" si="1"/>
        <v>#NAME?</v>
      </c>
      <c r="D21" s="8">
        <v>41729</v>
      </c>
      <c r="E21" t="s">
        <v>177</v>
      </c>
      <c r="F21" t="s">
        <v>179</v>
      </c>
    </row>
    <row r="22" spans="1:6" ht="12.75" customHeight="1" x14ac:dyDescent="0.2">
      <c r="A22" s="19">
        <v>0.52083333333333304</v>
      </c>
      <c r="B22" s="19">
        <v>0.82291666666666696</v>
      </c>
      <c r="C22" s="21" t="e">
        <f t="shared" ca="1" si="1"/>
        <v>#NAME?</v>
      </c>
      <c r="D22" s="8">
        <v>41730</v>
      </c>
      <c r="E22" t="s">
        <v>21</v>
      </c>
      <c r="F22" t="s">
        <v>180</v>
      </c>
    </row>
    <row r="23" spans="1:6" ht="12.75" customHeight="1" x14ac:dyDescent="0.2">
      <c r="A23" s="19">
        <v>0.4375</v>
      </c>
      <c r="B23" s="19">
        <v>0.6875</v>
      </c>
      <c r="C23" s="21" t="e">
        <f t="shared" ca="1" si="1"/>
        <v>#NAME?</v>
      </c>
      <c r="D23" s="8">
        <v>41740</v>
      </c>
      <c r="E23" t="s">
        <v>21</v>
      </c>
      <c r="F23" t="s">
        <v>181</v>
      </c>
    </row>
    <row r="24" spans="1:6" ht="12.75" customHeight="1" x14ac:dyDescent="0.2">
      <c r="A24" s="19">
        <v>0.41666666666666702</v>
      </c>
      <c r="B24" s="19">
        <v>0.625</v>
      </c>
      <c r="C24" s="21" t="e">
        <f t="shared" ca="1" si="1"/>
        <v>#NAME?</v>
      </c>
      <c r="D24" s="8">
        <v>41741</v>
      </c>
      <c r="E24" t="s">
        <v>21</v>
      </c>
      <c r="F24" t="s">
        <v>182</v>
      </c>
    </row>
    <row r="25" spans="1:6" ht="12.75" customHeight="1" x14ac:dyDescent="0.2">
      <c r="A25" s="19">
        <v>0.41666666666666702</v>
      </c>
      <c r="B25" s="19">
        <v>0.625</v>
      </c>
      <c r="C25" s="21" t="e">
        <f t="shared" ca="1" si="1"/>
        <v>#NAME?</v>
      </c>
      <c r="D25" s="8">
        <v>41743</v>
      </c>
      <c r="E25" t="s">
        <v>21</v>
      </c>
      <c r="F25" t="s">
        <v>183</v>
      </c>
    </row>
    <row r="26" spans="1:6" ht="12.75" customHeight="1" x14ac:dyDescent="0.2">
      <c r="A26" s="19">
        <v>0.41666666666666702</v>
      </c>
      <c r="B26" s="19">
        <v>0.875</v>
      </c>
      <c r="C26" s="20" t="e">
        <f t="shared" ca="1" si="1"/>
        <v>#NAME?</v>
      </c>
      <c r="D26" s="8">
        <v>41744</v>
      </c>
      <c r="E26" t="s">
        <v>21</v>
      </c>
      <c r="F26" t="s">
        <v>184</v>
      </c>
    </row>
    <row r="27" spans="1:6" ht="12.75" customHeight="1" x14ac:dyDescent="0.2">
      <c r="A27" s="19">
        <v>0.47916666666666702</v>
      </c>
      <c r="B27" s="19">
        <v>0.625</v>
      </c>
      <c r="C27" s="19" t="e">
        <f t="shared" ca="1" si="1"/>
        <v>#NAME?</v>
      </c>
      <c r="D27" s="8">
        <v>41751</v>
      </c>
      <c r="E27" t="s">
        <v>21</v>
      </c>
      <c r="F27" t="s">
        <v>185</v>
      </c>
    </row>
    <row r="28" spans="1:6" ht="12.75" customHeight="1" x14ac:dyDescent="0.2">
      <c r="A28" s="19">
        <v>0.38541666666666702</v>
      </c>
      <c r="B28" s="19">
        <v>0.66666666666666696</v>
      </c>
      <c r="C28" s="19" t="e">
        <f t="shared" ca="1" si="1"/>
        <v>#NAME?</v>
      </c>
      <c r="D28" s="8">
        <v>41751</v>
      </c>
      <c r="E28" t="s">
        <v>21</v>
      </c>
      <c r="F28" t="s">
        <v>186</v>
      </c>
    </row>
    <row r="29" spans="1:6" ht="12.75" customHeight="1" x14ac:dyDescent="0.2">
      <c r="A29" s="19">
        <v>0.38541666666666702</v>
      </c>
      <c r="B29" s="19">
        <v>0.66666666666666696</v>
      </c>
      <c r="C29" s="19" t="e">
        <f t="shared" ca="1" si="1"/>
        <v>#NAME?</v>
      </c>
      <c r="D29" s="8">
        <v>41752</v>
      </c>
      <c r="E29" t="s">
        <v>21</v>
      </c>
      <c r="F29" t="s">
        <v>187</v>
      </c>
    </row>
    <row r="30" spans="1:6" ht="12.75" customHeight="1" x14ac:dyDescent="0.2">
      <c r="A30" s="19">
        <v>0.38541666666666702</v>
      </c>
      <c r="B30" s="19">
        <v>0.66666666666666696</v>
      </c>
      <c r="C30" s="19" t="e">
        <f t="shared" ca="1" si="1"/>
        <v>#NAME?</v>
      </c>
      <c r="D30" s="8">
        <v>41753</v>
      </c>
      <c r="E30" t="s">
        <v>21</v>
      </c>
      <c r="F30" t="s">
        <v>188</v>
      </c>
    </row>
    <row r="31" spans="1:6" x14ac:dyDescent="0.2">
      <c r="A31" s="19">
        <v>0.38541666666666702</v>
      </c>
      <c r="B31" s="19">
        <v>0.66666666666666696</v>
      </c>
      <c r="C31" s="19" t="e">
        <f t="shared" ca="1" si="1"/>
        <v>#NAME?</v>
      </c>
      <c r="D31" s="8">
        <v>41754</v>
      </c>
      <c r="E31" t="s">
        <v>177</v>
      </c>
      <c r="F31" t="s">
        <v>189</v>
      </c>
    </row>
    <row r="32" spans="1:6" x14ac:dyDescent="0.2">
      <c r="A32" s="19">
        <v>0.38541666666666702</v>
      </c>
      <c r="B32" s="19">
        <v>0.5</v>
      </c>
      <c r="C32" s="19" t="e">
        <f t="shared" ca="1" si="1"/>
        <v>#NAME?</v>
      </c>
      <c r="D32" s="8">
        <v>41757</v>
      </c>
      <c r="E32" t="s">
        <v>177</v>
      </c>
      <c r="F32" t="s">
        <v>190</v>
      </c>
    </row>
    <row r="33" spans="1:6" x14ac:dyDescent="0.2">
      <c r="A33" s="19">
        <v>0.38541666666666702</v>
      </c>
      <c r="B33" s="19">
        <v>0.5</v>
      </c>
      <c r="C33" s="19" t="e">
        <f t="shared" ca="1" si="1"/>
        <v>#NAME?</v>
      </c>
      <c r="D33" s="8">
        <v>41758</v>
      </c>
      <c r="E33" t="s">
        <v>177</v>
      </c>
      <c r="F33" t="s">
        <v>191</v>
      </c>
    </row>
    <row r="34" spans="1:6" ht="25.5" x14ac:dyDescent="0.2">
      <c r="A34" s="19">
        <v>0.41666666666666702</v>
      </c>
      <c r="B34" s="19">
        <v>0.70138888888888895</v>
      </c>
      <c r="C34" s="19" t="e">
        <f t="shared" ca="1" si="1"/>
        <v>#NAME?</v>
      </c>
      <c r="D34" s="8">
        <v>41764</v>
      </c>
      <c r="E34" t="s">
        <v>21</v>
      </c>
      <c r="F34" t="s">
        <v>192</v>
      </c>
    </row>
    <row r="35" spans="1:6" ht="38.25" x14ac:dyDescent="0.2">
      <c r="A35" s="19">
        <v>0.39583333333333298</v>
      </c>
      <c r="B35" s="19">
        <v>0.64236111111111105</v>
      </c>
      <c r="C35" s="19" t="e">
        <f t="shared" ca="1" si="1"/>
        <v>#NAME?</v>
      </c>
      <c r="D35" s="8">
        <v>41765</v>
      </c>
      <c r="E35" t="s">
        <v>21</v>
      </c>
      <c r="F35" t="s">
        <v>193</v>
      </c>
    </row>
    <row r="36" spans="1:6" ht="25.5" x14ac:dyDescent="0.2">
      <c r="A36" s="19">
        <v>0.39583333333333298</v>
      </c>
      <c r="B36" s="19">
        <v>0.66666666666666696</v>
      </c>
      <c r="C36" s="19" t="e">
        <f t="shared" ca="1" si="1"/>
        <v>#NAME?</v>
      </c>
      <c r="D36" s="8">
        <v>41766</v>
      </c>
      <c r="E36" t="s">
        <v>36</v>
      </c>
      <c r="F36" t="s">
        <v>194</v>
      </c>
    </row>
    <row r="37" spans="1:6" x14ac:dyDescent="0.2">
      <c r="A37" s="19">
        <v>0.39583333333333298</v>
      </c>
      <c r="B37" s="19">
        <v>0.66666666666666696</v>
      </c>
      <c r="C37" s="19" t="e">
        <f t="shared" ca="1" si="1"/>
        <v>#NAME?</v>
      </c>
      <c r="D37" s="8">
        <v>41767</v>
      </c>
      <c r="E37" t="s">
        <v>21</v>
      </c>
      <c r="F37" t="s">
        <v>195</v>
      </c>
    </row>
    <row r="38" spans="1:6" x14ac:dyDescent="0.2">
      <c r="A38" s="19">
        <v>0.39583333333333298</v>
      </c>
      <c r="B38" s="19">
        <v>0.66666666666666696</v>
      </c>
      <c r="C38" s="19" t="e">
        <f t="shared" ca="1" si="1"/>
        <v>#NAME?</v>
      </c>
      <c r="D38" s="8">
        <v>41768</v>
      </c>
      <c r="E38" t="s">
        <v>21</v>
      </c>
      <c r="F38" t="s">
        <v>196</v>
      </c>
    </row>
    <row r="39" spans="1:6" x14ac:dyDescent="0.2">
      <c r="A39" s="19">
        <v>0.4375</v>
      </c>
      <c r="B39" s="19">
        <v>0.60416666666666696</v>
      </c>
      <c r="C39" s="19" t="e">
        <f t="shared" ca="1" si="1"/>
        <v>#NAME?</v>
      </c>
      <c r="D39" s="8">
        <v>41771</v>
      </c>
      <c r="E39" t="s">
        <v>18</v>
      </c>
      <c r="F39" t="s">
        <v>197</v>
      </c>
    </row>
    <row r="40" spans="1:6" x14ac:dyDescent="0.2">
      <c r="A40" s="19">
        <v>0.70833333333333304</v>
      </c>
      <c r="B40" s="19">
        <v>0.75</v>
      </c>
      <c r="C40" s="19" t="e">
        <f t="shared" ca="1" si="1"/>
        <v>#NAME?</v>
      </c>
      <c r="D40" s="8">
        <v>41773</v>
      </c>
      <c r="E40" t="s">
        <v>18</v>
      </c>
      <c r="F40" t="s">
        <v>198</v>
      </c>
    </row>
    <row r="41" spans="1:6" x14ac:dyDescent="0.2">
      <c r="A41" s="19">
        <v>0.41666666666666702</v>
      </c>
      <c r="B41" s="19">
        <v>0.69444444444444398</v>
      </c>
      <c r="C41" s="19" t="e">
        <f t="shared" ca="1" si="1"/>
        <v>#NAME?</v>
      </c>
      <c r="D41" s="8">
        <v>41774</v>
      </c>
      <c r="E41" t="s">
        <v>56</v>
      </c>
      <c r="F41" t="s">
        <v>199</v>
      </c>
    </row>
    <row r="42" spans="1:6" x14ac:dyDescent="0.2">
      <c r="A42" s="19">
        <v>0.41041666666666698</v>
      </c>
      <c r="B42" s="19">
        <v>0.48611111111111099</v>
      </c>
      <c r="C42" s="19" t="e">
        <f t="shared" ca="1" si="1"/>
        <v>#NAME?</v>
      </c>
      <c r="D42" s="8">
        <v>41775</v>
      </c>
      <c r="E42" t="s">
        <v>56</v>
      </c>
      <c r="F42" t="s">
        <v>200</v>
      </c>
    </row>
    <row r="43" spans="1:6" x14ac:dyDescent="0.2">
      <c r="A43" s="19">
        <v>0.50347222222222199</v>
      </c>
      <c r="B43" s="19">
        <v>0.59375</v>
      </c>
      <c r="C43" s="19" t="e">
        <f t="shared" ca="1" si="1"/>
        <v>#NAME?</v>
      </c>
      <c r="D43" s="8">
        <v>41776</v>
      </c>
      <c r="E43" t="s">
        <v>56</v>
      </c>
      <c r="F43" t="s">
        <v>201</v>
      </c>
    </row>
    <row r="44" spans="1:6" x14ac:dyDescent="0.2">
      <c r="A44" s="19">
        <v>0.41666666666666702</v>
      </c>
      <c r="B44" s="19">
        <v>0.5</v>
      </c>
      <c r="C44" s="19" t="e">
        <f t="shared" ca="1" si="1"/>
        <v>#NAME?</v>
      </c>
      <c r="D44" s="8">
        <v>41777</v>
      </c>
      <c r="E44" t="s">
        <v>56</v>
      </c>
      <c r="F44" t="s">
        <v>202</v>
      </c>
    </row>
    <row r="45" spans="1:6" ht="25.5" x14ac:dyDescent="0.2">
      <c r="A45" s="19">
        <v>0.41666666666666702</v>
      </c>
      <c r="B45" s="19">
        <v>0.64583333333333304</v>
      </c>
      <c r="C45" s="19" t="e">
        <f t="shared" ca="1" si="1"/>
        <v>#NAME?</v>
      </c>
      <c r="D45" s="8">
        <v>41779</v>
      </c>
      <c r="E45" t="s">
        <v>56</v>
      </c>
      <c r="F45" t="s">
        <v>203</v>
      </c>
    </row>
    <row r="46" spans="1:6" x14ac:dyDescent="0.2">
      <c r="A46" s="19">
        <v>0.38888888888888901</v>
      </c>
      <c r="B46" s="19">
        <v>0.6875</v>
      </c>
      <c r="C46" s="19" t="e">
        <f t="shared" ca="1" si="1"/>
        <v>#NAME?</v>
      </c>
      <c r="D46" s="8">
        <v>41781</v>
      </c>
      <c r="E46" t="s">
        <v>56</v>
      </c>
      <c r="F46" t="s">
        <v>204</v>
      </c>
    </row>
    <row r="47" spans="1:6" x14ac:dyDescent="0.2">
      <c r="A47" s="19">
        <v>0.38888888888888901</v>
      </c>
      <c r="B47" s="19">
        <v>0.70833333333333304</v>
      </c>
      <c r="C47" s="19" t="e">
        <f t="shared" ca="1" si="1"/>
        <v>#NAME?</v>
      </c>
      <c r="D47" s="8">
        <v>41782</v>
      </c>
      <c r="E47" t="s">
        <v>13</v>
      </c>
      <c r="F47" t="s">
        <v>205</v>
      </c>
    </row>
    <row r="48" spans="1:6" x14ac:dyDescent="0.2">
      <c r="A48" s="19">
        <v>0.375</v>
      </c>
      <c r="B48" s="19">
        <v>0.58333333333333304</v>
      </c>
      <c r="C48" s="19" t="e">
        <f t="shared" ca="1" si="1"/>
        <v>#NAME?</v>
      </c>
      <c r="D48" s="8">
        <v>41783</v>
      </c>
      <c r="E48" t="s">
        <v>13</v>
      </c>
      <c r="F48" t="s">
        <v>206</v>
      </c>
    </row>
    <row r="49" spans="1:6" ht="25.5" x14ac:dyDescent="0.2">
      <c r="A49" s="19">
        <v>0.375</v>
      </c>
      <c r="B49" s="19">
        <v>0.625</v>
      </c>
      <c r="C49" s="19" t="e">
        <f t="shared" ca="1" si="1"/>
        <v>#NAME?</v>
      </c>
      <c r="D49" s="8">
        <v>41785</v>
      </c>
      <c r="E49" t="s">
        <v>207</v>
      </c>
      <c r="F49" t="s">
        <v>163</v>
      </c>
    </row>
    <row r="50" spans="1:6" x14ac:dyDescent="0.2">
      <c r="A50" s="19">
        <v>0.375</v>
      </c>
      <c r="D50" s="8">
        <v>41786</v>
      </c>
      <c r="E50" t="s">
        <v>208</v>
      </c>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
  <sheetViews>
    <sheetView workbookViewId="0"/>
  </sheetViews>
  <sheetFormatPr defaultColWidth="17.140625" defaultRowHeight="12.75" customHeight="1" x14ac:dyDescent="0.2"/>
  <cols>
    <col min="1" max="1" width="11.5703125" customWidth="1"/>
    <col min="2" max="2" width="11" customWidth="1"/>
    <col min="3" max="3" width="9.140625" customWidth="1"/>
    <col min="4" max="4" width="11.5703125" customWidth="1"/>
    <col min="5" max="5" width="23" customWidth="1"/>
    <col min="6" max="6" width="83.7109375" customWidth="1"/>
  </cols>
  <sheetData>
    <row r="1" spans="1:6" ht="12.75" customHeight="1" x14ac:dyDescent="0.2">
      <c r="A1" s="7" t="s">
        <v>0</v>
      </c>
      <c r="B1" s="7" t="s">
        <v>1</v>
      </c>
      <c r="C1" s="7" t="s">
        <v>2</v>
      </c>
      <c r="D1" s="7" t="s">
        <v>3</v>
      </c>
      <c r="E1" s="6" t="s">
        <v>4</v>
      </c>
      <c r="F1" s="6" t="s">
        <v>5</v>
      </c>
    </row>
    <row r="2" spans="1:6" ht="12.75" customHeight="1" x14ac:dyDescent="0.2">
      <c r="A2" s="9">
        <v>0.45833333333333298</v>
      </c>
      <c r="B2" s="9">
        <v>0.5</v>
      </c>
      <c r="C2" s="17" t="e">
        <f t="shared" ref="C2:C26" ca="1" si="0">MINUS(B2,A2)</f>
        <v>#NAME?</v>
      </c>
      <c r="D2" s="1">
        <v>41661</v>
      </c>
      <c r="E2" s="11" t="s">
        <v>57</v>
      </c>
      <c r="F2" s="15" t="s">
        <v>54</v>
      </c>
    </row>
    <row r="3" spans="1:6" ht="12.75" customHeight="1" x14ac:dyDescent="0.2">
      <c r="A3" s="3">
        <v>0.57638888888888895</v>
      </c>
      <c r="B3" s="3">
        <v>0.61805555555555602</v>
      </c>
      <c r="C3" s="17" t="e">
        <f t="shared" ca="1" si="0"/>
        <v>#NAME?</v>
      </c>
      <c r="D3" s="14">
        <v>41661</v>
      </c>
      <c r="E3" s="15" t="s">
        <v>57</v>
      </c>
      <c r="F3" t="s">
        <v>55</v>
      </c>
    </row>
    <row r="4" spans="1:6" ht="12.75" customHeight="1" x14ac:dyDescent="0.2">
      <c r="A4" s="3">
        <v>0.41666666666666702</v>
      </c>
      <c r="B4" s="3">
        <v>0.5</v>
      </c>
      <c r="C4" s="17" t="e">
        <f t="shared" ca="1" si="0"/>
        <v>#NAME?</v>
      </c>
      <c r="D4" s="14">
        <v>41663</v>
      </c>
      <c r="E4" t="s">
        <v>57</v>
      </c>
      <c r="F4" t="s">
        <v>8</v>
      </c>
    </row>
    <row r="5" spans="1:6" ht="12.75" customHeight="1" x14ac:dyDescent="0.2">
      <c r="A5" s="3">
        <v>0.54166666666666696</v>
      </c>
      <c r="B5" s="3">
        <v>0.57986111111111105</v>
      </c>
      <c r="C5" s="17" t="e">
        <f t="shared" ca="1" si="0"/>
        <v>#NAME?</v>
      </c>
      <c r="D5" s="14">
        <v>41673</v>
      </c>
      <c r="E5" t="s">
        <v>57</v>
      </c>
      <c r="F5" t="s">
        <v>164</v>
      </c>
    </row>
    <row r="6" spans="1:6" ht="12.75" customHeight="1" x14ac:dyDescent="0.2">
      <c r="A6" s="3">
        <v>0.38541666666666702</v>
      </c>
      <c r="B6" s="3">
        <v>0.44791666666666702</v>
      </c>
      <c r="C6" s="17" t="e">
        <f t="shared" ca="1" si="0"/>
        <v>#NAME?</v>
      </c>
      <c r="D6" s="14">
        <v>41677</v>
      </c>
      <c r="E6" t="s">
        <v>56</v>
      </c>
      <c r="F6" t="s">
        <v>11</v>
      </c>
    </row>
    <row r="7" spans="1:6" ht="12.75" customHeight="1" x14ac:dyDescent="0.2">
      <c r="A7" s="3">
        <v>0.375</v>
      </c>
      <c r="B7" s="3">
        <v>0.41666666666666702</v>
      </c>
      <c r="C7" s="17" t="e">
        <f t="shared" ca="1" si="0"/>
        <v>#NAME?</v>
      </c>
      <c r="D7" s="14">
        <v>41680</v>
      </c>
      <c r="E7" t="s">
        <v>57</v>
      </c>
      <c r="F7" t="s">
        <v>12</v>
      </c>
    </row>
    <row r="8" spans="1:6" ht="12.75" customHeight="1" x14ac:dyDescent="0.2">
      <c r="A8" s="3">
        <v>0.46875</v>
      </c>
      <c r="B8" s="3">
        <v>0.51041666666666696</v>
      </c>
      <c r="C8" s="17" t="e">
        <f t="shared" ca="1" si="0"/>
        <v>#NAME?</v>
      </c>
      <c r="D8" s="14">
        <v>41689</v>
      </c>
      <c r="E8" t="s">
        <v>57</v>
      </c>
      <c r="F8" t="s">
        <v>58</v>
      </c>
    </row>
    <row r="9" spans="1:6" ht="12.75" customHeight="1" x14ac:dyDescent="0.2">
      <c r="A9" s="3">
        <v>0.38888888888888901</v>
      </c>
      <c r="B9" s="3">
        <v>0.43055555555555602</v>
      </c>
      <c r="C9" s="17" t="e">
        <f t="shared" ca="1" si="0"/>
        <v>#NAME?</v>
      </c>
      <c r="D9" s="14">
        <v>41694</v>
      </c>
      <c r="E9" t="s">
        <v>13</v>
      </c>
      <c r="F9" t="s">
        <v>59</v>
      </c>
    </row>
    <row r="10" spans="1:6" ht="12.75" customHeight="1" x14ac:dyDescent="0.2">
      <c r="A10" s="3">
        <v>0.54166666666666696</v>
      </c>
      <c r="B10" s="3">
        <v>0.60416666666666696</v>
      </c>
      <c r="C10" s="17" t="e">
        <f t="shared" ca="1" si="0"/>
        <v>#NAME?</v>
      </c>
      <c r="D10" s="14">
        <v>41695</v>
      </c>
      <c r="E10" t="s">
        <v>56</v>
      </c>
      <c r="F10" t="s">
        <v>209</v>
      </c>
    </row>
    <row r="11" spans="1:6" ht="12.75" customHeight="1" x14ac:dyDescent="0.2">
      <c r="A11" s="3">
        <v>0.375</v>
      </c>
      <c r="B11" s="3">
        <v>0.5</v>
      </c>
      <c r="C11" s="17" t="e">
        <f t="shared" ca="1" si="0"/>
        <v>#NAME?</v>
      </c>
      <c r="D11" s="14">
        <v>41696</v>
      </c>
      <c r="E11" t="s">
        <v>6</v>
      </c>
      <c r="F11" t="s">
        <v>210</v>
      </c>
    </row>
    <row r="12" spans="1:6" ht="12.75" customHeight="1" x14ac:dyDescent="0.2">
      <c r="A12" s="3">
        <v>0.39583333333333298</v>
      </c>
      <c r="B12" s="3">
        <v>0.47916666666666702</v>
      </c>
      <c r="C12" s="17" t="e">
        <f t="shared" ca="1" si="0"/>
        <v>#NAME?</v>
      </c>
      <c r="D12" s="14">
        <v>41701</v>
      </c>
      <c r="E12" t="s">
        <v>18</v>
      </c>
      <c r="F12" t="s">
        <v>211</v>
      </c>
    </row>
    <row r="13" spans="1:6" ht="12.75" customHeight="1" x14ac:dyDescent="0.2">
      <c r="A13" s="3">
        <v>0.54166666666666696</v>
      </c>
      <c r="B13" s="3">
        <v>0.59375</v>
      </c>
      <c r="C13" s="17" t="e">
        <f t="shared" ca="1" si="0"/>
        <v>#NAME?</v>
      </c>
      <c r="D13" s="14">
        <v>41701</v>
      </c>
      <c r="E13" t="s">
        <v>18</v>
      </c>
      <c r="F13" t="s">
        <v>212</v>
      </c>
    </row>
    <row r="14" spans="1:6" ht="12.75" customHeight="1" x14ac:dyDescent="0.2">
      <c r="A14" s="3">
        <v>0.39583333333333298</v>
      </c>
      <c r="B14" s="3">
        <v>0.45833333333333298</v>
      </c>
      <c r="C14" s="17" t="e">
        <f t="shared" ca="1" si="0"/>
        <v>#NAME?</v>
      </c>
      <c r="D14" s="14">
        <v>41732</v>
      </c>
      <c r="E14" t="s">
        <v>18</v>
      </c>
      <c r="F14" t="s">
        <v>213</v>
      </c>
    </row>
    <row r="15" spans="1:6" ht="12.75" customHeight="1" x14ac:dyDescent="0.2">
      <c r="A15" s="3">
        <v>0.58333333333333304</v>
      </c>
      <c r="B15" s="3">
        <v>0.75</v>
      </c>
      <c r="C15" s="17" t="e">
        <f t="shared" ca="1" si="0"/>
        <v>#NAME?</v>
      </c>
      <c r="D15" s="14">
        <v>41732</v>
      </c>
      <c r="E15" t="s">
        <v>18</v>
      </c>
      <c r="F15" t="s">
        <v>214</v>
      </c>
    </row>
    <row r="16" spans="1:6" ht="12.75" customHeight="1" x14ac:dyDescent="0.2">
      <c r="A16" s="3">
        <v>0.83333333333333304</v>
      </c>
      <c r="B16" s="3">
        <v>0.875</v>
      </c>
      <c r="C16" s="17" t="e">
        <f t="shared" ca="1" si="0"/>
        <v>#NAME?</v>
      </c>
      <c r="D16" s="14">
        <v>41732</v>
      </c>
      <c r="E16" t="s">
        <v>18</v>
      </c>
      <c r="F16" t="s">
        <v>215</v>
      </c>
    </row>
    <row r="17" spans="1:6" ht="12.75" customHeight="1" x14ac:dyDescent="0.2">
      <c r="A17" s="3">
        <v>0.33333333333333298</v>
      </c>
      <c r="B17" s="3">
        <v>0.375</v>
      </c>
      <c r="C17" s="17" t="e">
        <f t="shared" ca="1" si="0"/>
        <v>#NAME?</v>
      </c>
      <c r="D17" s="14">
        <v>41762</v>
      </c>
      <c r="E17" t="s">
        <v>18</v>
      </c>
      <c r="F17" t="s">
        <v>216</v>
      </c>
    </row>
    <row r="18" spans="1:6" ht="12.75" customHeight="1" x14ac:dyDescent="0.2">
      <c r="A18" s="3">
        <v>0.39583333333333298</v>
      </c>
      <c r="B18" s="3">
        <v>0.45833333333333298</v>
      </c>
      <c r="C18" s="17" t="e">
        <f t="shared" ca="1" si="0"/>
        <v>#NAME?</v>
      </c>
      <c r="D18" s="14">
        <v>41762</v>
      </c>
      <c r="E18" t="s">
        <v>6</v>
      </c>
      <c r="F18" t="s">
        <v>217</v>
      </c>
    </row>
    <row r="19" spans="1:6" ht="12.75" customHeight="1" x14ac:dyDescent="0.2">
      <c r="A19" s="3">
        <v>0.39583333333333298</v>
      </c>
      <c r="B19" s="3">
        <v>0.45833333333333298</v>
      </c>
      <c r="C19" s="17" t="e">
        <f t="shared" ca="1" si="0"/>
        <v>#NAME?</v>
      </c>
      <c r="D19" s="14">
        <v>41823</v>
      </c>
      <c r="E19" t="s">
        <v>18</v>
      </c>
      <c r="F19" t="s">
        <v>218</v>
      </c>
    </row>
    <row r="20" spans="1:6" ht="12.75" customHeight="1" x14ac:dyDescent="0.2">
      <c r="A20" s="3">
        <v>0.41666666666666702</v>
      </c>
      <c r="B20" s="3">
        <v>0.45833333333333298</v>
      </c>
      <c r="C20" s="17" t="e">
        <f t="shared" ca="1" si="0"/>
        <v>#NAME?</v>
      </c>
      <c r="D20" s="14">
        <v>41915</v>
      </c>
      <c r="E20" t="s">
        <v>18</v>
      </c>
      <c r="F20" t="s">
        <v>219</v>
      </c>
    </row>
    <row r="21" spans="1:6" ht="12.75" customHeight="1" x14ac:dyDescent="0.2">
      <c r="A21" s="3">
        <v>0.45833333333333298</v>
      </c>
      <c r="B21" s="3">
        <v>0.5</v>
      </c>
      <c r="C21" s="17" t="e">
        <f t="shared" ca="1" si="0"/>
        <v>#NAME?</v>
      </c>
      <c r="D21" s="14">
        <v>41946</v>
      </c>
      <c r="E21" t="s">
        <v>13</v>
      </c>
      <c r="F21" t="s">
        <v>220</v>
      </c>
    </row>
    <row r="22" spans="1:6" ht="12.75" customHeight="1" x14ac:dyDescent="0.2">
      <c r="A22" s="3">
        <v>0.5</v>
      </c>
      <c r="B22" s="3">
        <v>0.625</v>
      </c>
      <c r="C22" s="17" t="e">
        <f t="shared" ca="1" si="0"/>
        <v>#NAME?</v>
      </c>
      <c r="D22" s="14">
        <v>41946</v>
      </c>
      <c r="E22" t="s">
        <v>13</v>
      </c>
      <c r="F22" t="s">
        <v>220</v>
      </c>
    </row>
    <row r="23" spans="1:6" ht="12.75" customHeight="1" x14ac:dyDescent="0.2">
      <c r="A23" s="3">
        <v>0.39583333333333298</v>
      </c>
      <c r="B23" s="3">
        <v>0.41666666666666702</v>
      </c>
      <c r="C23" s="17" t="e">
        <f t="shared" ca="1" si="0"/>
        <v>#NAME?</v>
      </c>
      <c r="D23" s="14">
        <v>41976</v>
      </c>
      <c r="E23" t="s">
        <v>13</v>
      </c>
      <c r="F23" t="s">
        <v>221</v>
      </c>
    </row>
    <row r="24" spans="1:6" ht="12.75" customHeight="1" x14ac:dyDescent="0.2">
      <c r="A24" s="3">
        <v>0.66666666666666696</v>
      </c>
      <c r="B24" s="3">
        <v>0.91666666666666696</v>
      </c>
      <c r="C24" s="17" t="e">
        <f t="shared" ca="1" si="0"/>
        <v>#NAME?</v>
      </c>
      <c r="D24" s="14">
        <v>41643</v>
      </c>
      <c r="E24" t="s">
        <v>21</v>
      </c>
      <c r="F24" t="s">
        <v>222</v>
      </c>
    </row>
    <row r="25" spans="1:6" ht="12.75" customHeight="1" x14ac:dyDescent="0.2">
      <c r="A25" s="3">
        <v>0.70833333333333304</v>
      </c>
      <c r="B25" s="3">
        <v>0.91666666666666696</v>
      </c>
      <c r="C25" s="17" t="e">
        <f t="shared" ca="1" si="0"/>
        <v>#NAME?</v>
      </c>
      <c r="D25" s="14">
        <v>41916</v>
      </c>
      <c r="E25" t="s">
        <v>21</v>
      </c>
      <c r="F25" t="s">
        <v>223</v>
      </c>
    </row>
    <row r="26" spans="1:6" ht="12.75" customHeight="1" x14ac:dyDescent="0.2">
      <c r="A26" s="3">
        <v>0.6875</v>
      </c>
      <c r="B26" s="3">
        <v>0.95833333333333304</v>
      </c>
      <c r="C26" s="17" t="e">
        <f t="shared" ca="1" si="0"/>
        <v>#NAME?</v>
      </c>
      <c r="D26" s="2" t="s">
        <v>116</v>
      </c>
      <c r="E26" t="s">
        <v>21</v>
      </c>
      <c r="F26" t="s">
        <v>224</v>
      </c>
    </row>
    <row r="27" spans="1:6" ht="12.75" customHeight="1" x14ac:dyDescent="0.2">
      <c r="A27" s="3">
        <v>0.41666666666666702</v>
      </c>
      <c r="B27" s="3">
        <v>0.64583333333333304</v>
      </c>
      <c r="C27" s="17" t="e">
        <f ca="1">MINUS(B28,A28)</f>
        <v>#NAME?</v>
      </c>
      <c r="D27" s="2" t="s">
        <v>118</v>
      </c>
      <c r="E27" t="s">
        <v>21</v>
      </c>
      <c r="F27" t="s">
        <v>225</v>
      </c>
    </row>
    <row r="28" spans="1:6" ht="12.75" customHeight="1" x14ac:dyDescent="0.2">
      <c r="A28" s="3">
        <v>0.79166666666666696</v>
      </c>
      <c r="B28" s="3">
        <v>0.95833333333333304</v>
      </c>
      <c r="C28" s="17">
        <v>0.16666666666666699</v>
      </c>
      <c r="D28" s="2" t="s">
        <v>118</v>
      </c>
      <c r="E28" t="s">
        <v>21</v>
      </c>
      <c r="F28" t="s">
        <v>225</v>
      </c>
    </row>
    <row r="29" spans="1:6" ht="12.75" customHeight="1" x14ac:dyDescent="0.2">
      <c r="A29" s="3">
        <v>0.375</v>
      </c>
      <c r="B29" s="3">
        <v>0.5</v>
      </c>
      <c r="C29" s="17">
        <v>0.125</v>
      </c>
      <c r="D29" s="2" t="s">
        <v>226</v>
      </c>
      <c r="E29" t="s">
        <v>57</v>
      </c>
      <c r="F29" t="s">
        <v>217</v>
      </c>
    </row>
    <row r="30" spans="1:6" ht="12.75" customHeight="1" x14ac:dyDescent="0.2">
      <c r="A30" s="3">
        <v>0.375</v>
      </c>
      <c r="B30" s="3">
        <v>0.45833333333333298</v>
      </c>
      <c r="C30" s="9">
        <v>8.3333333333332996E-2</v>
      </c>
      <c r="D30" s="2" t="s">
        <v>123</v>
      </c>
      <c r="E30" t="s">
        <v>57</v>
      </c>
      <c r="F30" t="s">
        <v>227</v>
      </c>
    </row>
    <row r="31" spans="1:6" x14ac:dyDescent="0.2">
      <c r="A31" s="3">
        <v>0.75</v>
      </c>
      <c r="B31" s="3">
        <v>0.91666666666666696</v>
      </c>
      <c r="C31" s="3">
        <v>0.16666666666666699</v>
      </c>
      <c r="D31" s="2" t="s">
        <v>125</v>
      </c>
      <c r="E31" t="s">
        <v>18</v>
      </c>
      <c r="F31" t="s">
        <v>228</v>
      </c>
    </row>
    <row r="32" spans="1:6" x14ac:dyDescent="0.2">
      <c r="A32" s="3">
        <v>0.375</v>
      </c>
      <c r="B32" s="3">
        <v>0.5</v>
      </c>
      <c r="C32" s="3">
        <v>0.125</v>
      </c>
      <c r="D32" s="2" t="s">
        <v>127</v>
      </c>
      <c r="E32" t="s">
        <v>57</v>
      </c>
      <c r="F32" t="s">
        <v>229</v>
      </c>
    </row>
    <row r="33" spans="1:6" x14ac:dyDescent="0.2">
      <c r="A33" s="3">
        <v>0.54166666666666696</v>
      </c>
      <c r="B33" s="3">
        <v>0.70833333333333304</v>
      </c>
      <c r="C33" s="3">
        <v>0.16666666666666699</v>
      </c>
      <c r="D33" s="14">
        <v>41675</v>
      </c>
      <c r="E33" t="s">
        <v>177</v>
      </c>
      <c r="F33" t="s">
        <v>230</v>
      </c>
    </row>
    <row r="34" spans="1:6" x14ac:dyDescent="0.2">
      <c r="A34" s="3">
        <v>0.625</v>
      </c>
      <c r="B34" s="3">
        <v>0.79166666666666696</v>
      </c>
      <c r="C34" s="3">
        <v>0.16666666666666699</v>
      </c>
      <c r="D34" s="14">
        <v>41795</v>
      </c>
      <c r="E34" t="s">
        <v>56</v>
      </c>
      <c r="F34" t="s">
        <v>231</v>
      </c>
    </row>
    <row r="35" spans="1:6" x14ac:dyDescent="0.2">
      <c r="A35" s="3">
        <v>0.375</v>
      </c>
      <c r="B35" s="3">
        <v>0.5</v>
      </c>
      <c r="C35" s="3">
        <v>0.125</v>
      </c>
      <c r="D35" s="14">
        <v>41825</v>
      </c>
      <c r="E35" t="s">
        <v>56</v>
      </c>
      <c r="F35" t="s">
        <v>231</v>
      </c>
    </row>
    <row r="36" spans="1:6" x14ac:dyDescent="0.2">
      <c r="A36" s="3">
        <v>0.41666666666666702</v>
      </c>
      <c r="B36" s="3">
        <v>0.625</v>
      </c>
      <c r="C36" s="3">
        <v>0.20833333333333301</v>
      </c>
      <c r="D36" s="14">
        <v>41856</v>
      </c>
      <c r="E36" t="s">
        <v>56</v>
      </c>
      <c r="F36" t="s">
        <v>231</v>
      </c>
    </row>
    <row r="37" spans="1:6" x14ac:dyDescent="0.2">
      <c r="A37" s="3">
        <v>0.83333333333333304</v>
      </c>
      <c r="B37" s="3">
        <v>0.875</v>
      </c>
      <c r="C37" s="3">
        <v>4.1666666666666997E-2</v>
      </c>
      <c r="D37" s="14">
        <v>41856</v>
      </c>
      <c r="E37" t="s">
        <v>13</v>
      </c>
      <c r="F37" t="s">
        <v>232</v>
      </c>
    </row>
    <row r="38" spans="1:6" x14ac:dyDescent="0.2">
      <c r="A38" s="3">
        <v>0.66666666666666696</v>
      </c>
      <c r="B38" s="3">
        <v>0.875</v>
      </c>
      <c r="C38" s="3">
        <v>0.20833333333333301</v>
      </c>
      <c r="D38" s="14">
        <v>41978</v>
      </c>
      <c r="E38" t="s">
        <v>13</v>
      </c>
      <c r="F38" t="s">
        <v>233</v>
      </c>
    </row>
    <row r="39" spans="1:6" x14ac:dyDescent="0.2">
      <c r="A39" s="3">
        <v>0.39583333333333298</v>
      </c>
      <c r="B39" s="3">
        <v>0.75</v>
      </c>
      <c r="C39" s="3">
        <v>0.35416666666666702</v>
      </c>
      <c r="D39" s="2" t="s">
        <v>138</v>
      </c>
      <c r="E39" t="s">
        <v>13</v>
      </c>
      <c r="F39" t="s">
        <v>234</v>
      </c>
    </row>
    <row r="40" spans="1:6" x14ac:dyDescent="0.2">
      <c r="A40" s="3">
        <v>0.875</v>
      </c>
      <c r="B40" s="3">
        <v>0.91666666666666696</v>
      </c>
      <c r="C40" s="3">
        <v>4.1666666666666997E-2</v>
      </c>
      <c r="D40" s="2" t="s">
        <v>138</v>
      </c>
      <c r="E40" t="s">
        <v>56</v>
      </c>
      <c r="F40" t="s">
        <v>235</v>
      </c>
    </row>
    <row r="41" spans="1:6" x14ac:dyDescent="0.2">
      <c r="A41" s="3">
        <v>0.375</v>
      </c>
      <c r="B41" s="3">
        <v>0.54166666666666696</v>
      </c>
      <c r="C41" s="3">
        <v>0.125</v>
      </c>
      <c r="D41" s="2" t="s">
        <v>140</v>
      </c>
      <c r="E41" t="s">
        <v>57</v>
      </c>
      <c r="F41" t="s">
        <v>236</v>
      </c>
    </row>
    <row r="42" spans="1:6" x14ac:dyDescent="0.2">
      <c r="A42" s="3">
        <v>0.54166666666666696</v>
      </c>
      <c r="B42" s="3">
        <v>0.66666666666666696</v>
      </c>
      <c r="C42" s="3">
        <v>0.16666666666666699</v>
      </c>
      <c r="D42" s="2" t="s">
        <v>140</v>
      </c>
      <c r="E42" t="s">
        <v>56</v>
      </c>
      <c r="F42" t="s">
        <v>237</v>
      </c>
    </row>
    <row r="43" spans="1:6" x14ac:dyDescent="0.2">
      <c r="A43" s="3">
        <v>0.45833333333333298</v>
      </c>
      <c r="B43" s="3">
        <v>0.66666666666666696</v>
      </c>
      <c r="C43" s="3">
        <v>0.20833333333333301</v>
      </c>
      <c r="D43" s="2" t="s">
        <v>143</v>
      </c>
      <c r="E43" t="s">
        <v>21</v>
      </c>
      <c r="F43" t="s">
        <v>238</v>
      </c>
    </row>
    <row r="44" spans="1:6" x14ac:dyDescent="0.2">
      <c r="A44" s="3">
        <v>0.70833333333333304</v>
      </c>
      <c r="B44" s="3">
        <v>0.77083333333333304</v>
      </c>
      <c r="C44" s="3">
        <v>6.25E-2</v>
      </c>
      <c r="D44" s="2" t="s">
        <v>145</v>
      </c>
      <c r="E44" t="s">
        <v>21</v>
      </c>
      <c r="F44" t="s">
        <v>238</v>
      </c>
    </row>
    <row r="45" spans="1:6" x14ac:dyDescent="0.2">
      <c r="A45" s="3">
        <v>0.45833333333333298</v>
      </c>
      <c r="B45" s="3">
        <v>0.5625</v>
      </c>
      <c r="C45" s="3">
        <v>6.25E-2</v>
      </c>
      <c r="D45" s="2" t="s">
        <v>239</v>
      </c>
      <c r="E45" t="s">
        <v>21</v>
      </c>
      <c r="F45" t="s">
        <v>238</v>
      </c>
    </row>
    <row r="46" spans="1:6" x14ac:dyDescent="0.2">
      <c r="A46" s="3">
        <v>0.58333333333333304</v>
      </c>
      <c r="B46" s="3">
        <v>0.70833333333333304</v>
      </c>
      <c r="C46" s="3">
        <v>0.125</v>
      </c>
      <c r="D46" s="2" t="s">
        <v>239</v>
      </c>
      <c r="E46" t="s">
        <v>13</v>
      </c>
      <c r="F46" t="s">
        <v>240</v>
      </c>
    </row>
    <row r="47" spans="1:6" x14ac:dyDescent="0.2">
      <c r="A47" s="3">
        <v>0.5</v>
      </c>
      <c r="B47" s="3">
        <v>0.70833333333333304</v>
      </c>
      <c r="C47" s="3">
        <v>0.20833333333333301</v>
      </c>
      <c r="D47" s="2" t="s">
        <v>147</v>
      </c>
      <c r="E47" t="s">
        <v>21</v>
      </c>
      <c r="F47" t="s">
        <v>241</v>
      </c>
    </row>
    <row r="48" spans="1:6" x14ac:dyDescent="0.2">
      <c r="A48" s="3">
        <v>0.91666666666666696</v>
      </c>
      <c r="B48" s="3">
        <v>0.95833333333333304</v>
      </c>
      <c r="C48" s="3">
        <v>4.1666666666666997E-2</v>
      </c>
      <c r="D48" s="2" t="s">
        <v>153</v>
      </c>
      <c r="E48" t="s">
        <v>13</v>
      </c>
      <c r="F48" t="s">
        <v>242</v>
      </c>
    </row>
    <row r="49" spans="1:6" x14ac:dyDescent="0.2">
      <c r="A49" s="3">
        <v>0.375</v>
      </c>
      <c r="B49" s="19">
        <v>0.41666666666666702</v>
      </c>
      <c r="C49" s="19">
        <v>4.1666666666666997E-2</v>
      </c>
      <c r="D49" t="s">
        <v>155</v>
      </c>
      <c r="E49" t="s">
        <v>57</v>
      </c>
      <c r="F49" t="s">
        <v>243</v>
      </c>
    </row>
    <row r="50" spans="1:6" x14ac:dyDescent="0.2">
      <c r="A50" s="3">
        <v>0.41666666666666702</v>
      </c>
      <c r="B50" s="3">
        <v>0.5</v>
      </c>
      <c r="C50" s="3">
        <v>8.3333333333332996E-2</v>
      </c>
      <c r="D50" s="2" t="s">
        <v>155</v>
      </c>
      <c r="E50" t="s">
        <v>56</v>
      </c>
      <c r="F50" t="s">
        <v>207</v>
      </c>
    </row>
    <row r="51" spans="1:6" x14ac:dyDescent="0.2">
      <c r="A51" s="3">
        <v>0.54166666666666696</v>
      </c>
      <c r="B51" s="3">
        <v>0.66666666666666696</v>
      </c>
      <c r="C51" s="3">
        <v>0.125</v>
      </c>
      <c r="D51" s="2" t="s">
        <v>155</v>
      </c>
      <c r="E51" t="s">
        <v>57</v>
      </c>
      <c r="F51" t="s">
        <v>244</v>
      </c>
    </row>
    <row r="61" spans="1:6" x14ac:dyDescent="0.2">
      <c r="A61" s="2"/>
      <c r="B61" s="2"/>
      <c r="C61" s="2"/>
      <c r="D61" s="2"/>
    </row>
    <row r="62" spans="1:6" x14ac:dyDescent="0.2">
      <c r="A62" s="2"/>
      <c r="B62" s="2"/>
      <c r="C62" s="2"/>
      <c r="D62" s="2"/>
    </row>
    <row r="63" spans="1:6" x14ac:dyDescent="0.2">
      <c r="A63" s="2"/>
      <c r="B63" s="2"/>
      <c r="C63" s="2"/>
      <c r="D63" s="2"/>
    </row>
    <row r="64" spans="1:6" x14ac:dyDescent="0.2">
      <c r="A64" s="2"/>
      <c r="B64" s="2"/>
      <c r="C64" s="2"/>
      <c r="D64" s="2"/>
    </row>
    <row r="65" spans="1:4" x14ac:dyDescent="0.2">
      <c r="A65" s="2"/>
      <c r="B65" s="2"/>
      <c r="C65" s="2"/>
      <c r="D65" s="2"/>
    </row>
    <row r="66" spans="1:4" x14ac:dyDescent="0.2">
      <c r="A66" s="2"/>
      <c r="B66" s="2"/>
      <c r="C66" s="2"/>
      <c r="D66" s="2"/>
    </row>
    <row r="67" spans="1:4" x14ac:dyDescent="0.2">
      <c r="A67" s="2"/>
      <c r="B67" s="2"/>
      <c r="C67" s="2"/>
      <c r="D67" s="2"/>
    </row>
    <row r="68" spans="1:4" x14ac:dyDescent="0.2">
      <c r="A68" s="2"/>
      <c r="B68" s="2"/>
      <c r="C68" s="2"/>
      <c r="D68" s="2"/>
    </row>
    <row r="69" spans="1:4" x14ac:dyDescent="0.2">
      <c r="A69" s="2"/>
      <c r="B69" s="2"/>
      <c r="C69" s="2"/>
      <c r="D69" s="2"/>
    </row>
    <row r="70" spans="1:4" x14ac:dyDescent="0.2">
      <c r="A70" s="2"/>
      <c r="B70" s="2"/>
      <c r="C70" s="2"/>
      <c r="D70" s="2"/>
    </row>
    <row r="71" spans="1:4" x14ac:dyDescent="0.2">
      <c r="A71" s="2"/>
      <c r="B71" s="2"/>
      <c r="C71" s="2"/>
      <c r="D71" s="2"/>
    </row>
    <row r="72" spans="1:4" x14ac:dyDescent="0.2">
      <c r="A72" s="2"/>
      <c r="B72" s="2"/>
      <c r="C72" s="2"/>
      <c r="D72" s="2"/>
    </row>
    <row r="73" spans="1:4" x14ac:dyDescent="0.2">
      <c r="A73" s="2"/>
      <c r="B73" s="2"/>
      <c r="C73" s="2"/>
      <c r="D73" s="2"/>
    </row>
    <row r="74" spans="1:4" x14ac:dyDescent="0.2">
      <c r="A74" s="2"/>
      <c r="B74" s="2"/>
      <c r="C74" s="2"/>
      <c r="D74" s="2"/>
    </row>
    <row r="75" spans="1:4" x14ac:dyDescent="0.2">
      <c r="A75" s="2"/>
      <c r="B75" s="2"/>
      <c r="C75" s="2"/>
      <c r="D75" s="2"/>
    </row>
    <row r="76" spans="1:4" x14ac:dyDescent="0.2">
      <c r="A76" s="2"/>
      <c r="B76" s="2"/>
      <c r="C76" s="2"/>
      <c r="D76" s="2"/>
    </row>
    <row r="77" spans="1:4" x14ac:dyDescent="0.2">
      <c r="A77" s="2"/>
      <c r="B77" s="2"/>
      <c r="C77" s="2"/>
      <c r="D77" s="2"/>
    </row>
    <row r="78" spans="1:4" x14ac:dyDescent="0.2">
      <c r="A78" s="2"/>
      <c r="B78" s="2"/>
      <c r="C78" s="2"/>
      <c r="D78" s="2"/>
    </row>
    <row r="79" spans="1:4" x14ac:dyDescent="0.2">
      <c r="A79" s="2"/>
      <c r="B79" s="2"/>
      <c r="C79" s="2"/>
      <c r="D79" s="2"/>
    </row>
    <row r="80" spans="1:4" x14ac:dyDescent="0.2">
      <c r="A80" s="2"/>
      <c r="B80" s="2"/>
      <c r="C80" s="2"/>
      <c r="D80" s="2"/>
    </row>
    <row r="81" spans="1:4" x14ac:dyDescent="0.2">
      <c r="A81" s="2"/>
      <c r="B81" s="2"/>
      <c r="C81" s="2"/>
      <c r="D81" s="2"/>
    </row>
    <row r="82" spans="1:4" x14ac:dyDescent="0.2">
      <c r="A82" s="2"/>
      <c r="B82" s="2"/>
      <c r="C82" s="2"/>
      <c r="D82" s="2"/>
    </row>
    <row r="83" spans="1:4" x14ac:dyDescent="0.2">
      <c r="A83" s="2"/>
      <c r="B83" s="2"/>
      <c r="C83" s="2"/>
      <c r="D83" s="2"/>
    </row>
    <row r="84" spans="1:4" x14ac:dyDescent="0.2">
      <c r="A84" s="2"/>
      <c r="B84" s="2"/>
      <c r="C84" s="2"/>
      <c r="D84" s="2"/>
    </row>
    <row r="85" spans="1:4" x14ac:dyDescent="0.2">
      <c r="A85" s="2"/>
      <c r="B85" s="2"/>
      <c r="C85" s="2"/>
      <c r="D85" s="2"/>
    </row>
    <row r="86" spans="1:4" x14ac:dyDescent="0.2">
      <c r="A86" s="2"/>
      <c r="B86" s="2"/>
      <c r="C86" s="2"/>
      <c r="D86" s="2"/>
    </row>
    <row r="87" spans="1:4" x14ac:dyDescent="0.2">
      <c r="A87" s="2"/>
      <c r="B87" s="2"/>
      <c r="C87" s="2"/>
      <c r="D87" s="2"/>
    </row>
    <row r="88" spans="1:4" x14ac:dyDescent="0.2">
      <c r="A88" s="2"/>
      <c r="B88" s="2"/>
      <c r="C88" s="2"/>
      <c r="D88" s="2"/>
    </row>
    <row r="89" spans="1:4" x14ac:dyDescent="0.2">
      <c r="A89" s="2"/>
      <c r="B89" s="2"/>
      <c r="C89" s="2"/>
      <c r="D89" s="2"/>
    </row>
    <row r="90" spans="1:4" x14ac:dyDescent="0.2">
      <c r="A90" s="2"/>
      <c r="B90" s="2"/>
      <c r="C90" s="2"/>
      <c r="D90" s="2"/>
    </row>
    <row r="91" spans="1:4" x14ac:dyDescent="0.2">
      <c r="A91" s="2"/>
      <c r="B91" s="2"/>
      <c r="C91" s="2"/>
      <c r="D91" s="2"/>
    </row>
    <row r="92" spans="1:4" x14ac:dyDescent="0.2">
      <c r="A92" s="2"/>
      <c r="B92" s="2"/>
      <c r="C92" s="2"/>
      <c r="D92" s="2"/>
    </row>
    <row r="93" spans="1:4" x14ac:dyDescent="0.2">
      <c r="A93" s="2"/>
      <c r="B93" s="2"/>
      <c r="C93" s="2"/>
      <c r="D93" s="2"/>
    </row>
    <row r="94" spans="1:4" x14ac:dyDescent="0.2">
      <c r="A94" s="2"/>
      <c r="B94" s="2"/>
      <c r="C94" s="2"/>
      <c r="D94" s="2"/>
    </row>
    <row r="95" spans="1:4" x14ac:dyDescent="0.2">
      <c r="A95" s="2"/>
      <c r="B95" s="2"/>
      <c r="C95" s="2"/>
      <c r="D95" s="2"/>
    </row>
    <row r="96" spans="1:4" x14ac:dyDescent="0.2">
      <c r="A96" s="2"/>
      <c r="B96" s="2"/>
      <c r="C96" s="2"/>
      <c r="D96" s="2"/>
    </row>
    <row r="97" spans="1:4" x14ac:dyDescent="0.2">
      <c r="A97" s="2"/>
      <c r="B97" s="2"/>
      <c r="C97" s="2"/>
      <c r="D97" s="2"/>
    </row>
    <row r="98" spans="1:4" x14ac:dyDescent="0.2">
      <c r="A98" s="2"/>
      <c r="B98" s="2"/>
      <c r="C98" s="2"/>
      <c r="D98" s="2"/>
    </row>
    <row r="99" spans="1:4" x14ac:dyDescent="0.2">
      <c r="A99" s="2"/>
      <c r="B99" s="2"/>
      <c r="C99" s="2"/>
      <c r="D99" s="2"/>
    </row>
    <row r="100" spans="1:4" x14ac:dyDescent="0.2">
      <c r="A100" s="2"/>
      <c r="B100" s="2"/>
      <c r="C100" s="2"/>
      <c r="D100"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workbookViewId="0"/>
  </sheetViews>
  <sheetFormatPr defaultColWidth="17.140625" defaultRowHeight="12.75" customHeight="1" x14ac:dyDescent="0.2"/>
  <cols>
    <col min="1" max="1" width="11.5703125" customWidth="1"/>
    <col min="2" max="2" width="11" customWidth="1"/>
    <col min="3" max="3" width="9.140625" customWidth="1"/>
    <col min="4" max="4" width="11" customWidth="1"/>
    <col min="6" max="6" width="83.7109375" customWidth="1"/>
  </cols>
  <sheetData>
    <row r="1" spans="1:6" ht="12.75" customHeight="1" x14ac:dyDescent="0.2">
      <c r="A1" s="6" t="s">
        <v>0</v>
      </c>
      <c r="B1" s="6" t="s">
        <v>1</v>
      </c>
      <c r="C1" s="6" t="s">
        <v>2</v>
      </c>
      <c r="D1" s="6" t="s">
        <v>3</v>
      </c>
      <c r="E1" s="6" t="s">
        <v>4</v>
      </c>
      <c r="F1" s="6" t="s">
        <v>5</v>
      </c>
    </row>
    <row r="2" spans="1:6" ht="12.75" customHeight="1" x14ac:dyDescent="0.2">
      <c r="A2" s="20">
        <v>0.45833333333333298</v>
      </c>
      <c r="B2" s="20">
        <v>0.5</v>
      </c>
      <c r="C2" s="21" t="e">
        <f t="shared" ref="C2:C33" ca="1" si="0">MINUS(B2,A2)</f>
        <v>#NAME?</v>
      </c>
      <c r="D2" s="10">
        <v>41661</v>
      </c>
      <c r="E2" s="15" t="s">
        <v>57</v>
      </c>
      <c r="F2" s="15" t="s">
        <v>54</v>
      </c>
    </row>
    <row r="3" spans="1:6" ht="12.75" customHeight="1" x14ac:dyDescent="0.2">
      <c r="A3" s="19">
        <v>0.57638888888888895</v>
      </c>
      <c r="B3" s="19">
        <v>0.61805555555555602</v>
      </c>
      <c r="C3" s="21" t="e">
        <f t="shared" ca="1" si="0"/>
        <v>#NAME?</v>
      </c>
      <c r="D3" s="8">
        <v>41661</v>
      </c>
      <c r="E3" t="s">
        <v>57</v>
      </c>
      <c r="F3" t="s">
        <v>55</v>
      </c>
    </row>
    <row r="4" spans="1:6" ht="12.75" customHeight="1" x14ac:dyDescent="0.2">
      <c r="A4" s="19">
        <v>0.41666666666666702</v>
      </c>
      <c r="B4" s="19">
        <v>0.5</v>
      </c>
      <c r="C4" s="21" t="e">
        <f t="shared" ca="1" si="0"/>
        <v>#NAME?</v>
      </c>
      <c r="D4" s="8">
        <v>41663</v>
      </c>
      <c r="E4" t="s">
        <v>57</v>
      </c>
      <c r="F4" t="s">
        <v>8</v>
      </c>
    </row>
    <row r="5" spans="1:6" ht="12.75" customHeight="1" x14ac:dyDescent="0.2">
      <c r="A5" s="19">
        <v>0.54166666666666696</v>
      </c>
      <c r="B5" s="19">
        <v>0.57291666666666696</v>
      </c>
      <c r="C5" s="21" t="e">
        <f t="shared" ca="1" si="0"/>
        <v>#NAME?</v>
      </c>
      <c r="D5" s="8">
        <v>41673</v>
      </c>
      <c r="E5" t="s">
        <v>57</v>
      </c>
      <c r="F5" t="s">
        <v>245</v>
      </c>
    </row>
    <row r="6" spans="1:6" ht="12.75" customHeight="1" x14ac:dyDescent="0.2">
      <c r="A6" s="19">
        <v>0.38541666666666702</v>
      </c>
      <c r="B6" s="19">
        <v>0.44791666666666702</v>
      </c>
      <c r="C6" s="21" t="e">
        <f t="shared" ca="1" si="0"/>
        <v>#NAME?</v>
      </c>
      <c r="D6" s="8">
        <v>41680</v>
      </c>
      <c r="E6" t="s">
        <v>57</v>
      </c>
      <c r="F6" t="s">
        <v>246</v>
      </c>
    </row>
    <row r="7" spans="1:6" ht="12.75" customHeight="1" x14ac:dyDescent="0.2">
      <c r="A7" s="19">
        <v>0.46875</v>
      </c>
      <c r="B7" s="19">
        <v>0.51041666666666696</v>
      </c>
      <c r="C7" s="21" t="e">
        <f t="shared" ca="1" si="0"/>
        <v>#NAME?</v>
      </c>
      <c r="D7" s="8">
        <v>41689</v>
      </c>
      <c r="E7" t="s">
        <v>13</v>
      </c>
      <c r="F7" t="s">
        <v>247</v>
      </c>
    </row>
    <row r="8" spans="1:6" ht="12.75" customHeight="1" x14ac:dyDescent="0.2">
      <c r="A8" s="19">
        <v>0.38541666666666702</v>
      </c>
      <c r="B8" s="19">
        <v>0.5</v>
      </c>
      <c r="C8" s="21" t="e">
        <f t="shared" ca="1" si="0"/>
        <v>#NAME?</v>
      </c>
      <c r="D8" s="8">
        <v>41694</v>
      </c>
      <c r="E8" t="s">
        <v>13</v>
      </c>
      <c r="F8" t="s">
        <v>59</v>
      </c>
    </row>
    <row r="9" spans="1:6" ht="12.75" customHeight="1" x14ac:dyDescent="0.2">
      <c r="A9" s="19">
        <v>0.54166666666666696</v>
      </c>
      <c r="B9" s="19">
        <v>0.70833333333333304</v>
      </c>
      <c r="C9" s="21" t="e">
        <f t="shared" ca="1" si="0"/>
        <v>#NAME?</v>
      </c>
      <c r="D9" s="8">
        <v>41694</v>
      </c>
      <c r="E9" t="s">
        <v>13</v>
      </c>
      <c r="F9" t="s">
        <v>248</v>
      </c>
    </row>
    <row r="10" spans="1:6" ht="12.75" customHeight="1" x14ac:dyDescent="0.2">
      <c r="A10" s="19">
        <v>0.54166666666666696</v>
      </c>
      <c r="B10" s="19">
        <v>0.60416666666666696</v>
      </c>
      <c r="C10" s="21" t="e">
        <f t="shared" ca="1" si="0"/>
        <v>#NAME?</v>
      </c>
      <c r="D10" s="8">
        <v>41695</v>
      </c>
      <c r="E10" t="s">
        <v>13</v>
      </c>
      <c r="F10" t="s">
        <v>209</v>
      </c>
    </row>
    <row r="11" spans="1:6" ht="12.75" customHeight="1" x14ac:dyDescent="0.2">
      <c r="A11" s="19">
        <v>0.375</v>
      </c>
      <c r="B11" s="19">
        <v>0.5</v>
      </c>
      <c r="C11" s="21" t="e">
        <f t="shared" ca="1" si="0"/>
        <v>#NAME?</v>
      </c>
      <c r="D11" s="8">
        <v>41696</v>
      </c>
      <c r="E11" t="s">
        <v>57</v>
      </c>
      <c r="F11" t="s">
        <v>210</v>
      </c>
    </row>
    <row r="12" spans="1:6" ht="12.75" customHeight="1" x14ac:dyDescent="0.2">
      <c r="A12" s="19">
        <v>0.375</v>
      </c>
      <c r="B12" s="19">
        <v>0.38541666666666702</v>
      </c>
      <c r="C12" s="21" t="e">
        <f t="shared" ca="1" si="0"/>
        <v>#NAME?</v>
      </c>
      <c r="D12" s="8">
        <v>41697</v>
      </c>
      <c r="E12" t="s">
        <v>57</v>
      </c>
      <c r="F12" t="s">
        <v>249</v>
      </c>
    </row>
    <row r="13" spans="1:6" ht="12.75" customHeight="1" x14ac:dyDescent="0.2">
      <c r="A13" s="19">
        <v>0.375</v>
      </c>
      <c r="B13" s="19">
        <v>0.38541666666666702</v>
      </c>
      <c r="C13" s="21" t="e">
        <f t="shared" ca="1" si="0"/>
        <v>#NAME?</v>
      </c>
      <c r="D13" s="8">
        <v>41698</v>
      </c>
      <c r="E13" t="s">
        <v>57</v>
      </c>
      <c r="F13" t="s">
        <v>249</v>
      </c>
    </row>
    <row r="14" spans="1:6" ht="12.75" customHeight="1" x14ac:dyDescent="0.2">
      <c r="A14" s="19">
        <v>0.375</v>
      </c>
      <c r="B14" s="19">
        <v>0.38541666666666702</v>
      </c>
      <c r="C14" s="21" t="e">
        <f t="shared" ca="1" si="0"/>
        <v>#NAME?</v>
      </c>
      <c r="D14" s="8">
        <v>41701</v>
      </c>
      <c r="E14" t="s">
        <v>57</v>
      </c>
      <c r="F14" t="s">
        <v>249</v>
      </c>
    </row>
    <row r="15" spans="1:6" ht="12.75" customHeight="1" x14ac:dyDescent="0.2">
      <c r="A15" s="19">
        <v>0.375</v>
      </c>
      <c r="B15" s="19">
        <v>0.38541666666666702</v>
      </c>
      <c r="C15" s="21" t="e">
        <f t="shared" ca="1" si="0"/>
        <v>#NAME?</v>
      </c>
      <c r="D15" s="8">
        <v>41702</v>
      </c>
      <c r="E15" t="s">
        <v>57</v>
      </c>
      <c r="F15" t="s">
        <v>249</v>
      </c>
    </row>
    <row r="16" spans="1:6" ht="12.75" customHeight="1" x14ac:dyDescent="0.2">
      <c r="A16" s="19">
        <v>0.39583333333333298</v>
      </c>
      <c r="B16" s="19">
        <v>0.5</v>
      </c>
      <c r="C16" s="21" t="e">
        <f t="shared" ca="1" si="0"/>
        <v>#NAME?</v>
      </c>
      <c r="D16" s="8">
        <v>41702</v>
      </c>
      <c r="E16" t="s">
        <v>18</v>
      </c>
      <c r="F16" t="s">
        <v>250</v>
      </c>
    </row>
    <row r="17" spans="1:6" ht="12.75" customHeight="1" x14ac:dyDescent="0.2">
      <c r="A17" s="19">
        <v>0.38541666666666702</v>
      </c>
      <c r="B17" s="19">
        <v>0.39583333333333298</v>
      </c>
      <c r="C17" s="21" t="e">
        <f t="shared" ca="1" si="0"/>
        <v>#NAME?</v>
      </c>
      <c r="D17" s="8">
        <v>41703</v>
      </c>
      <c r="E17" t="s">
        <v>57</v>
      </c>
      <c r="F17" t="s">
        <v>249</v>
      </c>
    </row>
    <row r="18" spans="1:6" ht="12.75" customHeight="1" x14ac:dyDescent="0.2">
      <c r="A18" s="19">
        <v>0.39583333333333298</v>
      </c>
      <c r="B18" s="19">
        <v>0.40277777777777801</v>
      </c>
      <c r="C18" s="21" t="e">
        <f t="shared" ca="1" si="0"/>
        <v>#NAME?</v>
      </c>
      <c r="D18" s="8">
        <v>41703</v>
      </c>
      <c r="E18" t="s">
        <v>57</v>
      </c>
      <c r="F18" t="s">
        <v>251</v>
      </c>
    </row>
    <row r="19" spans="1:6" ht="12.75" customHeight="1" x14ac:dyDescent="0.2">
      <c r="A19" s="19">
        <v>0.40277777777777801</v>
      </c>
      <c r="B19" s="19">
        <v>0.41666666666666702</v>
      </c>
      <c r="C19" s="21" t="e">
        <f t="shared" ca="1" si="0"/>
        <v>#NAME?</v>
      </c>
      <c r="D19" s="8">
        <v>41703</v>
      </c>
      <c r="E19" t="s">
        <v>57</v>
      </c>
      <c r="F19" t="s">
        <v>252</v>
      </c>
    </row>
    <row r="20" spans="1:6" ht="12.75" customHeight="1" x14ac:dyDescent="0.2">
      <c r="A20" s="19">
        <v>0.42361111111111099</v>
      </c>
      <c r="B20" s="19">
        <v>0.45833333333333298</v>
      </c>
      <c r="C20" s="21" t="e">
        <f t="shared" ca="1" si="0"/>
        <v>#NAME?</v>
      </c>
      <c r="D20" s="8">
        <v>41703</v>
      </c>
      <c r="E20" t="s">
        <v>57</v>
      </c>
      <c r="F20" t="s">
        <v>253</v>
      </c>
    </row>
    <row r="21" spans="1:6" ht="12.75" customHeight="1" x14ac:dyDescent="0.2">
      <c r="A21" s="19">
        <v>0.375</v>
      </c>
      <c r="B21" s="19">
        <v>0.38541666666666702</v>
      </c>
      <c r="C21" s="21" t="e">
        <f t="shared" ca="1" si="0"/>
        <v>#NAME?</v>
      </c>
      <c r="D21" s="8">
        <v>41704</v>
      </c>
      <c r="E21" t="s">
        <v>57</v>
      </c>
      <c r="F21" t="s">
        <v>249</v>
      </c>
    </row>
    <row r="22" spans="1:6" ht="12.75" customHeight="1" x14ac:dyDescent="0.2">
      <c r="A22" s="19">
        <v>0.375</v>
      </c>
      <c r="B22" s="19">
        <v>0.38194444444444398</v>
      </c>
      <c r="C22" s="21" t="e">
        <f t="shared" ca="1" si="0"/>
        <v>#NAME?</v>
      </c>
      <c r="D22" s="8">
        <v>41705</v>
      </c>
      <c r="E22" t="s">
        <v>57</v>
      </c>
      <c r="F22" t="s">
        <v>249</v>
      </c>
    </row>
    <row r="23" spans="1:6" ht="12.75" customHeight="1" x14ac:dyDescent="0.2">
      <c r="A23" s="19">
        <v>0.42708333333333298</v>
      </c>
      <c r="B23" s="19">
        <v>0.5</v>
      </c>
      <c r="C23" s="21" t="e">
        <f t="shared" ca="1" si="0"/>
        <v>#NAME?</v>
      </c>
      <c r="D23" s="8">
        <v>41705</v>
      </c>
      <c r="E23" t="s">
        <v>13</v>
      </c>
      <c r="F23" t="s">
        <v>254</v>
      </c>
    </row>
    <row r="24" spans="1:6" ht="12.75" customHeight="1" x14ac:dyDescent="0.2">
      <c r="A24" s="19">
        <v>0.37847222222222199</v>
      </c>
      <c r="B24" s="19">
        <v>0.38541666666666702</v>
      </c>
      <c r="C24" s="21" t="e">
        <f t="shared" ca="1" si="0"/>
        <v>#NAME?</v>
      </c>
      <c r="D24" s="8">
        <v>41708</v>
      </c>
      <c r="E24" t="s">
        <v>57</v>
      </c>
      <c r="F24" t="s">
        <v>249</v>
      </c>
    </row>
    <row r="25" spans="1:6" ht="12.75" customHeight="1" x14ac:dyDescent="0.2">
      <c r="A25" s="19">
        <v>0.38541666666666702</v>
      </c>
      <c r="B25" s="19">
        <v>0.5</v>
      </c>
      <c r="C25" s="21" t="e">
        <f t="shared" ca="1" si="0"/>
        <v>#NAME?</v>
      </c>
      <c r="D25" s="8">
        <v>41708</v>
      </c>
      <c r="E25" t="s">
        <v>13</v>
      </c>
      <c r="F25" t="s">
        <v>25</v>
      </c>
    </row>
    <row r="26" spans="1:6" ht="12.75" customHeight="1" x14ac:dyDescent="0.2">
      <c r="A26" s="19">
        <v>0.375</v>
      </c>
      <c r="B26" s="19">
        <v>0.39236111111111099</v>
      </c>
      <c r="C26" s="21" t="e">
        <f t="shared" ca="1" si="0"/>
        <v>#NAME?</v>
      </c>
      <c r="D26" s="8">
        <v>41709</v>
      </c>
      <c r="E26" t="s">
        <v>57</v>
      </c>
      <c r="F26" t="s">
        <v>249</v>
      </c>
    </row>
    <row r="27" spans="1:6" ht="12.75" customHeight="1" x14ac:dyDescent="0.2">
      <c r="A27" s="19">
        <v>0.39236111111111099</v>
      </c>
      <c r="B27" s="19">
        <v>0.5</v>
      </c>
      <c r="C27" s="21" t="e">
        <f t="shared" ca="1" si="0"/>
        <v>#NAME?</v>
      </c>
      <c r="D27" s="8">
        <v>41709</v>
      </c>
      <c r="E27" t="s">
        <v>56</v>
      </c>
      <c r="F27" t="s">
        <v>26</v>
      </c>
    </row>
    <row r="28" spans="1:6" ht="12.75" customHeight="1" x14ac:dyDescent="0.2">
      <c r="A28" s="19">
        <v>0.33333333333333298</v>
      </c>
      <c r="B28" s="19">
        <v>0.40625</v>
      </c>
      <c r="C28" s="21" t="e">
        <f t="shared" ca="1" si="0"/>
        <v>#NAME?</v>
      </c>
      <c r="D28" s="8">
        <v>41717</v>
      </c>
      <c r="E28" t="s">
        <v>57</v>
      </c>
      <c r="F28" t="s">
        <v>27</v>
      </c>
    </row>
    <row r="29" spans="1:6" ht="12.75" customHeight="1" x14ac:dyDescent="0.2">
      <c r="A29" s="19">
        <v>0.375</v>
      </c>
      <c r="B29" s="19">
        <v>0.41666666666666702</v>
      </c>
      <c r="C29" s="21" t="e">
        <f t="shared" ca="1" si="0"/>
        <v>#NAME?</v>
      </c>
      <c r="D29" s="8">
        <v>41731</v>
      </c>
      <c r="E29" t="s">
        <v>57</v>
      </c>
      <c r="F29" t="s">
        <v>255</v>
      </c>
    </row>
    <row r="30" spans="1:6" ht="12.75" customHeight="1" x14ac:dyDescent="0.2">
      <c r="A30" s="19">
        <v>0.375</v>
      </c>
      <c r="B30" s="19">
        <v>0.5</v>
      </c>
      <c r="C30" s="21" t="e">
        <f t="shared" ca="1" si="0"/>
        <v>#NAME?</v>
      </c>
      <c r="D30" s="8">
        <v>41745</v>
      </c>
      <c r="E30" t="s">
        <v>57</v>
      </c>
      <c r="F30" t="s">
        <v>28</v>
      </c>
    </row>
    <row r="31" spans="1:6" x14ac:dyDescent="0.2">
      <c r="A31" s="19">
        <v>0.53125</v>
      </c>
      <c r="B31" s="19">
        <v>0.57291666666666696</v>
      </c>
      <c r="C31" s="21" t="e">
        <f t="shared" ca="1" si="0"/>
        <v>#NAME?</v>
      </c>
      <c r="D31" s="8">
        <v>41745</v>
      </c>
      <c r="E31" t="s">
        <v>56</v>
      </c>
      <c r="F31" t="s">
        <v>256</v>
      </c>
    </row>
    <row r="32" spans="1:6" x14ac:dyDescent="0.2">
      <c r="A32" s="19">
        <v>0.57291666666666696</v>
      </c>
      <c r="B32" s="19">
        <v>0.65625</v>
      </c>
      <c r="C32" s="21" t="e">
        <f t="shared" ca="1" si="0"/>
        <v>#NAME?</v>
      </c>
      <c r="D32" s="8">
        <v>41745</v>
      </c>
      <c r="E32" t="s">
        <v>21</v>
      </c>
      <c r="F32" t="s">
        <v>257</v>
      </c>
    </row>
    <row r="33" spans="1:6" ht="25.5" x14ac:dyDescent="0.2">
      <c r="A33" s="19">
        <v>0.39583333333333298</v>
      </c>
      <c r="B33" s="19">
        <v>0.45833333333333298</v>
      </c>
      <c r="C33" s="21" t="e">
        <f t="shared" ca="1" si="0"/>
        <v>#NAME?</v>
      </c>
      <c r="D33" s="8">
        <v>41746</v>
      </c>
      <c r="E33" t="s">
        <v>13</v>
      </c>
      <c r="F33" t="s">
        <v>258</v>
      </c>
    </row>
    <row r="34" spans="1:6" x14ac:dyDescent="0.2">
      <c r="A34" s="19">
        <v>0.41666666666666702</v>
      </c>
      <c r="B34" s="19">
        <v>0.5</v>
      </c>
      <c r="C34" s="21" t="e">
        <f t="shared" ref="C34:C65" ca="1" si="1">MINUS(B34,A34)</f>
        <v>#NAME?</v>
      </c>
      <c r="D34" s="8">
        <v>41751</v>
      </c>
      <c r="E34" t="s">
        <v>21</v>
      </c>
      <c r="F34" t="s">
        <v>259</v>
      </c>
    </row>
    <row r="35" spans="1:6" x14ac:dyDescent="0.2">
      <c r="A35" s="19">
        <v>0.35416666666666702</v>
      </c>
      <c r="B35" s="19">
        <v>0.45833333333333298</v>
      </c>
      <c r="C35" s="21" t="e">
        <f t="shared" ca="1" si="1"/>
        <v>#NAME?</v>
      </c>
      <c r="D35" s="8">
        <v>41754</v>
      </c>
      <c r="E35" t="s">
        <v>260</v>
      </c>
      <c r="F35" t="s">
        <v>261</v>
      </c>
    </row>
    <row r="36" spans="1:6" x14ac:dyDescent="0.2">
      <c r="A36" s="19">
        <v>0.45833333333333298</v>
      </c>
      <c r="B36" s="19">
        <v>0.5</v>
      </c>
      <c r="C36" s="21" t="e">
        <f t="shared" ca="1" si="1"/>
        <v>#NAME?</v>
      </c>
      <c r="D36" s="8">
        <v>41754</v>
      </c>
      <c r="E36" t="s">
        <v>21</v>
      </c>
      <c r="F36" t="s">
        <v>262</v>
      </c>
    </row>
    <row r="37" spans="1:6" x14ac:dyDescent="0.2">
      <c r="A37" s="19">
        <v>0.5</v>
      </c>
      <c r="B37" s="19">
        <v>0.66666666666666696</v>
      </c>
      <c r="C37" s="21" t="e">
        <f t="shared" ca="1" si="1"/>
        <v>#NAME?</v>
      </c>
      <c r="D37" s="8">
        <v>41754</v>
      </c>
      <c r="E37" t="s">
        <v>21</v>
      </c>
      <c r="F37" t="s">
        <v>263</v>
      </c>
    </row>
    <row r="38" spans="1:6" x14ac:dyDescent="0.2">
      <c r="A38" s="19">
        <v>0.375</v>
      </c>
      <c r="B38" s="19">
        <v>0.5</v>
      </c>
      <c r="C38" s="21" t="e">
        <f t="shared" ca="1" si="1"/>
        <v>#NAME?</v>
      </c>
      <c r="D38" s="8">
        <v>41757</v>
      </c>
      <c r="E38" t="s">
        <v>21</v>
      </c>
      <c r="F38" t="s">
        <v>264</v>
      </c>
    </row>
    <row r="39" spans="1:6" x14ac:dyDescent="0.2">
      <c r="A39" s="19">
        <v>0.54166666666666696</v>
      </c>
      <c r="B39" s="19">
        <v>0.85416666666666696</v>
      </c>
      <c r="C39" s="21" t="e">
        <f t="shared" ca="1" si="1"/>
        <v>#NAME?</v>
      </c>
      <c r="D39" s="8">
        <v>41757</v>
      </c>
      <c r="E39" t="s">
        <v>21</v>
      </c>
      <c r="F39" t="s">
        <v>265</v>
      </c>
    </row>
    <row r="40" spans="1:6" ht="25.5" x14ac:dyDescent="0.2">
      <c r="A40" s="19">
        <v>0.85416666666666696</v>
      </c>
      <c r="B40" s="19">
        <v>0.91666666666666696</v>
      </c>
      <c r="C40" s="21" t="e">
        <f t="shared" ca="1" si="1"/>
        <v>#NAME?</v>
      </c>
      <c r="D40" s="8">
        <v>41757</v>
      </c>
      <c r="E40" t="s">
        <v>21</v>
      </c>
      <c r="F40" t="s">
        <v>266</v>
      </c>
    </row>
    <row r="41" spans="1:6" ht="25.5" x14ac:dyDescent="0.2">
      <c r="A41" s="19">
        <v>0.375</v>
      </c>
      <c r="B41" s="19">
        <v>0.5</v>
      </c>
      <c r="C41" s="21" t="e">
        <f t="shared" ca="1" si="1"/>
        <v>#NAME?</v>
      </c>
      <c r="D41" s="8">
        <v>41758</v>
      </c>
      <c r="E41" t="s">
        <v>21</v>
      </c>
      <c r="F41" t="s">
        <v>267</v>
      </c>
    </row>
    <row r="42" spans="1:6" x14ac:dyDescent="0.2">
      <c r="A42" s="19">
        <v>0.52083333333333304</v>
      </c>
      <c r="B42" s="19">
        <v>0.66666666666666696</v>
      </c>
      <c r="C42" s="21" t="e">
        <f t="shared" ca="1" si="1"/>
        <v>#NAME?</v>
      </c>
      <c r="D42" s="8">
        <v>41758</v>
      </c>
      <c r="E42" t="s">
        <v>21</v>
      </c>
      <c r="F42" t="s">
        <v>268</v>
      </c>
    </row>
    <row r="43" spans="1:6" ht="25.5" x14ac:dyDescent="0.2">
      <c r="A43" s="19">
        <v>0.375</v>
      </c>
      <c r="B43" s="19">
        <v>0.625</v>
      </c>
      <c r="C43" s="21" t="e">
        <f t="shared" ca="1" si="1"/>
        <v>#NAME?</v>
      </c>
      <c r="D43" s="8">
        <v>41759</v>
      </c>
      <c r="E43" t="s">
        <v>57</v>
      </c>
      <c r="F43" t="s">
        <v>269</v>
      </c>
    </row>
    <row r="44" spans="1:6" ht="25.5" x14ac:dyDescent="0.2">
      <c r="A44" s="19">
        <v>0.375</v>
      </c>
      <c r="B44" s="19">
        <v>0.66666666666666696</v>
      </c>
      <c r="C44" s="21" t="e">
        <f t="shared" ca="1" si="1"/>
        <v>#NAME?</v>
      </c>
      <c r="D44" s="8">
        <v>41761</v>
      </c>
      <c r="E44" t="s">
        <v>21</v>
      </c>
      <c r="F44" t="s">
        <v>270</v>
      </c>
    </row>
    <row r="45" spans="1:6" ht="25.5" x14ac:dyDescent="0.2">
      <c r="A45" s="19">
        <v>0.375</v>
      </c>
      <c r="B45" s="19">
        <v>0.66666666666666696</v>
      </c>
      <c r="C45" s="21" t="e">
        <f t="shared" ca="1" si="1"/>
        <v>#NAME?</v>
      </c>
      <c r="D45" s="8">
        <v>41764</v>
      </c>
      <c r="E45" t="s">
        <v>21</v>
      </c>
      <c r="F45" t="s">
        <v>271</v>
      </c>
    </row>
    <row r="46" spans="1:6" ht="25.5" x14ac:dyDescent="0.2">
      <c r="A46" s="19">
        <v>0.375</v>
      </c>
      <c r="B46" s="19">
        <v>0.66666666666666696</v>
      </c>
      <c r="C46" s="20" t="e">
        <f t="shared" ca="1" si="1"/>
        <v>#NAME?</v>
      </c>
      <c r="D46" s="8">
        <v>41765</v>
      </c>
      <c r="E46" t="s">
        <v>21</v>
      </c>
      <c r="F46" t="s">
        <v>272</v>
      </c>
    </row>
    <row r="47" spans="1:6" x14ac:dyDescent="0.2">
      <c r="A47" s="19">
        <v>0.375</v>
      </c>
      <c r="B47" s="19">
        <v>0.70833333333333304</v>
      </c>
      <c r="C47" s="19" t="e">
        <f t="shared" ca="1" si="1"/>
        <v>#NAME?</v>
      </c>
      <c r="D47" s="8">
        <v>41766</v>
      </c>
      <c r="E47" t="s">
        <v>21</v>
      </c>
      <c r="F47" t="s">
        <v>273</v>
      </c>
    </row>
    <row r="48" spans="1:6" x14ac:dyDescent="0.2">
      <c r="A48" s="19">
        <v>0.375</v>
      </c>
      <c r="B48" s="19">
        <v>0.66666666666666696</v>
      </c>
      <c r="C48" s="19" t="e">
        <f t="shared" ca="1" si="1"/>
        <v>#NAME?</v>
      </c>
      <c r="D48" s="8">
        <v>41767</v>
      </c>
      <c r="E48" t="s">
        <v>21</v>
      </c>
      <c r="F48" t="s">
        <v>274</v>
      </c>
    </row>
    <row r="49" spans="1:6" ht="25.5" x14ac:dyDescent="0.2">
      <c r="A49" s="19">
        <v>0.375</v>
      </c>
      <c r="B49" s="19">
        <v>0.66666666666666696</v>
      </c>
      <c r="C49" s="19" t="e">
        <f t="shared" ca="1" si="1"/>
        <v>#NAME?</v>
      </c>
      <c r="D49" s="8">
        <v>41768</v>
      </c>
      <c r="E49" t="s">
        <v>21</v>
      </c>
      <c r="F49" t="s">
        <v>275</v>
      </c>
    </row>
    <row r="50" spans="1:6" x14ac:dyDescent="0.2">
      <c r="A50" s="19">
        <v>0.625</v>
      </c>
      <c r="B50" s="19">
        <v>0.79166666666666696</v>
      </c>
      <c r="C50" s="19" t="e">
        <f t="shared" ca="1" si="1"/>
        <v>#NAME?</v>
      </c>
      <c r="D50" s="8">
        <v>41770</v>
      </c>
      <c r="E50" t="s">
        <v>21</v>
      </c>
      <c r="F50" t="s">
        <v>276</v>
      </c>
    </row>
    <row r="51" spans="1:6" x14ac:dyDescent="0.2">
      <c r="A51" s="19">
        <v>0.375</v>
      </c>
      <c r="B51" s="19">
        <v>0.66666666666666696</v>
      </c>
      <c r="C51" s="19" t="e">
        <f t="shared" ca="1" si="1"/>
        <v>#NAME?</v>
      </c>
      <c r="D51" s="8">
        <v>41771</v>
      </c>
      <c r="E51" t="s">
        <v>21</v>
      </c>
      <c r="F51" t="s">
        <v>277</v>
      </c>
    </row>
    <row r="52" spans="1:6" x14ac:dyDescent="0.2">
      <c r="A52" s="19">
        <v>0.375</v>
      </c>
      <c r="B52" s="19">
        <v>0.66666666666666696</v>
      </c>
      <c r="C52" s="19" t="e">
        <f t="shared" ca="1" si="1"/>
        <v>#NAME?</v>
      </c>
      <c r="D52" s="8">
        <v>41772</v>
      </c>
      <c r="E52" t="s">
        <v>21</v>
      </c>
      <c r="F52" t="s">
        <v>278</v>
      </c>
    </row>
    <row r="53" spans="1:6" x14ac:dyDescent="0.2">
      <c r="A53" s="19">
        <v>0.375</v>
      </c>
      <c r="B53" s="19">
        <v>0.66666666666666696</v>
      </c>
      <c r="C53" s="19" t="e">
        <f t="shared" ca="1" si="1"/>
        <v>#NAME?</v>
      </c>
      <c r="D53" s="8">
        <v>41773</v>
      </c>
      <c r="E53" t="s">
        <v>57</v>
      </c>
      <c r="F53" t="s">
        <v>279</v>
      </c>
    </row>
    <row r="54" spans="1:6" ht="25.5" x14ac:dyDescent="0.2">
      <c r="A54" s="19">
        <v>0.375</v>
      </c>
      <c r="B54" s="19">
        <v>0.91666666666666696</v>
      </c>
      <c r="C54" s="19" t="e">
        <f t="shared" ca="1" si="1"/>
        <v>#NAME?</v>
      </c>
      <c r="D54" s="8">
        <v>41774</v>
      </c>
      <c r="E54" t="s">
        <v>21</v>
      </c>
      <c r="F54" t="s">
        <v>280</v>
      </c>
    </row>
    <row r="55" spans="1:6" ht="25.5" x14ac:dyDescent="0.2">
      <c r="A55" s="19">
        <v>0.375</v>
      </c>
      <c r="B55" s="19">
        <v>0.66666666666666696</v>
      </c>
      <c r="C55" s="19" t="e">
        <f t="shared" ca="1" si="1"/>
        <v>#NAME?</v>
      </c>
      <c r="D55" s="8">
        <v>41775</v>
      </c>
      <c r="E55" t="s">
        <v>21</v>
      </c>
      <c r="F55" t="s">
        <v>281</v>
      </c>
    </row>
    <row r="56" spans="1:6" x14ac:dyDescent="0.2">
      <c r="A56" s="19">
        <v>0.375</v>
      </c>
      <c r="B56" s="19">
        <v>0.66666666666666696</v>
      </c>
      <c r="C56" s="19" t="e">
        <f t="shared" ca="1" si="1"/>
        <v>#NAME?</v>
      </c>
      <c r="D56" s="8">
        <v>41778</v>
      </c>
      <c r="E56" t="s">
        <v>21</v>
      </c>
      <c r="F56" t="s">
        <v>282</v>
      </c>
    </row>
    <row r="57" spans="1:6" x14ac:dyDescent="0.2">
      <c r="A57" s="19">
        <v>0.375</v>
      </c>
      <c r="B57" s="19">
        <v>0.5</v>
      </c>
      <c r="C57" s="19" t="e">
        <f t="shared" ca="1" si="1"/>
        <v>#NAME?</v>
      </c>
      <c r="D57" s="8">
        <v>41779</v>
      </c>
      <c r="E57" t="s">
        <v>283</v>
      </c>
      <c r="F57" t="s">
        <v>284</v>
      </c>
    </row>
    <row r="58" spans="1:6" x14ac:dyDescent="0.2">
      <c r="A58" s="19">
        <v>0.54166666666666696</v>
      </c>
      <c r="B58" s="19">
        <v>0.66666666666666696</v>
      </c>
      <c r="C58" s="19" t="e">
        <f t="shared" ca="1" si="1"/>
        <v>#NAME?</v>
      </c>
      <c r="D58" s="8">
        <v>41779</v>
      </c>
      <c r="E58" t="s">
        <v>56</v>
      </c>
      <c r="F58" t="s">
        <v>285</v>
      </c>
    </row>
    <row r="59" spans="1:6" x14ac:dyDescent="0.2">
      <c r="A59" s="19">
        <v>0.375</v>
      </c>
      <c r="B59" s="19">
        <v>0.625</v>
      </c>
      <c r="C59" s="19" t="e">
        <f t="shared" ca="1" si="1"/>
        <v>#NAME?</v>
      </c>
      <c r="D59" s="8">
        <v>41780</v>
      </c>
      <c r="E59" t="s">
        <v>56</v>
      </c>
      <c r="F59" t="s">
        <v>286</v>
      </c>
    </row>
    <row r="60" spans="1:6" x14ac:dyDescent="0.2">
      <c r="A60" s="19">
        <v>0.375</v>
      </c>
      <c r="B60" s="19">
        <v>0.625</v>
      </c>
      <c r="C60" s="19" t="e">
        <f t="shared" ca="1" si="1"/>
        <v>#NAME?</v>
      </c>
      <c r="D60" s="8">
        <v>41781</v>
      </c>
      <c r="E60" t="s">
        <v>56</v>
      </c>
      <c r="F60" t="s">
        <v>287</v>
      </c>
    </row>
    <row r="61" spans="1:6" x14ac:dyDescent="0.2">
      <c r="A61" s="19">
        <v>0.375</v>
      </c>
      <c r="B61" s="19">
        <v>0.5</v>
      </c>
      <c r="C61" s="19" t="e">
        <f t="shared" ca="1" si="1"/>
        <v>#NAME?</v>
      </c>
      <c r="D61" s="8">
        <v>41782</v>
      </c>
      <c r="E61" t="s">
        <v>288</v>
      </c>
      <c r="F61" t="s">
        <v>289</v>
      </c>
    </row>
    <row r="62" spans="1:6" x14ac:dyDescent="0.2">
      <c r="A62" s="19">
        <v>0.54166666666666696</v>
      </c>
      <c r="B62" s="19">
        <v>0.66666666666666696</v>
      </c>
      <c r="C62" s="19" t="e">
        <f t="shared" ca="1" si="1"/>
        <v>#NAME?</v>
      </c>
      <c r="D62" s="8">
        <v>41782</v>
      </c>
      <c r="E62" t="s">
        <v>56</v>
      </c>
      <c r="F62" t="s">
        <v>106</v>
      </c>
    </row>
    <row r="63" spans="1:6" x14ac:dyDescent="0.2">
      <c r="A63" s="19">
        <v>0.375</v>
      </c>
      <c r="B63" s="19">
        <v>0.5</v>
      </c>
      <c r="C63" s="19" t="e">
        <f t="shared" ca="1" si="1"/>
        <v>#NAME?</v>
      </c>
      <c r="D63" s="8">
        <v>41784</v>
      </c>
      <c r="E63" t="s">
        <v>56</v>
      </c>
      <c r="F63" t="s">
        <v>290</v>
      </c>
    </row>
    <row r="64" spans="1:6" x14ac:dyDescent="0.2">
      <c r="A64" s="19">
        <v>0.54166666666666696</v>
      </c>
      <c r="B64" s="19">
        <v>0.625</v>
      </c>
      <c r="C64" s="19" t="e">
        <f t="shared" ca="1" si="1"/>
        <v>#NAME?</v>
      </c>
      <c r="D64" s="8">
        <v>41784</v>
      </c>
      <c r="E64" t="s">
        <v>56</v>
      </c>
      <c r="F64" t="s">
        <v>290</v>
      </c>
    </row>
    <row r="65" spans="1:5" x14ac:dyDescent="0.2">
      <c r="A65" s="19">
        <v>0.375</v>
      </c>
      <c r="C65" s="18" t="e">
        <f t="shared" ca="1" si="1"/>
        <v>#NAME?</v>
      </c>
      <c r="D65" s="8">
        <v>41785</v>
      </c>
      <c r="E65"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
  <sheetViews>
    <sheetView workbookViewId="0"/>
  </sheetViews>
  <sheetFormatPr defaultColWidth="17.140625" defaultRowHeight="12.75" customHeight="1" x14ac:dyDescent="0.2"/>
  <cols>
    <col min="1" max="1" width="11.5703125" customWidth="1"/>
    <col min="2" max="2" width="11" customWidth="1"/>
    <col min="3" max="3" width="9.140625" customWidth="1"/>
    <col min="4" max="4" width="11" customWidth="1"/>
    <col min="6" max="6" width="88.7109375" customWidth="1"/>
  </cols>
  <sheetData>
    <row r="1" spans="1:6" ht="12.75" customHeight="1" x14ac:dyDescent="0.2">
      <c r="A1" s="6" t="s">
        <v>0</v>
      </c>
      <c r="B1" s="6" t="s">
        <v>1</v>
      </c>
      <c r="C1" s="6" t="s">
        <v>2</v>
      </c>
      <c r="D1" s="6" t="s">
        <v>3</v>
      </c>
      <c r="E1" s="6" t="s">
        <v>4</v>
      </c>
      <c r="F1" s="6" t="s">
        <v>5</v>
      </c>
    </row>
    <row r="2" spans="1:6" ht="12.75" customHeight="1" x14ac:dyDescent="0.2">
      <c r="A2" s="20">
        <v>0.45833333333333298</v>
      </c>
      <c r="B2" s="20">
        <v>0.5</v>
      </c>
      <c r="C2" s="21" t="e">
        <f t="shared" ref="C2:C30" ca="1" si="0">MINUS(B2,A2)</f>
        <v>#NAME?</v>
      </c>
      <c r="D2" s="10">
        <v>41661</v>
      </c>
      <c r="E2" s="15" t="s">
        <v>57</v>
      </c>
      <c r="F2" s="15" t="s">
        <v>54</v>
      </c>
    </row>
    <row r="3" spans="1:6" ht="12.75" customHeight="1" x14ac:dyDescent="0.2">
      <c r="A3" s="19">
        <v>0.57638888888888895</v>
      </c>
      <c r="B3" s="19">
        <v>0.61805555555555602</v>
      </c>
      <c r="C3" s="21" t="e">
        <f t="shared" ca="1" si="0"/>
        <v>#NAME?</v>
      </c>
      <c r="D3" s="8">
        <v>41661</v>
      </c>
      <c r="E3" t="s">
        <v>57</v>
      </c>
      <c r="F3" t="s">
        <v>55</v>
      </c>
    </row>
    <row r="4" spans="1:6" ht="12.75" customHeight="1" x14ac:dyDescent="0.2">
      <c r="A4" s="19">
        <v>0.41666666666666702</v>
      </c>
      <c r="B4" s="19">
        <v>0.5</v>
      </c>
      <c r="C4" s="21" t="e">
        <f t="shared" ca="1" si="0"/>
        <v>#NAME?</v>
      </c>
      <c r="D4" s="8">
        <v>41663</v>
      </c>
      <c r="E4" t="s">
        <v>57</v>
      </c>
      <c r="F4" t="s">
        <v>8</v>
      </c>
    </row>
    <row r="5" spans="1:6" ht="12.75" customHeight="1" x14ac:dyDescent="0.2">
      <c r="A5" s="19">
        <v>0.54166666666666696</v>
      </c>
      <c r="B5" s="19">
        <v>0.57291666666666696</v>
      </c>
      <c r="C5" s="21" t="e">
        <f t="shared" ca="1" si="0"/>
        <v>#NAME?</v>
      </c>
      <c r="D5" s="8">
        <v>41673</v>
      </c>
      <c r="E5" t="s">
        <v>57</v>
      </c>
      <c r="F5" t="s">
        <v>291</v>
      </c>
    </row>
    <row r="6" spans="1:6" ht="12.75" customHeight="1" x14ac:dyDescent="0.2">
      <c r="A6" s="19">
        <v>0.38541666666666702</v>
      </c>
      <c r="B6" s="19">
        <v>0.44791666666666702</v>
      </c>
      <c r="C6" s="21" t="e">
        <f t="shared" ca="1" si="0"/>
        <v>#NAME?</v>
      </c>
      <c r="D6" s="8">
        <v>41680</v>
      </c>
      <c r="E6" t="s">
        <v>57</v>
      </c>
      <c r="F6" t="s">
        <v>246</v>
      </c>
    </row>
    <row r="7" spans="1:6" ht="12.75" customHeight="1" x14ac:dyDescent="0.2">
      <c r="A7" s="19">
        <v>0.46875</v>
      </c>
      <c r="B7" s="19">
        <v>0.51041666666666696</v>
      </c>
      <c r="C7" s="21" t="e">
        <f t="shared" ca="1" si="0"/>
        <v>#NAME?</v>
      </c>
      <c r="D7" s="8">
        <v>41689</v>
      </c>
      <c r="E7" t="s">
        <v>13</v>
      </c>
      <c r="F7" t="s">
        <v>14</v>
      </c>
    </row>
    <row r="8" spans="1:6" ht="12.75" customHeight="1" x14ac:dyDescent="0.2">
      <c r="A8" s="19">
        <v>0.4375</v>
      </c>
      <c r="B8" s="19">
        <v>0.51041666666666696</v>
      </c>
      <c r="C8" s="21" t="e">
        <f t="shared" ca="1" si="0"/>
        <v>#NAME?</v>
      </c>
      <c r="D8" s="8">
        <v>41691</v>
      </c>
      <c r="E8" t="s">
        <v>13</v>
      </c>
      <c r="F8" t="s">
        <v>292</v>
      </c>
    </row>
    <row r="9" spans="1:6" ht="12.75" customHeight="1" x14ac:dyDescent="0.2">
      <c r="A9" s="19">
        <v>0.38541666666666702</v>
      </c>
      <c r="B9" s="19">
        <v>0.5</v>
      </c>
      <c r="C9" s="21" t="e">
        <f t="shared" ca="1" si="0"/>
        <v>#NAME?</v>
      </c>
      <c r="D9" s="8">
        <v>41694</v>
      </c>
      <c r="E9" t="s">
        <v>13</v>
      </c>
      <c r="F9" t="s">
        <v>293</v>
      </c>
    </row>
    <row r="10" spans="1:6" ht="12.75" customHeight="1" x14ac:dyDescent="0.2">
      <c r="A10" s="19">
        <v>0.54513888888888895</v>
      </c>
      <c r="B10" s="19">
        <v>0.58888888888888902</v>
      </c>
      <c r="C10" s="21" t="e">
        <f t="shared" ca="1" si="0"/>
        <v>#NAME?</v>
      </c>
      <c r="D10" s="8">
        <v>41694</v>
      </c>
      <c r="E10" t="s">
        <v>13</v>
      </c>
      <c r="F10" t="s">
        <v>294</v>
      </c>
    </row>
    <row r="11" spans="1:6" ht="12.75" customHeight="1" x14ac:dyDescent="0.2">
      <c r="A11" s="19">
        <v>0.59861111111111098</v>
      </c>
      <c r="B11" s="19">
        <v>0.66666666666666696</v>
      </c>
      <c r="C11" s="21" t="e">
        <f t="shared" ca="1" si="0"/>
        <v>#NAME?</v>
      </c>
      <c r="D11" s="8">
        <v>41694</v>
      </c>
      <c r="E11" t="s">
        <v>13</v>
      </c>
      <c r="F11" t="s">
        <v>294</v>
      </c>
    </row>
    <row r="12" spans="1:6" ht="12.75" customHeight="1" x14ac:dyDescent="0.2">
      <c r="A12" s="19">
        <v>0.90972222222222199</v>
      </c>
      <c r="B12" s="19">
        <v>0.93055555555555602</v>
      </c>
      <c r="C12" s="21" t="e">
        <f t="shared" ca="1" si="0"/>
        <v>#NAME?</v>
      </c>
      <c r="D12" s="8">
        <v>41694</v>
      </c>
      <c r="E12" t="s">
        <v>56</v>
      </c>
      <c r="F12" t="s">
        <v>295</v>
      </c>
    </row>
    <row r="13" spans="1:6" ht="12.75" customHeight="1" x14ac:dyDescent="0.2">
      <c r="A13" s="19">
        <v>0.55555555555555602</v>
      </c>
      <c r="B13" s="19">
        <v>0.58333333333333304</v>
      </c>
      <c r="C13" s="21" t="e">
        <f t="shared" ca="1" si="0"/>
        <v>#NAME?</v>
      </c>
      <c r="D13" s="8">
        <v>41694</v>
      </c>
      <c r="E13" t="s">
        <v>13</v>
      </c>
      <c r="F13" t="s">
        <v>296</v>
      </c>
    </row>
    <row r="14" spans="1:6" ht="12.75" customHeight="1" x14ac:dyDescent="0.2">
      <c r="A14" s="19">
        <v>0.375</v>
      </c>
      <c r="B14" s="19">
        <v>0.48958333333333298</v>
      </c>
      <c r="C14" s="21" t="e">
        <f t="shared" ca="1" si="0"/>
        <v>#NAME?</v>
      </c>
      <c r="D14" s="8">
        <v>41696</v>
      </c>
      <c r="E14" t="s">
        <v>57</v>
      </c>
      <c r="F14" t="s">
        <v>297</v>
      </c>
    </row>
    <row r="15" spans="1:6" ht="12.75" customHeight="1" x14ac:dyDescent="0.2">
      <c r="A15" s="19">
        <v>0.375</v>
      </c>
      <c r="B15" s="19">
        <v>0.38194444444444398</v>
      </c>
      <c r="C15" s="21" t="e">
        <f t="shared" ca="1" si="0"/>
        <v>#NAME?</v>
      </c>
      <c r="D15" s="8">
        <v>41697</v>
      </c>
      <c r="E15" t="s">
        <v>57</v>
      </c>
      <c r="F15" t="s">
        <v>298</v>
      </c>
    </row>
    <row r="16" spans="1:6" ht="12.75" customHeight="1" x14ac:dyDescent="0.2">
      <c r="A16" s="19">
        <v>0.375</v>
      </c>
      <c r="B16" s="19">
        <v>0.38541666666666702</v>
      </c>
      <c r="C16" s="21" t="e">
        <f t="shared" ca="1" si="0"/>
        <v>#NAME?</v>
      </c>
      <c r="D16" s="8">
        <v>41698</v>
      </c>
      <c r="E16" t="s">
        <v>57</v>
      </c>
      <c r="F16" t="s">
        <v>299</v>
      </c>
    </row>
    <row r="17" spans="1:6" ht="12.75" customHeight="1" x14ac:dyDescent="0.2">
      <c r="A17" s="19">
        <v>0.58333333333333304</v>
      </c>
      <c r="B17" s="19">
        <v>0.70833333333333304</v>
      </c>
      <c r="C17" s="21" t="e">
        <f t="shared" ca="1" si="0"/>
        <v>#NAME?</v>
      </c>
      <c r="D17" s="8">
        <v>41700</v>
      </c>
      <c r="E17" t="s">
        <v>18</v>
      </c>
      <c r="F17" t="s">
        <v>300</v>
      </c>
    </row>
    <row r="18" spans="1:6" ht="12.75" customHeight="1" x14ac:dyDescent="0.2">
      <c r="A18" s="19">
        <v>0.37916666666666698</v>
      </c>
      <c r="B18" s="19">
        <v>0.38750000000000001</v>
      </c>
      <c r="C18" s="21" t="e">
        <f t="shared" ca="1" si="0"/>
        <v>#NAME?</v>
      </c>
      <c r="D18" s="8">
        <v>41701</v>
      </c>
      <c r="E18" t="s">
        <v>57</v>
      </c>
      <c r="F18" t="s">
        <v>301</v>
      </c>
    </row>
    <row r="19" spans="1:6" ht="12.75" customHeight="1" x14ac:dyDescent="0.2">
      <c r="A19" s="19">
        <v>0.54166666666666696</v>
      </c>
      <c r="B19" s="19">
        <v>0.59375</v>
      </c>
      <c r="C19" s="21" t="e">
        <f t="shared" ca="1" si="0"/>
        <v>#NAME?</v>
      </c>
      <c r="D19" s="8">
        <v>41701</v>
      </c>
      <c r="E19" t="s">
        <v>18</v>
      </c>
      <c r="F19" t="s">
        <v>302</v>
      </c>
    </row>
    <row r="20" spans="1:6" ht="12.75" customHeight="1" x14ac:dyDescent="0.2">
      <c r="A20" s="19">
        <v>0.375</v>
      </c>
      <c r="B20" s="19">
        <v>0.38333333333333303</v>
      </c>
      <c r="C20" s="21" t="e">
        <f t="shared" ca="1" si="0"/>
        <v>#NAME?</v>
      </c>
      <c r="D20" s="8">
        <v>41702</v>
      </c>
      <c r="E20" t="s">
        <v>57</v>
      </c>
      <c r="F20" t="s">
        <v>303</v>
      </c>
    </row>
    <row r="21" spans="1:6" ht="12.75" customHeight="1" x14ac:dyDescent="0.2">
      <c r="A21" s="19">
        <v>0.38541666666666702</v>
      </c>
      <c r="B21" s="19">
        <v>0.51041666666666696</v>
      </c>
      <c r="C21" s="21" t="e">
        <f t="shared" ca="1" si="0"/>
        <v>#NAME?</v>
      </c>
      <c r="D21" s="8">
        <v>41702</v>
      </c>
      <c r="E21" t="s">
        <v>18</v>
      </c>
      <c r="F21" t="s">
        <v>304</v>
      </c>
    </row>
    <row r="22" spans="1:6" ht="12.75" customHeight="1" x14ac:dyDescent="0.2">
      <c r="A22" s="19">
        <v>0.38888888888888901</v>
      </c>
      <c r="B22" s="19">
        <v>0.39305555555555599</v>
      </c>
      <c r="C22" s="21" t="e">
        <f t="shared" ca="1" si="0"/>
        <v>#NAME?</v>
      </c>
      <c r="D22" s="8">
        <v>41703</v>
      </c>
      <c r="E22" t="s">
        <v>57</v>
      </c>
      <c r="F22" t="s">
        <v>305</v>
      </c>
    </row>
    <row r="23" spans="1:6" ht="12.75" customHeight="1" x14ac:dyDescent="0.2">
      <c r="A23" s="19">
        <v>0.39583333333333298</v>
      </c>
      <c r="B23" s="19">
        <v>0.39930555555555602</v>
      </c>
      <c r="C23" s="21" t="e">
        <f t="shared" ca="1" si="0"/>
        <v>#NAME?</v>
      </c>
      <c r="D23" s="8">
        <v>41703</v>
      </c>
      <c r="E23" t="s">
        <v>57</v>
      </c>
      <c r="F23" t="s">
        <v>306</v>
      </c>
    </row>
    <row r="24" spans="1:6" ht="12.75" customHeight="1" x14ac:dyDescent="0.2">
      <c r="A24" s="19">
        <v>0.39930555555555602</v>
      </c>
      <c r="B24" s="19">
        <v>0.41527777777777802</v>
      </c>
      <c r="C24" s="21" t="e">
        <f t="shared" ca="1" si="0"/>
        <v>#NAME?</v>
      </c>
      <c r="D24" s="8">
        <v>41703</v>
      </c>
      <c r="E24" t="s">
        <v>57</v>
      </c>
      <c r="F24" t="s">
        <v>307</v>
      </c>
    </row>
    <row r="25" spans="1:6" ht="12.75" customHeight="1" x14ac:dyDescent="0.2">
      <c r="A25" s="19">
        <v>0.41527777777777802</v>
      </c>
      <c r="B25" s="19">
        <v>0.45833333333333298</v>
      </c>
      <c r="C25" s="21" t="e">
        <f t="shared" ca="1" si="0"/>
        <v>#NAME?</v>
      </c>
      <c r="D25" s="8">
        <v>41703</v>
      </c>
      <c r="E25" t="s">
        <v>57</v>
      </c>
      <c r="F25" t="s">
        <v>308</v>
      </c>
    </row>
    <row r="26" spans="1:6" ht="12.75" customHeight="1" x14ac:dyDescent="0.2">
      <c r="A26" s="19">
        <v>0.37708333333333299</v>
      </c>
      <c r="B26" s="19">
        <v>0.38124999999999998</v>
      </c>
      <c r="C26" s="21" t="e">
        <f t="shared" ca="1" si="0"/>
        <v>#NAME?</v>
      </c>
      <c r="D26" s="8">
        <v>41704</v>
      </c>
      <c r="E26" t="s">
        <v>57</v>
      </c>
      <c r="F26" t="s">
        <v>309</v>
      </c>
    </row>
    <row r="27" spans="1:6" ht="12.75" customHeight="1" x14ac:dyDescent="0.2">
      <c r="A27" s="19">
        <v>0.37708333333333299</v>
      </c>
      <c r="B27" s="19">
        <v>0.38194444444444398</v>
      </c>
      <c r="C27" s="21" t="e">
        <f t="shared" ca="1" si="0"/>
        <v>#NAME?</v>
      </c>
      <c r="D27" s="8">
        <v>41705</v>
      </c>
      <c r="E27" t="s">
        <v>57</v>
      </c>
      <c r="F27" t="s">
        <v>310</v>
      </c>
    </row>
    <row r="28" spans="1:6" ht="12.75" customHeight="1" x14ac:dyDescent="0.2">
      <c r="A28" s="19">
        <v>0.38194444444444398</v>
      </c>
      <c r="B28" s="19">
        <v>0.5</v>
      </c>
      <c r="C28" s="21" t="e">
        <f t="shared" ca="1" si="0"/>
        <v>#NAME?</v>
      </c>
      <c r="D28" s="8">
        <v>41705</v>
      </c>
      <c r="E28" t="s">
        <v>13</v>
      </c>
      <c r="F28" t="s">
        <v>311</v>
      </c>
    </row>
    <row r="29" spans="1:6" ht="12.75" customHeight="1" x14ac:dyDescent="0.2">
      <c r="A29" s="19">
        <v>0.37777777777777799</v>
      </c>
      <c r="B29" s="19">
        <v>0.38819444444444401</v>
      </c>
      <c r="C29" s="21" t="e">
        <f t="shared" ca="1" si="0"/>
        <v>#NAME?</v>
      </c>
      <c r="D29" s="8">
        <v>41708</v>
      </c>
      <c r="E29" t="s">
        <v>57</v>
      </c>
      <c r="F29" t="s">
        <v>312</v>
      </c>
    </row>
    <row r="30" spans="1:6" ht="12.75" customHeight="1" x14ac:dyDescent="0.2">
      <c r="A30" s="19">
        <v>0.38888888888888901</v>
      </c>
      <c r="B30" s="19">
        <v>0.5</v>
      </c>
      <c r="C30" s="20" t="e">
        <f t="shared" ca="1" si="0"/>
        <v>#NAME?</v>
      </c>
      <c r="D30" s="8">
        <v>41708</v>
      </c>
      <c r="E30" t="s">
        <v>13</v>
      </c>
      <c r="F30" t="s">
        <v>313</v>
      </c>
    </row>
    <row r="31" spans="1:6" x14ac:dyDescent="0.2">
      <c r="A31" s="19">
        <v>0.37777777777777799</v>
      </c>
      <c r="B31" s="19">
        <v>0.38611111111111102</v>
      </c>
      <c r="C31" s="4">
        <v>8.3333333333330002E-3</v>
      </c>
      <c r="D31" s="8">
        <v>41709</v>
      </c>
      <c r="E31" t="s">
        <v>57</v>
      </c>
      <c r="F31" t="s">
        <v>314</v>
      </c>
    </row>
    <row r="32" spans="1:6" x14ac:dyDescent="0.2">
      <c r="A32" s="19">
        <v>0.38680555555555601</v>
      </c>
      <c r="B32" s="19">
        <v>0.5</v>
      </c>
      <c r="C32" s="21" t="e">
        <f t="shared" ref="C32:C44" ca="1" si="1">MINUS(B32,A32)</f>
        <v>#NAME?</v>
      </c>
      <c r="D32" s="8">
        <v>41709</v>
      </c>
      <c r="E32" t="s">
        <v>13</v>
      </c>
      <c r="F32" t="s">
        <v>315</v>
      </c>
    </row>
    <row r="33" spans="1:6" x14ac:dyDescent="0.2">
      <c r="A33" s="19">
        <v>0.37777777777777799</v>
      </c>
      <c r="B33" s="19">
        <v>0.38194444444444398</v>
      </c>
      <c r="C33" s="21" t="e">
        <f t="shared" ca="1" si="1"/>
        <v>#NAME?</v>
      </c>
      <c r="D33" s="8">
        <v>41710</v>
      </c>
      <c r="E33" t="s">
        <v>57</v>
      </c>
      <c r="F33" t="s">
        <v>316</v>
      </c>
    </row>
    <row r="34" spans="1:6" x14ac:dyDescent="0.2">
      <c r="A34" s="19">
        <v>0.40277777777777801</v>
      </c>
      <c r="B34" s="19">
        <v>0.5</v>
      </c>
      <c r="C34" s="21" t="e">
        <f t="shared" ca="1" si="1"/>
        <v>#NAME?</v>
      </c>
      <c r="D34" s="8">
        <v>41710</v>
      </c>
      <c r="E34" t="s">
        <v>21</v>
      </c>
      <c r="F34" t="s">
        <v>317</v>
      </c>
    </row>
    <row r="35" spans="1:6" x14ac:dyDescent="0.2">
      <c r="A35" s="19">
        <v>0.37986111111111098</v>
      </c>
      <c r="B35" s="19">
        <v>0.38472222222222202</v>
      </c>
      <c r="C35" s="21" t="e">
        <f t="shared" ca="1" si="1"/>
        <v>#NAME?</v>
      </c>
      <c r="D35" s="8">
        <v>41711</v>
      </c>
      <c r="E35" t="s">
        <v>57</v>
      </c>
      <c r="F35" t="s">
        <v>318</v>
      </c>
    </row>
    <row r="36" spans="1:6" x14ac:dyDescent="0.2">
      <c r="A36" s="19">
        <v>0.38472222222222202</v>
      </c>
      <c r="B36" s="19">
        <v>0.50555555555555598</v>
      </c>
      <c r="C36" s="21" t="e">
        <f t="shared" ca="1" si="1"/>
        <v>#NAME?</v>
      </c>
      <c r="D36" s="8">
        <v>41711</v>
      </c>
      <c r="E36" t="s">
        <v>13</v>
      </c>
      <c r="F36" t="s">
        <v>319</v>
      </c>
    </row>
    <row r="37" spans="1:6" x14ac:dyDescent="0.2">
      <c r="A37" s="19">
        <v>0.37777777777777799</v>
      </c>
      <c r="B37" s="19">
        <v>0.38680555555555601</v>
      </c>
      <c r="C37" s="21" t="e">
        <f t="shared" ca="1" si="1"/>
        <v>#NAME?</v>
      </c>
      <c r="D37" s="8">
        <v>41712</v>
      </c>
      <c r="E37" t="s">
        <v>57</v>
      </c>
      <c r="F37" t="s">
        <v>320</v>
      </c>
    </row>
    <row r="38" spans="1:6" x14ac:dyDescent="0.2">
      <c r="A38" s="19">
        <v>0.38402777777777802</v>
      </c>
      <c r="B38" s="19">
        <v>0.38888888888888901</v>
      </c>
      <c r="C38" s="21" t="e">
        <f t="shared" ca="1" si="1"/>
        <v>#NAME?</v>
      </c>
      <c r="D38" s="8">
        <v>41715</v>
      </c>
      <c r="E38" t="s">
        <v>57</v>
      </c>
      <c r="F38" t="s">
        <v>321</v>
      </c>
    </row>
    <row r="39" spans="1:6" x14ac:dyDescent="0.2">
      <c r="A39" s="19">
        <v>0.37916666666666698</v>
      </c>
      <c r="B39" s="19">
        <v>0.38402777777777802</v>
      </c>
      <c r="C39" s="21" t="e">
        <f t="shared" ca="1" si="1"/>
        <v>#NAME?</v>
      </c>
      <c r="D39" s="8">
        <v>41716</v>
      </c>
      <c r="E39" t="s">
        <v>57</v>
      </c>
      <c r="F39" t="s">
        <v>322</v>
      </c>
    </row>
    <row r="40" spans="1:6" x14ac:dyDescent="0.2">
      <c r="A40" s="19">
        <v>0.39236111111111099</v>
      </c>
      <c r="B40" s="19">
        <v>0.40486111111111101</v>
      </c>
      <c r="C40" s="21" t="e">
        <f t="shared" ca="1" si="1"/>
        <v>#NAME?</v>
      </c>
      <c r="D40" s="8">
        <v>41716</v>
      </c>
      <c r="E40" t="s">
        <v>56</v>
      </c>
      <c r="F40" t="s">
        <v>323</v>
      </c>
    </row>
    <row r="41" spans="1:6" x14ac:dyDescent="0.2">
      <c r="A41" s="19">
        <v>0.38055555555555598</v>
      </c>
      <c r="B41" s="19">
        <v>0.38888888888888901</v>
      </c>
      <c r="C41" s="21" t="e">
        <f t="shared" ca="1" si="1"/>
        <v>#NAME?</v>
      </c>
      <c r="D41" s="8">
        <v>41717</v>
      </c>
      <c r="E41" t="s">
        <v>57</v>
      </c>
      <c r="F41" t="s">
        <v>324</v>
      </c>
    </row>
    <row r="42" spans="1:6" x14ac:dyDescent="0.2">
      <c r="A42" s="19">
        <v>0.34375</v>
      </c>
      <c r="B42" s="19">
        <v>0.34722222222222199</v>
      </c>
      <c r="C42" s="21" t="e">
        <f t="shared" ca="1" si="1"/>
        <v>#NAME?</v>
      </c>
      <c r="D42" s="8">
        <v>41718</v>
      </c>
      <c r="E42" t="s">
        <v>57</v>
      </c>
      <c r="F42" t="s">
        <v>325</v>
      </c>
    </row>
    <row r="43" spans="1:6" ht="25.5" x14ac:dyDescent="0.2">
      <c r="A43" s="19">
        <v>0.34722222222222199</v>
      </c>
      <c r="B43" s="19">
        <v>0.35625000000000001</v>
      </c>
      <c r="C43" s="21" t="e">
        <f t="shared" ca="1" si="1"/>
        <v>#NAME?</v>
      </c>
      <c r="D43" s="8">
        <v>41718</v>
      </c>
      <c r="E43" t="s">
        <v>57</v>
      </c>
      <c r="F43" t="s">
        <v>326</v>
      </c>
    </row>
    <row r="44" spans="1:6" ht="25.5" x14ac:dyDescent="0.2">
      <c r="A44" s="19">
        <v>0.35694444444444401</v>
      </c>
      <c r="B44" s="19">
        <v>0.38472222222222202</v>
      </c>
      <c r="C44" s="20" t="e">
        <f t="shared" ca="1" si="1"/>
        <v>#NAME?</v>
      </c>
      <c r="D44" s="8">
        <v>41718</v>
      </c>
      <c r="E44" t="s">
        <v>57</v>
      </c>
      <c r="F44" t="s">
        <v>327</v>
      </c>
    </row>
    <row r="45" spans="1:6" x14ac:dyDescent="0.2">
      <c r="A45" s="19">
        <v>0.38194444444444398</v>
      </c>
      <c r="B45" s="19">
        <v>0.38472222222222202</v>
      </c>
      <c r="C45" s="19" t="e">
        <f t="shared" ref="C45:C50" ca="1" si="2">MINUS(B45, A45)</f>
        <v>#NAME?</v>
      </c>
      <c r="D45" s="8">
        <v>41719</v>
      </c>
      <c r="E45" t="s">
        <v>57</v>
      </c>
      <c r="F45" t="s">
        <v>328</v>
      </c>
    </row>
    <row r="46" spans="1:6" x14ac:dyDescent="0.2">
      <c r="A46" s="19">
        <v>0.38541666666666702</v>
      </c>
      <c r="B46" s="19">
        <v>0.389583333333333</v>
      </c>
      <c r="C46" s="19" t="e">
        <f t="shared" ca="1" si="2"/>
        <v>#NAME?</v>
      </c>
      <c r="D46" s="8">
        <v>41722</v>
      </c>
      <c r="E46" t="s">
        <v>57</v>
      </c>
      <c r="F46" t="s">
        <v>321</v>
      </c>
    </row>
    <row r="47" spans="1:6" x14ac:dyDescent="0.2">
      <c r="A47" s="19">
        <v>0.38541666666666702</v>
      </c>
      <c r="B47" s="19">
        <v>0.5</v>
      </c>
      <c r="C47" s="19" t="e">
        <f t="shared" ca="1" si="2"/>
        <v>#NAME?</v>
      </c>
      <c r="D47" s="8">
        <v>41730</v>
      </c>
      <c r="E47" t="s">
        <v>329</v>
      </c>
      <c r="F47" t="s">
        <v>330</v>
      </c>
    </row>
    <row r="48" spans="1:6" ht="25.5" x14ac:dyDescent="0.2">
      <c r="A48" s="19">
        <v>0.375</v>
      </c>
      <c r="B48" s="19">
        <v>0.39652777777777798</v>
      </c>
      <c r="C48" s="19" t="e">
        <f t="shared" ca="1" si="2"/>
        <v>#NAME?</v>
      </c>
      <c r="D48" s="8">
        <v>41731</v>
      </c>
      <c r="E48" t="s">
        <v>57</v>
      </c>
      <c r="F48" t="s">
        <v>331</v>
      </c>
    </row>
    <row r="49" spans="1:6" x14ac:dyDescent="0.2">
      <c r="A49" s="19">
        <v>0.39722222222222198</v>
      </c>
      <c r="B49" s="19">
        <v>0.40902777777777799</v>
      </c>
      <c r="C49" s="19" t="e">
        <f t="shared" ca="1" si="2"/>
        <v>#NAME?</v>
      </c>
      <c r="D49" s="8">
        <v>41731</v>
      </c>
      <c r="E49" t="s">
        <v>57</v>
      </c>
      <c r="F49" t="s">
        <v>332</v>
      </c>
    </row>
    <row r="50" spans="1:6" x14ac:dyDescent="0.2">
      <c r="A50" s="19">
        <v>0.40972222222222199</v>
      </c>
      <c r="B50" s="19">
        <v>0.43541666666666701</v>
      </c>
      <c r="C50" s="19" t="e">
        <f t="shared" ca="1" si="2"/>
        <v>#NAME?</v>
      </c>
      <c r="D50" s="8">
        <v>41731</v>
      </c>
      <c r="E50" t="s">
        <v>57</v>
      </c>
      <c r="F50" t="s">
        <v>65</v>
      </c>
    </row>
    <row r="51" spans="1:6" ht="25.5" x14ac:dyDescent="0.2">
      <c r="A51" s="19">
        <v>0.25</v>
      </c>
      <c r="B51" s="19">
        <v>0.33333333333333298</v>
      </c>
      <c r="C51" s="19">
        <f>B51-A51</f>
        <v>8.3333333333332982E-2</v>
      </c>
      <c r="D51" s="8">
        <v>41745</v>
      </c>
      <c r="E51" t="s">
        <v>13</v>
      </c>
      <c r="F51" t="s">
        <v>333</v>
      </c>
    </row>
    <row r="52" spans="1:6" x14ac:dyDescent="0.2">
      <c r="A52" s="19">
        <v>0.375</v>
      </c>
      <c r="B52" s="19">
        <v>0.39583333333333298</v>
      </c>
      <c r="C52" s="19">
        <f>B52-B51</f>
        <v>6.25E-2</v>
      </c>
      <c r="D52" s="8">
        <v>41745</v>
      </c>
      <c r="E52" t="s">
        <v>57</v>
      </c>
      <c r="F52" t="s">
        <v>334</v>
      </c>
    </row>
    <row r="53" spans="1:6" ht="25.5" x14ac:dyDescent="0.2">
      <c r="A53" s="19">
        <v>0.39583333333333298</v>
      </c>
      <c r="B53" s="19">
        <v>0.50138888888888899</v>
      </c>
      <c r="C53" s="19">
        <f t="shared" ref="C53:C95" si="3">B53-A53</f>
        <v>0.10555555555555601</v>
      </c>
      <c r="D53" s="8">
        <v>41745</v>
      </c>
      <c r="E53" t="s">
        <v>57</v>
      </c>
      <c r="F53" t="s">
        <v>335</v>
      </c>
    </row>
    <row r="54" spans="1:6" x14ac:dyDescent="0.2">
      <c r="A54" s="19">
        <v>0.39236111111111099</v>
      </c>
      <c r="B54" s="19">
        <v>0.468055555555556</v>
      </c>
      <c r="C54" s="19">
        <f t="shared" si="3"/>
        <v>7.5694444444445008E-2</v>
      </c>
      <c r="D54" s="8">
        <v>41746</v>
      </c>
      <c r="E54" t="s">
        <v>13</v>
      </c>
      <c r="F54" t="s">
        <v>336</v>
      </c>
    </row>
    <row r="55" spans="1:6" x14ac:dyDescent="0.2">
      <c r="A55" s="19">
        <v>0.38541666666666702</v>
      </c>
      <c r="B55" s="19">
        <v>0.39930555555555602</v>
      </c>
      <c r="C55" s="19">
        <f t="shared" si="3"/>
        <v>1.3888888888889006E-2</v>
      </c>
      <c r="D55" s="8">
        <v>41751</v>
      </c>
      <c r="E55" t="s">
        <v>13</v>
      </c>
      <c r="F55" t="s">
        <v>337</v>
      </c>
    </row>
    <row r="56" spans="1:6" x14ac:dyDescent="0.2">
      <c r="A56" s="19">
        <v>0.39930555555555602</v>
      </c>
      <c r="B56" s="19">
        <v>0.48611111111111099</v>
      </c>
      <c r="C56" s="19">
        <f t="shared" si="3"/>
        <v>8.680555555555497E-2</v>
      </c>
      <c r="D56" s="8">
        <v>41751</v>
      </c>
      <c r="E56" t="s">
        <v>18</v>
      </c>
      <c r="F56" t="s">
        <v>338</v>
      </c>
    </row>
    <row r="57" spans="1:6" x14ac:dyDescent="0.2">
      <c r="A57" s="19">
        <v>0.54513888888888895</v>
      </c>
      <c r="B57" s="19">
        <v>0.57430555555555596</v>
      </c>
      <c r="C57" s="19">
        <f t="shared" si="3"/>
        <v>2.9166666666667007E-2</v>
      </c>
      <c r="D57" s="8">
        <v>41751</v>
      </c>
      <c r="E57" t="s">
        <v>13</v>
      </c>
      <c r="F57" t="s">
        <v>339</v>
      </c>
    </row>
    <row r="58" spans="1:6" x14ac:dyDescent="0.2">
      <c r="A58" s="19">
        <v>0.57638888888888895</v>
      </c>
      <c r="B58" s="19">
        <v>0.64583333333333304</v>
      </c>
      <c r="C58" s="19">
        <f t="shared" si="3"/>
        <v>6.9444444444444087E-2</v>
      </c>
      <c r="D58" s="8">
        <v>41751</v>
      </c>
      <c r="E58" t="s">
        <v>329</v>
      </c>
      <c r="F58" t="s">
        <v>340</v>
      </c>
    </row>
    <row r="59" spans="1:6" x14ac:dyDescent="0.2">
      <c r="A59" s="19">
        <v>0.38819444444444401</v>
      </c>
      <c r="B59" s="19">
        <v>0.49583333333333302</v>
      </c>
      <c r="C59" s="19">
        <f t="shared" si="3"/>
        <v>0.10763888888888901</v>
      </c>
      <c r="D59" s="8">
        <v>41752</v>
      </c>
      <c r="E59" t="s">
        <v>329</v>
      </c>
      <c r="F59" t="s">
        <v>341</v>
      </c>
    </row>
    <row r="60" spans="1:6" x14ac:dyDescent="0.2">
      <c r="A60" s="19">
        <v>0.55555555555555602</v>
      </c>
      <c r="B60" s="19">
        <v>0.62222222222222201</v>
      </c>
      <c r="C60" s="19">
        <f t="shared" si="3"/>
        <v>6.6666666666665986E-2</v>
      </c>
      <c r="D60" s="8">
        <v>41752</v>
      </c>
      <c r="E60" t="s">
        <v>329</v>
      </c>
      <c r="F60" t="s">
        <v>342</v>
      </c>
    </row>
    <row r="61" spans="1:6" x14ac:dyDescent="0.2">
      <c r="A61" s="19">
        <v>0.35416666666666702</v>
      </c>
      <c r="B61" s="19">
        <v>0.45833333333333298</v>
      </c>
      <c r="C61" s="19">
        <f t="shared" si="3"/>
        <v>0.10416666666666596</v>
      </c>
      <c r="D61" s="8">
        <v>41754</v>
      </c>
      <c r="E61" t="s">
        <v>260</v>
      </c>
      <c r="F61" t="s">
        <v>343</v>
      </c>
    </row>
    <row r="62" spans="1:6" x14ac:dyDescent="0.2">
      <c r="A62" s="19">
        <v>0.45833333333333298</v>
      </c>
      <c r="B62" s="19">
        <v>0.5</v>
      </c>
      <c r="C62" s="19">
        <f t="shared" si="3"/>
        <v>4.1666666666667018E-2</v>
      </c>
      <c r="D62" s="8">
        <v>41754</v>
      </c>
      <c r="E62" t="s">
        <v>21</v>
      </c>
      <c r="F62" t="s">
        <v>344</v>
      </c>
    </row>
    <row r="63" spans="1:6" ht="25.5" x14ac:dyDescent="0.2">
      <c r="A63" s="19">
        <v>0.54166666666666696</v>
      </c>
      <c r="B63" s="19">
        <v>0.66666666666666696</v>
      </c>
      <c r="C63" s="19">
        <f t="shared" si="3"/>
        <v>0.125</v>
      </c>
      <c r="D63" s="8">
        <v>41754</v>
      </c>
      <c r="E63" t="s">
        <v>21</v>
      </c>
      <c r="F63" t="s">
        <v>345</v>
      </c>
    </row>
    <row r="64" spans="1:6" x14ac:dyDescent="0.2">
      <c r="A64" s="19">
        <v>0.39583333333333298</v>
      </c>
      <c r="B64" s="19">
        <v>0.5</v>
      </c>
      <c r="C64" s="19">
        <f t="shared" si="3"/>
        <v>0.10416666666666702</v>
      </c>
      <c r="D64" s="8">
        <v>41757</v>
      </c>
      <c r="E64" t="s">
        <v>21</v>
      </c>
      <c r="F64" t="s">
        <v>346</v>
      </c>
    </row>
    <row r="65" spans="1:6" ht="25.5" x14ac:dyDescent="0.2">
      <c r="A65" s="19">
        <v>0.38541666666666702</v>
      </c>
      <c r="B65" s="19">
        <v>0.60416666666666696</v>
      </c>
      <c r="C65" s="19">
        <f t="shared" si="3"/>
        <v>0.21874999999999994</v>
      </c>
      <c r="D65" s="8">
        <v>41758</v>
      </c>
      <c r="E65" t="s">
        <v>21</v>
      </c>
      <c r="F65" t="s">
        <v>347</v>
      </c>
    </row>
    <row r="66" spans="1:6" x14ac:dyDescent="0.2">
      <c r="A66" s="19">
        <v>0.38541666666666702</v>
      </c>
      <c r="B66" s="19">
        <v>0.41666666666666702</v>
      </c>
      <c r="C66" s="19">
        <f t="shared" si="3"/>
        <v>3.125E-2</v>
      </c>
      <c r="D66" s="8">
        <v>41759</v>
      </c>
      <c r="E66" t="s">
        <v>57</v>
      </c>
      <c r="F66" t="s">
        <v>348</v>
      </c>
    </row>
    <row r="67" spans="1:6" ht="25.5" x14ac:dyDescent="0.2">
      <c r="A67" s="19">
        <v>0.41736111111111102</v>
      </c>
      <c r="B67" s="19">
        <v>0.4375</v>
      </c>
      <c r="C67" s="19">
        <f t="shared" si="3"/>
        <v>2.0138888888888984E-2</v>
      </c>
      <c r="D67" s="8">
        <v>41759</v>
      </c>
      <c r="E67" t="s">
        <v>57</v>
      </c>
      <c r="F67" t="s">
        <v>349</v>
      </c>
    </row>
    <row r="68" spans="1:6" x14ac:dyDescent="0.2">
      <c r="A68" s="19">
        <v>0.44513888888888897</v>
      </c>
      <c r="B68" s="19">
        <v>0.5</v>
      </c>
      <c r="C68" s="19">
        <f t="shared" si="3"/>
        <v>5.4861111111111027E-2</v>
      </c>
      <c r="D68" s="8">
        <v>41759</v>
      </c>
      <c r="E68" t="s">
        <v>57</v>
      </c>
      <c r="F68" t="s">
        <v>350</v>
      </c>
    </row>
    <row r="69" spans="1:6" x14ac:dyDescent="0.2">
      <c r="A69" s="19">
        <v>0.54166666666666696</v>
      </c>
      <c r="B69" s="19">
        <v>0.61458333333333304</v>
      </c>
      <c r="C69" s="19">
        <f t="shared" si="3"/>
        <v>7.2916666666666075E-2</v>
      </c>
      <c r="D69" s="8">
        <v>41759</v>
      </c>
      <c r="E69" t="s">
        <v>57</v>
      </c>
      <c r="F69" t="s">
        <v>351</v>
      </c>
    </row>
    <row r="70" spans="1:6" ht="25.5" x14ac:dyDescent="0.2">
      <c r="A70" s="19">
        <v>0.61458333333333304</v>
      </c>
      <c r="B70" s="19">
        <v>0.66666666666666696</v>
      </c>
      <c r="C70" s="19">
        <f t="shared" si="3"/>
        <v>5.2083333333333925E-2</v>
      </c>
      <c r="D70" s="8">
        <v>41759</v>
      </c>
      <c r="E70" t="s">
        <v>57</v>
      </c>
      <c r="F70" t="s">
        <v>352</v>
      </c>
    </row>
    <row r="71" spans="1:6" ht="25.5" x14ac:dyDescent="0.2">
      <c r="A71" s="19">
        <v>0.375</v>
      </c>
      <c r="B71" s="19">
        <v>0.66666666666666696</v>
      </c>
      <c r="C71" s="19">
        <f t="shared" si="3"/>
        <v>0.29166666666666696</v>
      </c>
      <c r="D71" s="8">
        <v>41761</v>
      </c>
      <c r="E71" t="s">
        <v>21</v>
      </c>
      <c r="F71" t="s">
        <v>270</v>
      </c>
    </row>
    <row r="72" spans="1:6" ht="25.5" x14ac:dyDescent="0.2">
      <c r="A72" s="19">
        <v>0.375</v>
      </c>
      <c r="B72" s="19">
        <v>0.66666666666666696</v>
      </c>
      <c r="C72" s="19">
        <f t="shared" si="3"/>
        <v>0.29166666666666696</v>
      </c>
      <c r="D72" s="8">
        <v>41764</v>
      </c>
      <c r="E72" t="s">
        <v>21</v>
      </c>
      <c r="F72" t="s">
        <v>271</v>
      </c>
    </row>
    <row r="73" spans="1:6" ht="25.5" x14ac:dyDescent="0.2">
      <c r="A73" s="19">
        <v>0.375</v>
      </c>
      <c r="B73" s="19">
        <v>0.66666666666666696</v>
      </c>
      <c r="C73" s="19">
        <f t="shared" si="3"/>
        <v>0.29166666666666696</v>
      </c>
      <c r="D73" s="8">
        <v>41765</v>
      </c>
      <c r="E73" t="s">
        <v>21</v>
      </c>
      <c r="F73" t="s">
        <v>272</v>
      </c>
    </row>
    <row r="74" spans="1:6" x14ac:dyDescent="0.2">
      <c r="A74" s="19">
        <v>0.375</v>
      </c>
      <c r="B74" s="19">
        <v>0.66666666666666696</v>
      </c>
      <c r="C74" s="19">
        <f t="shared" si="3"/>
        <v>0.29166666666666696</v>
      </c>
      <c r="D74" s="8">
        <v>41766</v>
      </c>
      <c r="E74" t="s">
        <v>21</v>
      </c>
      <c r="F74" t="s">
        <v>273</v>
      </c>
    </row>
    <row r="75" spans="1:6" x14ac:dyDescent="0.2">
      <c r="A75" s="19">
        <v>0.375</v>
      </c>
      <c r="B75" s="19">
        <v>0.66666666666666696</v>
      </c>
      <c r="C75" s="19">
        <f t="shared" si="3"/>
        <v>0.29166666666666696</v>
      </c>
      <c r="D75" s="8">
        <v>41767</v>
      </c>
      <c r="E75" t="s">
        <v>21</v>
      </c>
      <c r="F75" t="s">
        <v>274</v>
      </c>
    </row>
    <row r="76" spans="1:6" x14ac:dyDescent="0.2">
      <c r="A76" s="19">
        <v>0.375</v>
      </c>
      <c r="B76" s="19">
        <v>0.66666666666666696</v>
      </c>
      <c r="C76" s="19">
        <f t="shared" si="3"/>
        <v>0.29166666666666696</v>
      </c>
      <c r="D76" s="8">
        <v>41768</v>
      </c>
      <c r="E76" t="s">
        <v>21</v>
      </c>
      <c r="F76" t="s">
        <v>275</v>
      </c>
    </row>
    <row r="77" spans="1:6" x14ac:dyDescent="0.2">
      <c r="A77" s="19">
        <v>0.375</v>
      </c>
      <c r="B77" s="19">
        <v>0.66666666666666696</v>
      </c>
      <c r="C77" s="19">
        <f t="shared" si="3"/>
        <v>0.29166666666666696</v>
      </c>
      <c r="D77" s="8">
        <v>41771</v>
      </c>
      <c r="E77" t="s">
        <v>21</v>
      </c>
      <c r="F77" t="s">
        <v>277</v>
      </c>
    </row>
    <row r="78" spans="1:6" x14ac:dyDescent="0.2">
      <c r="A78" s="19">
        <v>0.375</v>
      </c>
      <c r="B78" s="19">
        <v>0.66666666666666696</v>
      </c>
      <c r="C78" s="19">
        <f t="shared" si="3"/>
        <v>0.29166666666666696</v>
      </c>
      <c r="D78" s="8">
        <v>41772</v>
      </c>
      <c r="E78" t="s">
        <v>21</v>
      </c>
      <c r="F78" t="s">
        <v>353</v>
      </c>
    </row>
    <row r="79" spans="1:6" ht="38.25" x14ac:dyDescent="0.2">
      <c r="A79" s="19">
        <v>0.375</v>
      </c>
      <c r="B79" s="19">
        <v>0.45833333333333298</v>
      </c>
      <c r="C79" s="19">
        <f t="shared" si="3"/>
        <v>8.3333333333332982E-2</v>
      </c>
      <c r="D79" s="8">
        <v>41773</v>
      </c>
      <c r="E79" t="s">
        <v>57</v>
      </c>
      <c r="F79" t="s">
        <v>354</v>
      </c>
    </row>
    <row r="80" spans="1:6" ht="38.25" x14ac:dyDescent="0.2">
      <c r="A80" s="19">
        <v>0.45833333333333298</v>
      </c>
      <c r="B80" s="19">
        <v>0.5</v>
      </c>
      <c r="C80" s="19">
        <f t="shared" si="3"/>
        <v>4.1666666666667018E-2</v>
      </c>
      <c r="D80" s="8">
        <v>41773</v>
      </c>
      <c r="E80" t="s">
        <v>57</v>
      </c>
      <c r="F80" t="s">
        <v>355</v>
      </c>
    </row>
    <row r="81" spans="1:6" x14ac:dyDescent="0.2">
      <c r="A81" s="19">
        <v>0.54166666666666696</v>
      </c>
      <c r="B81" s="19">
        <v>0.64583333333333304</v>
      </c>
      <c r="C81" s="19">
        <f t="shared" si="3"/>
        <v>0.10416666666666607</v>
      </c>
      <c r="D81" s="8">
        <v>41773</v>
      </c>
      <c r="E81" t="s">
        <v>56</v>
      </c>
      <c r="F81" t="s">
        <v>356</v>
      </c>
    </row>
    <row r="82" spans="1:6" x14ac:dyDescent="0.2">
      <c r="A82" s="19">
        <v>0.375</v>
      </c>
      <c r="B82" s="19">
        <v>0.66666666666666696</v>
      </c>
      <c r="C82" s="19">
        <f t="shared" si="3"/>
        <v>0.29166666666666696</v>
      </c>
      <c r="D82" s="8">
        <v>41774</v>
      </c>
      <c r="E82" t="s">
        <v>21</v>
      </c>
      <c r="F82" t="s">
        <v>357</v>
      </c>
    </row>
    <row r="83" spans="1:6" ht="38.25" x14ac:dyDescent="0.2">
      <c r="A83" s="19">
        <v>0.375</v>
      </c>
      <c r="B83" s="19">
        <v>0.66666666666666696</v>
      </c>
      <c r="C83" s="19">
        <f t="shared" si="3"/>
        <v>0.29166666666666696</v>
      </c>
      <c r="D83" s="8">
        <v>41775</v>
      </c>
      <c r="E83" t="s">
        <v>21</v>
      </c>
      <c r="F83" t="s">
        <v>358</v>
      </c>
    </row>
    <row r="84" spans="1:6" ht="25.5" x14ac:dyDescent="0.2">
      <c r="A84" s="19">
        <v>0.375</v>
      </c>
      <c r="B84" s="19">
        <v>0.625</v>
      </c>
      <c r="C84" s="19">
        <f t="shared" si="3"/>
        <v>0.25</v>
      </c>
      <c r="D84" s="8">
        <v>41778</v>
      </c>
      <c r="E84" t="s">
        <v>21</v>
      </c>
      <c r="F84" t="s">
        <v>359</v>
      </c>
    </row>
    <row r="85" spans="1:6" x14ac:dyDescent="0.2">
      <c r="A85" s="19">
        <v>0.66666666666666696</v>
      </c>
      <c r="B85" s="19">
        <v>0.72222222222222199</v>
      </c>
      <c r="C85" s="19">
        <f t="shared" si="3"/>
        <v>5.5555555555555025E-2</v>
      </c>
      <c r="D85" s="8">
        <v>41778</v>
      </c>
      <c r="E85" t="s">
        <v>56</v>
      </c>
      <c r="F85" t="s">
        <v>360</v>
      </c>
    </row>
    <row r="86" spans="1:6" x14ac:dyDescent="0.2">
      <c r="A86" s="19">
        <v>0.375</v>
      </c>
      <c r="B86" s="19">
        <v>0.5</v>
      </c>
      <c r="C86" s="19">
        <f t="shared" si="3"/>
        <v>0.125</v>
      </c>
      <c r="D86" s="8">
        <v>41779</v>
      </c>
      <c r="E86" t="s">
        <v>177</v>
      </c>
      <c r="F86" t="s">
        <v>361</v>
      </c>
    </row>
    <row r="87" spans="1:6" ht="25.5" x14ac:dyDescent="0.2">
      <c r="A87" s="19">
        <v>0.54166666666666696</v>
      </c>
      <c r="B87" s="19">
        <v>0.66666666666666696</v>
      </c>
      <c r="C87" s="19">
        <f t="shared" si="3"/>
        <v>0.125</v>
      </c>
      <c r="D87" s="8">
        <v>41779</v>
      </c>
      <c r="E87" t="s">
        <v>56</v>
      </c>
      <c r="F87" t="s">
        <v>362</v>
      </c>
    </row>
    <row r="88" spans="1:6" x14ac:dyDescent="0.2">
      <c r="A88" s="19">
        <v>0.375</v>
      </c>
      <c r="B88" s="19">
        <v>0.625</v>
      </c>
      <c r="C88" s="19">
        <f t="shared" si="3"/>
        <v>0.25</v>
      </c>
      <c r="D88" s="8">
        <v>41780</v>
      </c>
      <c r="E88" t="s">
        <v>56</v>
      </c>
      <c r="F88" t="s">
        <v>363</v>
      </c>
    </row>
    <row r="89" spans="1:6" x14ac:dyDescent="0.2">
      <c r="A89" s="19">
        <v>0.375</v>
      </c>
      <c r="B89" s="19">
        <v>0.625</v>
      </c>
      <c r="C89" s="19">
        <f t="shared" si="3"/>
        <v>0.25</v>
      </c>
      <c r="D89" s="8">
        <v>41781</v>
      </c>
      <c r="E89" t="s">
        <v>56</v>
      </c>
      <c r="F89" t="s">
        <v>364</v>
      </c>
    </row>
    <row r="90" spans="1:6" x14ac:dyDescent="0.2">
      <c r="A90" s="19">
        <v>0.375</v>
      </c>
      <c r="B90" s="19">
        <v>0.5</v>
      </c>
      <c r="C90" s="19">
        <f t="shared" si="3"/>
        <v>0.125</v>
      </c>
      <c r="D90" s="8">
        <v>41782</v>
      </c>
      <c r="E90" t="s">
        <v>177</v>
      </c>
      <c r="F90" t="s">
        <v>365</v>
      </c>
    </row>
    <row r="91" spans="1:6" x14ac:dyDescent="0.2">
      <c r="A91" s="19">
        <v>0.5</v>
      </c>
      <c r="B91" s="19">
        <v>0.66666666666666696</v>
      </c>
      <c r="C91" s="19">
        <f t="shared" si="3"/>
        <v>0.16666666666666696</v>
      </c>
      <c r="D91" s="8">
        <v>41782</v>
      </c>
      <c r="E91" t="s">
        <v>56</v>
      </c>
      <c r="F91" t="s">
        <v>366</v>
      </c>
    </row>
    <row r="92" spans="1:6" x14ac:dyDescent="0.2">
      <c r="A92" s="19">
        <v>0.54166666666666696</v>
      </c>
      <c r="B92" s="19">
        <v>0.62152777777777801</v>
      </c>
      <c r="C92" s="19">
        <f t="shared" si="3"/>
        <v>7.9861111111111049E-2</v>
      </c>
      <c r="D92" s="8">
        <v>41783</v>
      </c>
      <c r="E92" t="s">
        <v>56</v>
      </c>
      <c r="F92" t="s">
        <v>367</v>
      </c>
    </row>
    <row r="93" spans="1:6" x14ac:dyDescent="0.2">
      <c r="A93" s="19">
        <v>0.5</v>
      </c>
      <c r="B93" s="19">
        <v>0.70833333333333304</v>
      </c>
      <c r="C93" s="19">
        <f t="shared" si="3"/>
        <v>0.20833333333333304</v>
      </c>
      <c r="D93" s="8">
        <v>41784</v>
      </c>
      <c r="E93" t="s">
        <v>56</v>
      </c>
      <c r="F93" t="s">
        <v>368</v>
      </c>
    </row>
    <row r="94" spans="1:6" ht="25.5" x14ac:dyDescent="0.2">
      <c r="A94" s="19">
        <v>0.375</v>
      </c>
      <c r="B94" s="19">
        <v>0.70833333333333304</v>
      </c>
      <c r="C94" s="19">
        <f t="shared" si="3"/>
        <v>0.33333333333333304</v>
      </c>
      <c r="D94" s="8">
        <v>41785</v>
      </c>
      <c r="E94" t="s">
        <v>56</v>
      </c>
      <c r="F94" t="s">
        <v>369</v>
      </c>
    </row>
    <row r="95" spans="1:6" x14ac:dyDescent="0.2">
      <c r="A95" s="19">
        <v>0.375</v>
      </c>
      <c r="B95" s="19">
        <v>0.70833333333333304</v>
      </c>
      <c r="C95" s="19">
        <f t="shared" si="3"/>
        <v>0.33333333333333304</v>
      </c>
      <c r="D95" s="8">
        <v>41786</v>
      </c>
      <c r="E95" t="s">
        <v>56</v>
      </c>
      <c r="F95" t="s">
        <v>370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Elsa</vt:lpstr>
      <vt:lpstr>Johan</vt:lpstr>
      <vt:lpstr>Simonas</vt:lpstr>
      <vt:lpstr>David</vt:lpstr>
      <vt:lpstr>Felix</vt:lpstr>
      <vt:lpstr>Mikaela</vt:lpstr>
      <vt:lpstr>Henrik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cp:lastModifiedBy>
  <dcterms:modified xsi:type="dcterms:W3CDTF">2014-05-28T11:06:33Z</dcterms:modified>
</cp:coreProperties>
</file>