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diogonunes/IdeaProjects/ISEP/RCOMP/rcomp-23-24-dj-g2/docs/sprint1/1211895/"/>
    </mc:Choice>
  </mc:AlternateContent>
  <xr:revisionPtr revIDLastSave="0" documentId="13_ncr:1_{8B7CB180-22F7-3945-82B0-1B9E9779066C}" xr6:coauthVersionLast="47" xr6:coauthVersionMax="47" xr10:uidLastSave="{00000000-0000-0000-0000-000000000000}"/>
  <bookViews>
    <workbookView xWindow="4340" yWindow="500" windowWidth="24460" windowHeight="16020" xr2:uid="{71168B41-D9D1-4011-9AF1-1A0241B484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H13" i="1"/>
  <c r="H9" i="1"/>
  <c r="P9" i="1"/>
  <c r="P10" i="1"/>
  <c r="P12" i="1"/>
  <c r="P8" i="1"/>
  <c r="H10" i="1"/>
  <c r="H11" i="1"/>
  <c r="H12" i="1"/>
  <c r="H8" i="1"/>
  <c r="G8" i="1"/>
  <c r="O13" i="1"/>
  <c r="O12" i="1"/>
  <c r="G12" i="1"/>
  <c r="O9" i="1"/>
  <c r="O10" i="1"/>
  <c r="O11" i="1"/>
  <c r="O14" i="1"/>
  <c r="G10" i="1"/>
  <c r="G11" i="1"/>
  <c r="G13" i="1"/>
  <c r="G9" i="1"/>
  <c r="M21" i="1" l="1"/>
  <c r="E21" i="1"/>
  <c r="O8" i="1"/>
</calcChain>
</file>

<file path=xl/sharedStrings.xml><?xml version="1.0" encoding="utf-8"?>
<sst xmlns="http://schemas.openxmlformats.org/spreadsheetml/2006/main" count="48" uniqueCount="26">
  <si>
    <t>Divisão</t>
  </si>
  <si>
    <t>Largura (m)</t>
  </si>
  <si>
    <t>Altura (m)</t>
  </si>
  <si>
    <t>Outlets</t>
  </si>
  <si>
    <t>Piso 0</t>
  </si>
  <si>
    <t>Piso 1</t>
  </si>
  <si>
    <t>Tipo</t>
  </si>
  <si>
    <t>Outlets TOTAL</t>
  </si>
  <si>
    <t>1.0.1</t>
  </si>
  <si>
    <t>1.0.2</t>
  </si>
  <si>
    <t>1.0.3</t>
  </si>
  <si>
    <t>1.0.4</t>
  </si>
  <si>
    <t>1.0.5</t>
  </si>
  <si>
    <t>1.0.6</t>
  </si>
  <si>
    <t>Comprimento (m)</t>
  </si>
  <si>
    <t>Área (m^2)</t>
  </si>
  <si>
    <t>2,7 cm -&gt; 5 m</t>
  </si>
  <si>
    <t xml:space="preserve">Escala </t>
  </si>
  <si>
    <t>1.1.1</t>
  </si>
  <si>
    <t>1.1.2</t>
  </si>
  <si>
    <t>1.1.3</t>
  </si>
  <si>
    <t>1.1.4</t>
  </si>
  <si>
    <t>1.1.5</t>
  </si>
  <si>
    <t>1.1.6</t>
  </si>
  <si>
    <t>1.1.7</t>
  </si>
  <si>
    <t>INDEFINIDO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</si>
</sst>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/>
    <xf numFmtId="0" fontId="1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8408-138F-4FD4-AC68-FF2CF3C1F1F9}">
  <dimension ref="C2:R35"/>
  <sheetViews>
    <sheetView tabSelected="1" topLeftCell="B1" workbookViewId="0">
      <selection activeCell="E21" sqref="E21"/>
    </sheetView>
  </sheetViews>
  <sheetFormatPr baseColWidth="10" defaultColWidth="8.83203125" defaultRowHeight="15" x14ac:dyDescent="0.2"/>
  <cols>
    <col min="3" max="3" width="13.1640625" customWidth="1"/>
    <col min="4" max="4" width="11.5" customWidth="1"/>
    <col min="5" max="5" width="17" customWidth="1"/>
    <col min="6" max="6" width="16.33203125" customWidth="1"/>
    <col min="7" max="7" width="10.83203125" customWidth="1"/>
    <col min="8" max="8" width="8" customWidth="1"/>
    <col min="9" max="9" width="13.6640625" customWidth="1"/>
    <col min="10" max="10" width="10.1640625" customWidth="1"/>
    <col min="11" max="11" width="10.5" customWidth="1"/>
    <col min="12" max="12" width="11.33203125" customWidth="1"/>
    <col min="13" max="13" width="11.1640625" customWidth="1"/>
    <col min="14" max="14" width="16.83203125" customWidth="1"/>
    <col min="15" max="15" width="10.5" customWidth="1"/>
    <col min="16" max="16" width="9.6640625" customWidth="1"/>
    <col min="17" max="17" width="18" customWidth="1"/>
  </cols>
  <sheetData>
    <row r="2" spans="3:17" x14ac:dyDescent="0.2">
      <c r="C2" s="3"/>
    </row>
    <row r="3" spans="3:17" ht="16" thickBot="1" x14ac:dyDescent="0.25">
      <c r="C3" s="3"/>
    </row>
    <row r="4" spans="3:17" ht="16" thickBot="1" x14ac:dyDescent="0.25">
      <c r="C4" s="23" t="s">
        <v>4</v>
      </c>
      <c r="D4" s="24"/>
      <c r="E4" s="24"/>
      <c r="F4" s="24"/>
      <c r="G4" s="24"/>
      <c r="H4" s="24"/>
      <c r="I4" s="25"/>
      <c r="K4" s="23" t="s">
        <v>5</v>
      </c>
      <c r="L4" s="24"/>
      <c r="M4" s="24"/>
      <c r="N4" s="24"/>
      <c r="O4" s="24"/>
      <c r="P4" s="24"/>
      <c r="Q4" s="25"/>
    </row>
    <row r="7" spans="3:17" x14ac:dyDescent="0.2">
      <c r="C7" s="2" t="s">
        <v>0</v>
      </c>
      <c r="D7" s="2" t="s">
        <v>2</v>
      </c>
      <c r="E7" s="2" t="s">
        <v>1</v>
      </c>
      <c r="F7" s="2" t="s">
        <v>14</v>
      </c>
      <c r="G7" s="2" t="s">
        <v>15</v>
      </c>
      <c r="H7" s="2" t="s">
        <v>3</v>
      </c>
      <c r="I7" s="2" t="s">
        <v>6</v>
      </c>
      <c r="K7" s="4" t="s">
        <v>0</v>
      </c>
      <c r="L7" s="4" t="s">
        <v>2</v>
      </c>
      <c r="M7" s="4" t="s">
        <v>1</v>
      </c>
      <c r="N7" s="4" t="s">
        <v>14</v>
      </c>
      <c r="O7" s="4" t="s">
        <v>15</v>
      </c>
      <c r="P7" s="4" t="s">
        <v>3</v>
      </c>
      <c r="Q7" s="4" t="s">
        <v>6</v>
      </c>
    </row>
    <row r="8" spans="3:17" x14ac:dyDescent="0.2">
      <c r="C8" s="1" t="s">
        <v>8</v>
      </c>
      <c r="D8" s="1">
        <v>4</v>
      </c>
      <c r="E8" s="1">
        <v>5.9</v>
      </c>
      <c r="F8" s="1">
        <v>5</v>
      </c>
      <c r="G8" s="1">
        <f>E8*F8</f>
        <v>29.5</v>
      </c>
      <c r="H8" s="5">
        <f>ROUNDUP((G8/10)*2, 0)</f>
        <v>6</v>
      </c>
      <c r="I8" s="5" t="s">
        <v>25</v>
      </c>
      <c r="K8" s="5" t="s">
        <v>18</v>
      </c>
      <c r="L8" s="5">
        <v>3</v>
      </c>
      <c r="M8" s="5">
        <v>3.7</v>
      </c>
      <c r="N8" s="5">
        <v>7.2</v>
      </c>
      <c r="O8" s="5">
        <f t="shared" ref="O8:O14" si="0">M8*N8</f>
        <v>26.64</v>
      </c>
      <c r="P8" s="5">
        <f>ROUNDUP((O8/10)*2, 0)</f>
        <v>6</v>
      </c>
      <c r="Q8" s="5" t="s">
        <v>25</v>
      </c>
    </row>
    <row r="9" spans="3:17" x14ac:dyDescent="0.2">
      <c r="C9" s="1" t="s">
        <v>9</v>
      </c>
      <c r="D9" s="1">
        <v>4</v>
      </c>
      <c r="E9" s="1">
        <v>3.7</v>
      </c>
      <c r="F9" s="1">
        <v>5</v>
      </c>
      <c r="G9" s="1">
        <f t="shared" ref="G9:G13" si="1">E9*F9</f>
        <v>18.5</v>
      </c>
      <c r="H9" s="5">
        <f>(ROUNDUP((G9/10)*2, 0)+1)</f>
        <v>5</v>
      </c>
      <c r="I9" s="5" t="s">
        <v>25</v>
      </c>
      <c r="K9" s="5" t="s">
        <v>19</v>
      </c>
      <c r="L9" s="5">
        <v>3</v>
      </c>
      <c r="M9" s="5">
        <v>3.7</v>
      </c>
      <c r="N9" s="5">
        <v>7.2</v>
      </c>
      <c r="O9" s="5">
        <f t="shared" si="0"/>
        <v>26.64</v>
      </c>
      <c r="P9" s="5">
        <f t="shared" ref="P9:P14" si="2">ROUNDUP((O9/10)*2, 0)</f>
        <v>6</v>
      </c>
      <c r="Q9" s="5" t="s">
        <v>25</v>
      </c>
    </row>
    <row r="10" spans="3:17" x14ac:dyDescent="0.2">
      <c r="C10" s="1" t="s">
        <v>10</v>
      </c>
      <c r="D10" s="1">
        <v>4</v>
      </c>
      <c r="E10" s="1">
        <v>4.8</v>
      </c>
      <c r="F10" s="1">
        <v>5</v>
      </c>
      <c r="G10" s="1">
        <f t="shared" si="1"/>
        <v>24</v>
      </c>
      <c r="H10" s="5">
        <f t="shared" ref="H9:H13" si="3">ROUNDUP((G10/10)*2, 0)</f>
        <v>5</v>
      </c>
      <c r="I10" s="5" t="s">
        <v>25</v>
      </c>
      <c r="K10" s="5" t="s">
        <v>20</v>
      </c>
      <c r="L10" s="5">
        <v>3</v>
      </c>
      <c r="M10" s="5">
        <v>3.7</v>
      </c>
      <c r="N10" s="5">
        <v>7.2</v>
      </c>
      <c r="O10" s="5">
        <f t="shared" si="0"/>
        <v>26.64</v>
      </c>
      <c r="P10" s="5">
        <f t="shared" si="2"/>
        <v>6</v>
      </c>
      <c r="Q10" s="5" t="s">
        <v>25</v>
      </c>
    </row>
    <row r="11" spans="3:17" x14ac:dyDescent="0.2">
      <c r="C11" s="11" t="s">
        <v>11</v>
      </c>
      <c r="D11" s="6">
        <v>4</v>
      </c>
      <c r="E11" s="1">
        <v>5</v>
      </c>
      <c r="F11" s="1">
        <v>7.2</v>
      </c>
      <c r="G11" s="1">
        <f t="shared" si="1"/>
        <v>36</v>
      </c>
      <c r="H11" s="5">
        <f t="shared" si="3"/>
        <v>8</v>
      </c>
      <c r="I11" s="5" t="s">
        <v>25</v>
      </c>
      <c r="K11" s="18" t="s">
        <v>21</v>
      </c>
      <c r="L11" s="5">
        <v>3</v>
      </c>
      <c r="M11" s="5">
        <v>7.8</v>
      </c>
      <c r="N11" s="5">
        <v>7.2</v>
      </c>
      <c r="O11" s="5">
        <f t="shared" si="0"/>
        <v>56.16</v>
      </c>
      <c r="P11" s="5">
        <v>0</v>
      </c>
      <c r="Q11" s="5" t="s">
        <v>25</v>
      </c>
    </row>
    <row r="12" spans="3:17" x14ac:dyDescent="0.2">
      <c r="C12" s="1" t="s">
        <v>12</v>
      </c>
      <c r="D12" s="1">
        <v>4</v>
      </c>
      <c r="E12" s="8">
        <v>5.9</v>
      </c>
      <c r="F12" s="1">
        <v>4.4000000000000004</v>
      </c>
      <c r="G12" s="1">
        <f t="shared" si="1"/>
        <v>25.960000000000004</v>
      </c>
      <c r="H12" s="5">
        <f t="shared" si="3"/>
        <v>6</v>
      </c>
      <c r="I12" s="5" t="s">
        <v>25</v>
      </c>
      <c r="K12" s="5" t="s">
        <v>22</v>
      </c>
      <c r="L12" s="5">
        <v>3</v>
      </c>
      <c r="M12" s="5">
        <v>5.6</v>
      </c>
      <c r="N12" s="5">
        <v>4.4000000000000004</v>
      </c>
      <c r="O12" s="5">
        <f t="shared" si="0"/>
        <v>24.64</v>
      </c>
      <c r="P12" s="5">
        <f t="shared" si="2"/>
        <v>5</v>
      </c>
      <c r="Q12" s="5" t="s">
        <v>25</v>
      </c>
    </row>
    <row r="13" spans="3:17" x14ac:dyDescent="0.2">
      <c r="C13" s="1" t="s">
        <v>13</v>
      </c>
      <c r="D13" s="1">
        <v>4</v>
      </c>
      <c r="E13" s="1">
        <v>5.9</v>
      </c>
      <c r="F13" s="1">
        <v>7.2</v>
      </c>
      <c r="G13" s="1">
        <f t="shared" si="1"/>
        <v>42.480000000000004</v>
      </c>
      <c r="H13" s="5">
        <f>(ROUNDUP((G13/10)*2, 0)+1)</f>
        <v>10</v>
      </c>
      <c r="I13" s="5" t="s">
        <v>25</v>
      </c>
      <c r="K13" s="5" t="s">
        <v>23</v>
      </c>
      <c r="L13" s="5">
        <v>3</v>
      </c>
      <c r="M13" s="5">
        <v>5.9</v>
      </c>
      <c r="N13" s="5">
        <v>7.2</v>
      </c>
      <c r="O13" s="5">
        <f t="shared" si="0"/>
        <v>42.480000000000004</v>
      </c>
      <c r="P13" s="5">
        <f>(ROUNDUP((O13/10)*2, 0)+1)</f>
        <v>10</v>
      </c>
      <c r="Q13" s="5" t="s">
        <v>25</v>
      </c>
    </row>
    <row r="14" spans="3:17" x14ac:dyDescent="0.2">
      <c r="C14" s="9"/>
      <c r="D14" s="9"/>
      <c r="E14" s="9"/>
      <c r="F14" s="9"/>
      <c r="G14" s="10"/>
      <c r="H14" s="10"/>
      <c r="K14" s="17" t="s">
        <v>24</v>
      </c>
      <c r="L14" s="5">
        <v>3</v>
      </c>
      <c r="M14" s="17">
        <v>5.9</v>
      </c>
      <c r="N14" s="17">
        <v>4.8</v>
      </c>
      <c r="O14" s="17">
        <f t="shared" si="0"/>
        <v>28.32</v>
      </c>
      <c r="P14" s="5">
        <f>(ROUNDUP((O14/10)*2, 0)+1)</f>
        <v>7</v>
      </c>
      <c r="Q14" s="5" t="s">
        <v>25</v>
      </c>
    </row>
    <row r="15" spans="3:17" x14ac:dyDescent="0.2">
      <c r="C15" s="7"/>
      <c r="D15" s="13"/>
      <c r="E15" s="7"/>
      <c r="F15" s="7"/>
      <c r="G15" s="8"/>
      <c r="H15" s="8"/>
      <c r="K15" s="10"/>
      <c r="L15" s="10"/>
      <c r="M15" s="10"/>
      <c r="N15" s="10"/>
      <c r="O15" s="10"/>
      <c r="P15" s="10"/>
      <c r="Q15" s="10"/>
    </row>
    <row r="16" spans="3:17" x14ac:dyDescent="0.2">
      <c r="C16" s="2" t="s">
        <v>17</v>
      </c>
      <c r="D16" s="6" t="s">
        <v>16</v>
      </c>
      <c r="E16" s="12"/>
      <c r="F16" s="7"/>
      <c r="G16" s="15"/>
      <c r="H16" s="8"/>
      <c r="K16" s="8"/>
      <c r="L16" s="8"/>
      <c r="M16" s="8"/>
      <c r="N16" s="8"/>
      <c r="O16" s="8"/>
      <c r="P16" s="8"/>
      <c r="Q16" s="8"/>
    </row>
    <row r="17" spans="3:18" x14ac:dyDescent="0.2">
      <c r="C17" s="7"/>
      <c r="D17" s="9"/>
      <c r="E17" s="7"/>
      <c r="G17" s="16"/>
      <c r="H17" s="14"/>
      <c r="K17" s="2" t="s">
        <v>17</v>
      </c>
      <c r="L17" s="6" t="s">
        <v>16</v>
      </c>
      <c r="M17" s="8"/>
      <c r="N17" s="8"/>
      <c r="O17" s="15"/>
      <c r="P17" s="15"/>
      <c r="Q17" s="15"/>
    </row>
    <row r="18" spans="3:18" x14ac:dyDescent="0.2">
      <c r="C18" s="7"/>
      <c r="D18" s="7"/>
      <c r="E18" s="7"/>
      <c r="F18" s="7"/>
      <c r="H18" s="8"/>
      <c r="K18" s="8"/>
      <c r="L18" s="8"/>
      <c r="M18" s="8"/>
      <c r="N18" s="19"/>
      <c r="O18" s="8"/>
      <c r="P18" s="8"/>
      <c r="Q18" s="8"/>
      <c r="R18" s="20"/>
    </row>
    <row r="19" spans="3:18" x14ac:dyDescent="0.2">
      <c r="K19" s="8"/>
      <c r="L19" s="8"/>
      <c r="M19" s="8"/>
      <c r="N19" s="19"/>
      <c r="O19" s="8"/>
      <c r="P19" s="21"/>
      <c r="Q19" s="21"/>
      <c r="R19" s="20"/>
    </row>
    <row r="20" spans="3:18" x14ac:dyDescent="0.2">
      <c r="K20" s="8"/>
      <c r="L20" s="8"/>
      <c r="M20" s="8"/>
      <c r="N20" s="19"/>
      <c r="O20" s="8"/>
      <c r="P20" s="8"/>
      <c r="Q20" s="8"/>
      <c r="R20" s="20"/>
    </row>
    <row r="21" spans="3:18" x14ac:dyDescent="0.2">
      <c r="C21" s="22" t="s">
        <v>7</v>
      </c>
      <c r="D21" s="22"/>
      <c r="E21" s="5">
        <f>SUM(H8:H13)</f>
        <v>40</v>
      </c>
      <c r="K21" s="22" t="s">
        <v>7</v>
      </c>
      <c r="L21" s="22"/>
      <c r="M21" s="5">
        <f>SUM(P8:P14)</f>
        <v>40</v>
      </c>
      <c r="N21" s="19"/>
      <c r="O21" s="8"/>
      <c r="P21" s="8"/>
      <c r="Q21" s="8"/>
      <c r="R21" s="20"/>
    </row>
    <row r="22" spans="3:18" x14ac:dyDescent="0.2">
      <c r="K22" s="8"/>
      <c r="L22" s="8"/>
      <c r="M22" s="8"/>
      <c r="N22" s="19"/>
      <c r="O22" s="8"/>
      <c r="P22" s="8"/>
      <c r="Q22" s="8"/>
      <c r="R22" s="20"/>
    </row>
    <row r="23" spans="3:18" x14ac:dyDescent="0.2">
      <c r="O23" s="20"/>
      <c r="P23" s="8"/>
      <c r="Q23" s="8"/>
      <c r="R23" s="20"/>
    </row>
    <row r="24" spans="3:18" x14ac:dyDescent="0.2">
      <c r="O24" s="20"/>
      <c r="P24" s="8"/>
      <c r="Q24" s="8"/>
      <c r="R24" s="20"/>
    </row>
    <row r="25" spans="3:18" x14ac:dyDescent="0.2">
      <c r="O25" s="20"/>
      <c r="P25" s="8"/>
      <c r="Q25" s="8"/>
      <c r="R25" s="20"/>
    </row>
    <row r="26" spans="3:18" x14ac:dyDescent="0.2">
      <c r="O26" s="20"/>
      <c r="P26" s="8"/>
      <c r="Q26" s="8"/>
      <c r="R26" s="20"/>
    </row>
    <row r="27" spans="3:18" x14ac:dyDescent="0.2">
      <c r="O27" s="20"/>
      <c r="P27" s="20"/>
      <c r="Q27" s="20"/>
      <c r="R27" s="20"/>
    </row>
    <row r="28" spans="3:18" x14ac:dyDescent="0.2">
      <c r="O28" s="20"/>
      <c r="P28" s="20"/>
      <c r="Q28" s="20"/>
      <c r="R28" s="20"/>
    </row>
    <row r="29" spans="3:18" x14ac:dyDescent="0.2">
      <c r="O29" s="20"/>
      <c r="P29" s="20"/>
      <c r="Q29" s="20"/>
      <c r="R29" s="20"/>
    </row>
    <row r="30" spans="3:18" x14ac:dyDescent="0.2">
      <c r="O30" s="20"/>
      <c r="P30" s="20"/>
      <c r="Q30" s="20"/>
      <c r="R30" s="20"/>
    </row>
    <row r="31" spans="3:18" x14ac:dyDescent="0.2">
      <c r="O31" s="20"/>
      <c r="P31" s="20"/>
      <c r="Q31" s="20"/>
      <c r="R31" s="20"/>
    </row>
    <row r="34" spans="3:3" x14ac:dyDescent="0.2">
      <c r="C34" s="8"/>
    </row>
    <row r="35" spans="3:3" x14ac:dyDescent="0.2">
      <c r="C35" s="8"/>
    </row>
  </sheetData>
  <mergeCells count="4">
    <mergeCell ref="C21:D21"/>
    <mergeCell ref="K21:L21"/>
    <mergeCell ref="C4:I4"/>
    <mergeCell ref="K4:Q4"/>
  </mergeCells>
  <phoneticPr fontId="2" type="noConversion"/>
  <pageMargins left="0.7" right="0.7" top="0.75" bottom="0.75" header="0.3" footer="0.3"/>
  <pageSetup paperSize="0" orientation="portrait" horizontalDpi="0" verticalDpi="0" copies="0"/>
  <ignoredErrors>
    <ignoredError sqref="H9 P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Ferreira</dc:creator>
  <cp:lastModifiedBy>Diogo Da Silva Nunes</cp:lastModifiedBy>
  <dcterms:created xsi:type="dcterms:W3CDTF">2024-02-22T19:43:12Z</dcterms:created>
  <dcterms:modified xsi:type="dcterms:W3CDTF">2024-03-10T13:17:04Z</dcterms:modified>
</cp:coreProperties>
</file>