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Pivot Tables for Beginners/Exercise Files/"/>
    </mc:Choice>
  </mc:AlternateContent>
  <xr:revisionPtr revIDLastSave="213" documentId="8_{15A0E499-94E3-44D4-A627-BCA2E02E2528}" xr6:coauthVersionLast="47" xr6:coauthVersionMax="47" xr10:uidLastSave="{55D62EFD-EC1D-427F-8B06-7EE0CCCC4985}"/>
  <bookViews>
    <workbookView xWindow="-108" yWindow="-108" windowWidth="23256" windowHeight="13176" firstSheet="1" activeTab="1" xr2:uid="{00000000-000D-0000-FFFF-FFFF00000000}"/>
  </bookViews>
  <sheets>
    <sheet name="PivotTable" sheetId="8" state="hidden" r:id="rId1"/>
    <sheet name="E09" sheetId="14" r:id="rId2"/>
    <sheet name="E09 - Answer" sheetId="17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<sst xmlns="http://schemas.openxmlformats.org/spreadsheetml/2006/main" count="2217" uniqueCount="45">
  <si>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</si>
  <si>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</si>
  <si>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</si>
  <si>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</si>
  <si>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</si>
  <si>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</si>
  <si>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</si>
  <si>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</si>
  <si>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</si>
  <si>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</si>
  <si>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</si>
  <si>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</si>
  <si>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</si>
  <si>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</si>
  <si>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</si>
  <si>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</si>
  <si>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</si>
  <si>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</si>
  <si>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</si>
  <si>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</si>
  <si>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</si>
  <si>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</si>
  <si>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</si>
  <si>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</si>
  <si>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</si>
  <si>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</si>
  <si>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</si>
  <si>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</si>
  <si>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</si>
  <si>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</si>
  <si>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</si>
  <si>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</si>
  <si>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</si>
  <si>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</si>
  <si>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</si>
  <si>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</si>
  <si>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Sum of Gross Sales</t>
  </si>
  <si>
    <t>Premium</t>
  </si>
  <si>
    <t>Average Sales</t>
  </si>
  <si>
    <t>Min Sales</t>
  </si>
  <si>
    <t>Max Sales</t>
  </si>
  <si>
    <t>Brazil Total</t>
  </si>
  <si>
    <t>India Total</t>
  </si>
  <si>
    <t>UK Total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</si>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</sst>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42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2"/>
          <bgColor theme="8" tint="0.39994506668294322"/>
        </patternFill>
      </fill>
    </dxf>
    <dxf>
      <fill>
        <patternFill>
          <bgColor theme="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</dxfs>
  <tableStyles count="1" defaultTableStyle="TableStyleMedium2" defaultPivotStyle="PivotStyleLight16">
    <tableStyle name="DA Custom Style" table="0" count="11" xr9:uid="{8F55D2C0-7ADE-4D67-84FC-B17965A764E6}">
      <tableStyleElement type="wholeTable" dxfId="19"/>
      <tableStyleElement type="headerRow" dxfId="18"/>
      <tableStyleElement type="totalRow" dxfId="17"/>
      <tableStyleElement type="firstRowStripe" dxfId="16"/>
      <tableStyleElement type="secondRowStripe" dxfId="15"/>
      <tableStyleElement type="secondColumnStripe" dxfId="14"/>
      <tableStyleElement type="first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[Exercise09.xlsx]E09 - Answer!PivotTable1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Gross Sales by Range and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'E09 - Answer'!$C$3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'E09 - Answer'!$A$4:$B$18</c:f>
              <c:multiLvlStrCache>
                <c:ptCount val="10"/>
                <c:lvl>
                  <c:pt idx="0">
                    <c:v>Luxe</c:v>
                  </c:pt>
                  <c:pt idx="1">
                    <c:v>Premium</c:v>
                  </c:pt>
                  <c:pt idx="2">
                    <c:v>Luxe</c:v>
                  </c:pt>
                  <c:pt idx="3">
                    <c:v>Premium</c:v>
                  </c:pt>
                  <c:pt idx="4">
                    <c:v>Luxe</c:v>
                  </c:pt>
                  <c:pt idx="5">
                    <c:v>Premium</c:v>
                  </c:pt>
                  <c:pt idx="6">
                    <c:v>Luxe</c:v>
                  </c:pt>
                  <c:pt idx="7">
                    <c:v>Premium</c:v>
                  </c:pt>
                  <c:pt idx="8">
                    <c:v>Luxe</c:v>
                  </c:pt>
                  <c:pt idx="9">
                    <c:v>Premium</c:v>
                  </c:pt>
                </c:lvl>
                <c:lvl>
                  <c:pt idx="0">
                    <c:v>Brazil</c:v>
                  </c:pt>
                  <c:pt idx="2">
                    <c:v>India</c:v>
                  </c:pt>
                  <c:pt idx="4">
                    <c:v>Japan</c:v>
                  </c:pt>
                  <c:pt idx="6">
                    <c:v>UK</c:v>
                  </c:pt>
                  <c:pt idx="8">
                    <c:v>United States of America</c:v>
                  </c:pt>
                </c:lvl>
              </c:multiLvlStrCache>
            </c:multiLvlStrRef>
          </c:cat>
          <c:val>
            <c:numRef>
              <c:f>'E09 - Answer'!$C$4:$C$18</c:f>
              <c:numCache>
                <c:formatCode>_("$"* #,##0_);_("$"* \(#,##0\);_("$"* "-"_);_(@_)</c:formatCode>
                <c:ptCount val="10"/>
                <c:pt idx="0">
                  <c:v>17444358</c:v>
                </c:pt>
                <c:pt idx="1">
                  <c:v>21231372</c:v>
                </c:pt>
                <c:pt idx="2">
                  <c:v>17736695</c:v>
                </c:pt>
                <c:pt idx="3">
                  <c:v>25684082</c:v>
                </c:pt>
                <c:pt idx="4">
                  <c:v>16338182</c:v>
                </c:pt>
                <c:pt idx="5">
                  <c:v>26055267</c:v>
                </c:pt>
                <c:pt idx="6">
                  <c:v>17194368</c:v>
                </c:pt>
                <c:pt idx="7">
                  <c:v>22767126</c:v>
                </c:pt>
                <c:pt idx="8">
                  <c:v>15457883</c:v>
                </c:pt>
                <c:pt idx="9">
                  <c:v>23328855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2-4498-BB80-E1695FE0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907482976"/>
        <c:axId val="907483808"/>
      </c:barChart>
      <c:catAx>
        <c:axId val="9074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83808"/>
        <c:crosses val="autoZero"/>
        <c:auto val="1"/>
        <c:lblAlgn val="ctr"/>
        <c:lblOffset val="100"/>
        <c:noMultiLvlLbl val="0"/>
      </c:catAx>
      <c:valAx>
        <c:axId val="90748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8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160020</xdr:rowOff>
    </xdr:from>
    <xdr:to>
      <xdr:col>14</xdr:col>
      <xdr:colOff>441960</xdr:colOff>
      <xdr:row>22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17573D-255E-4FAF-9CC3-7117FE93B566}"/>
            </a:ext>
          </a:extLst>
        </xdr:cNvPr>
        <xdr:cNvSpPr txBox="1"/>
      </xdr:nvSpPr>
      <xdr:spPr>
        <a:xfrm>
          <a:off x="7368540" y="342900"/>
          <a:ext cx="4091940" cy="376428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Creating Charts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the 'Min Sales', 'Max Sales' and 'Average Sales' fields from the Pivot Table.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Clear the filters from 'Country' and 'Range'.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Do not show Subtotals.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Create a Clustered Column Pivot Chart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Hide all field buttons on the chart.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Turn off the legend.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Add the chart title 'Gross Sales by Range and Country'.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Format the chart title as Ariel font, 12pts, bold.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9. Change the gap width between the bars to 51%.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10. Format the bars. Choose the 'Purple' shape fill color.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</xdr:row>
      <xdr:rowOff>137160</xdr:rowOff>
    </xdr:from>
    <xdr:to>
      <xdr:col>13</xdr:col>
      <xdr:colOff>22860</xdr:colOff>
      <xdr:row>22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59DD95-27F9-48DD-A223-5463EE48E365}"/>
            </a:ext>
          </a:extLst>
        </xdr:cNvPr>
        <xdr:cNvSpPr txBox="1"/>
      </xdr:nvSpPr>
      <xdr:spPr>
        <a:xfrm>
          <a:off x="6339840" y="320040"/>
          <a:ext cx="4091940" cy="376428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Creating Charts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the 'Min Sales', 'Max Sales' and 'Average Sales' fields from the Pivot Table.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Clear the filters from 'Country' and 'Range'.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Do not show Subtotals.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Create a Clustered Column Pivot Chart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Hide all field buttons on the chart.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Turn off the legend.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Add the chart title 'Gross Sales by Range and Country'.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Format the chart title as Ariel font, 12pts, bold.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9. Change the gap width between the bars to 51%.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10. Format the bars. Choose the 'Purple' shape fill color.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152400</xdr:colOff>
      <xdr:row>21</xdr:row>
      <xdr:rowOff>49530</xdr:rowOff>
    </xdr:from>
    <xdr:to>
      <xdr:col>6</xdr:col>
      <xdr:colOff>358140</xdr:colOff>
      <xdr:row>36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915BA-091D-4C3B-AF8C-EA2B01358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9D894-DEB3-48C4-81B0-0CBAE54BAC7B}" name="PivotTable1" cacheId="3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>
  <location ref="A3:F12" firstHeaderRow="0" firstDataRow="1" firstDataCol="2"/>
  <pivotFields count="16">
    <pivotField axis="axisRow" compact="0" outline="0" showAll="0" insertBlankRow="1" measureFilter="1" sortType="ascending">
      <items count="6">
        <item x="3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howAll="0" insertBlankRow="1" sortType="ascending">
      <items count="3">
        <item n="Luxe" x="0"/>
        <item n="Premium"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5"/>
  </rowFields>
  <rowItems count="9">
    <i>
      <x/>
      <x/>
    </i>
    <i t="default">
      <x/>
    </i>
    <i t="blank">
      <x/>
    </i>
    <i>
      <x v="1"/>
      <x/>
    </i>
    <i t="default">
      <x v="1"/>
    </i>
    <i t="blank">
      <x v="1"/>
    </i>
    <i>
      <x v="3"/>
      <x/>
    </i>
    <i t="default">
      <x v="3"/>
    </i>
    <i t="blank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42"/>
    <dataField name="Min Sales" fld="5" subtotal="min" baseField="0" baseItem="0" numFmtId="42"/>
    <dataField name="Max Sales" fld="5" subtotal="max" baseField="0" baseItem="0" numFmtId="42"/>
    <dataField name="Average Sales" fld="5" subtotal="average" baseField="0" baseItem="0" numFmtId="42"/>
  </dataFields>
  <pivotTableStyleInfo name="DA Custom Style" showRowHeaders="1" showColHeaders="1" showRowStripes="1" showColStripes="0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40F29-E432-4C42-8DAC-AAF1C43B6646}" name="PivotTable1" cacheId="3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 chartFormat="1">
  <location ref="A3:C18" firstHeaderRow="1" firstDataRow="1" firstDataCol="2"/>
  <pivotFields count="16">
    <pivotField axis="axisRow" compact="0" outline="0" showAll="0" insertBlankRow="1" sortType="ascending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howAll="0" insertBlankRow="1" sortType="ascending" defaultSubtotal="0">
      <items count="2">
        <item n="Luxe" x="0"/>
        <item n="Premium"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5"/>
  </rowFields>
  <rowItems count="15">
    <i>
      <x/>
      <x/>
    </i>
    <i r="1">
      <x v="1"/>
    </i>
    <i t="blank">
      <x/>
    </i>
    <i>
      <x v="1"/>
      <x/>
    </i>
    <i r="1">
      <x v="1"/>
    </i>
    <i t="blank">
      <x v="1"/>
    </i>
    <i>
      <x v="2"/>
      <x/>
    </i>
    <i r="1">
      <x v="1"/>
    </i>
    <i t="blank">
      <x v="2"/>
    </i>
    <i>
      <x v="3"/>
      <x/>
    </i>
    <i r="1">
      <x v="1"/>
    </i>
    <i t="blank">
      <x v="3"/>
    </i>
    <i>
      <x v="4"/>
      <x/>
    </i>
    <i r="1">
      <x v="1"/>
    </i>
    <i t="blank">
      <x v="4"/>
    </i>
  </rowItems>
  <colItems count="1">
    <i/>
  </colItems>
  <dataFields count="1">
    <dataField name="Sum of Gross Sales" fld="5" baseField="0" baseItem="0" numFmtId="4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DA Custom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8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7"/>
    <tableColumn id="5" xr3:uid="{756F32F2-9253-4CFD-95D1-4E461A76736F}" name="Sale Price" dataDxfId="6"/>
    <tableColumn id="6" xr3:uid="{4AE94FAA-DC22-4737-9E6D-FEB56716B914}" name="Gross Sales" dataDxfId="5"/>
    <tableColumn id="7" xr3:uid="{493C9187-09AF-4289-9593-F68ACC72E2C2}" name="Discounts" dataDxfId="4"/>
    <tableColumn id="8" xr3:uid="{2387F8D9-F705-4EDC-9672-C12955EEB88F}" name=" Sales" dataDxfId="3"/>
    <tableColumn id="9" xr3:uid="{AF39D1A3-A392-476F-94FA-E5C8DBB7261D}" name="COGS" dataDxfId="2"/>
    <tableColumn id="10" xr3:uid="{EE2DE428-8E2E-42D3-9655-F9C90CDEA69C}" name="Profit" dataDxfId="1"/>
    <tableColumn id="11" xr3:uid="{5B2F016A-F722-4BC7-AEBC-FC90C835BC9F}" name="Date" dataDxfId="0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4.4" x14ac:dyDescent="0.3"/>
  <cols>
    <col min="1" max="1" width="22.33203125" bestFit="1" customWidth="1"/>
    <col min="2" max="2" width="14.88671875" customWidth="1"/>
    <col min="3" max="3" width="11.33203125" customWidth="1"/>
    <col min="4" max="4" width="21.33203125" style="1" customWidth="1"/>
    <col min="5" max="5" width="12.44140625" style="1" customWidth="1"/>
    <col min="6" max="6" width="14.33203125" style="1" bestFit="1" customWidth="1"/>
    <col min="7" max="7" width="12.6640625" style="1" bestFit="1" customWidth="1"/>
    <col min="8" max="8" width="14.33203125" style="1" bestFit="1" customWidth="1"/>
    <col min="9" max="9" width="12.6640625" style="1" bestFit="1" customWidth="1"/>
    <col min="10" max="10" width="14.33203125" style="1" bestFit="1" customWidth="1"/>
    <col min="11" max="11" width="9.77734375" style="2" bestFit="1" customWidth="1"/>
    <col min="12" max="12" width="9.88671875" bestFit="1" customWidth="1"/>
    <col min="13" max="13" width="8" customWidth="1"/>
  </cols>
  <sheetData>
    <row r="1" spans="1:13" x14ac:dyDescent="0.3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3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3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3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3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3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3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3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3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3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3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3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3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3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3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3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3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3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3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3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3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3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3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3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3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3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3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3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3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3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3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3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3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3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3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3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3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3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3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3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3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3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3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3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3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3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3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3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3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3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3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3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3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3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3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3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3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3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3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3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3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3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3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3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3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3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3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3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3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3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3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3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3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3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3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3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3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3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3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3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3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3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3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3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3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3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3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3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3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3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3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3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3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3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3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3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3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3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3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3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3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3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3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3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3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3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3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3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3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3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3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3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3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3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3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3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3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3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3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3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3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3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3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3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3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3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3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3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3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3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3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3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3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3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3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3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3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3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3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3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3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3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3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3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3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3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3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3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3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3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3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3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3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3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3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3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3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3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3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3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3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3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3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3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3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3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3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3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3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3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3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3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3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3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3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3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3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3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3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3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3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3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3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3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3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3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3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3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3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3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3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3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3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3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3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3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3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3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3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3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3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3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3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3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3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3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3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3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3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3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3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3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3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3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3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3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3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3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3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3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3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3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3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3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3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3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3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3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3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3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3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3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3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3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3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3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3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3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3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3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3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3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3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3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3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3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3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3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3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3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3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3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3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3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3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3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3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3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3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3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3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3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3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3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3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3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3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3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3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3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3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3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3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3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3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3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3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3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3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3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3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3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3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3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3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3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3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3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3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3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3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3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3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3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3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3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3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3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3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3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3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3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3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3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3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3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3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3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3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3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3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3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3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3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3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3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3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3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3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3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3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3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3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3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3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3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3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3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3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3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3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3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3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3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3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3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3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3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3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3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3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3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3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3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3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3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3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3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3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3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3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3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3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3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3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3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3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3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3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3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3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3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3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3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3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3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3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3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3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3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3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3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3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3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3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3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3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3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3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3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3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3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3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3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3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3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3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3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3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3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3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3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3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3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3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3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3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3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3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3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3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3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3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3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3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3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3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3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3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3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3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3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3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3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3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3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3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3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3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3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3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3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3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3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3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3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3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3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3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3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3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3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3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3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3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3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3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3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3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3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3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3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3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3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3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3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3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3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3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3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3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3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3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3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3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3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3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3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3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3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3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3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3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3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3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3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3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3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3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3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3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3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3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3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3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3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3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3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3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3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3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3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3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3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3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3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3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3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3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3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3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3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3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3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3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3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3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3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3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3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3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3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3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3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3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3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3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3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3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3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3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3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3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3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3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3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3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3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3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3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3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3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3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3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3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3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3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3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3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3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3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3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3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3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3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3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3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3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3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3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3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3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3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3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3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3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3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3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3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3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3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3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3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3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3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3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3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3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3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3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3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3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3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3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3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3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3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3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3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3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3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3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3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3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3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3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3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3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3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3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3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3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3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3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3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3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3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3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3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3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3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3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3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3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3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3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3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3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3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3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3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3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3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3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3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3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3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3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3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3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3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3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3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3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3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3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3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3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3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3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3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3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3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3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3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3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3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3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3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3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3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3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3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3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3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3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3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3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3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3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3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3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3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3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3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3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3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3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3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3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3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3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3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3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3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3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3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3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3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3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3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3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3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3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3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3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3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3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3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3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3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3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3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3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3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3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3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3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3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3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3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3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3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3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3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3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3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3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3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3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3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3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3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3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3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3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3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3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3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3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3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3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3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3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3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3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3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3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3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3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3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3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3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3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3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3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3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3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3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3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3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3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3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E82E-C391-4BCB-9DDB-F7DC50985536}">
  <dimension ref="A3:F12"/>
  <sheetViews>
    <sheetView tabSelected="1" workbookViewId="0">
      <selection activeCell="Q12" sqref="Q12"/>
    </sheetView>
  </sheetViews>
  <sheetFormatPr defaultRowHeight="14.4" x14ac:dyDescent="0.3"/>
  <cols>
    <col min="1" max="1" width="26.88671875" bestFit="1" customWidth="1"/>
    <col min="2" max="2" width="8.44140625" bestFit="1" customWidth="1"/>
    <col min="3" max="3" width="16.77734375" bestFit="1" customWidth="1"/>
    <col min="4" max="4" width="9" bestFit="1" customWidth="1"/>
    <col min="5" max="5" width="11.44140625" bestFit="1" customWidth="1"/>
    <col min="6" max="6" width="12.5546875" bestFit="1" customWidth="1"/>
    <col min="7" max="7" width="11.44140625" bestFit="1" customWidth="1"/>
    <col min="8" max="8" width="10.77734375" bestFit="1" customWidth="1"/>
  </cols>
  <sheetData>
    <row r="3" spans="1:6" x14ac:dyDescent="0.3">
      <c r="A3" s="4" t="s">
        <v>23</v>
      </c>
      <c r="B3" s="4" t="s">
        <v>44</v>
      </c>
      <c r="C3" t="s">
        <v>36</v>
      </c>
      <c r="D3" t="s">
        <v>39</v>
      </c>
      <c r="E3" t="s">
        <v>40</v>
      </c>
      <c r="F3" t="s">
        <v>38</v>
      </c>
    </row>
    <row r="4" spans="1:6" x14ac:dyDescent="0.3">
      <c r="A4" t="s">
        <v>26</v>
      </c>
      <c r="B4" t="s">
        <v>33</v>
      </c>
      <c r="C4" s="5">
        <v>17444358</v>
      </c>
      <c r="D4" s="5">
        <v>4056</v>
      </c>
      <c r="E4" s="5">
        <v>1328600</v>
      </c>
      <c r="F4" s="5">
        <v>281360.61290322582</v>
      </c>
    </row>
    <row r="5" spans="1:6" x14ac:dyDescent="0.3">
      <c r="A5" t="s">
        <v>41</v>
      </c>
      <c r="C5" s="5">
        <v>17444358</v>
      </c>
      <c r="D5" s="5">
        <v>4056</v>
      </c>
      <c r="E5" s="5">
        <v>1328600</v>
      </c>
      <c r="F5" s="5">
        <v>281360.61290322582</v>
      </c>
    </row>
    <row r="6" spans="1:6" x14ac:dyDescent="0.3">
      <c r="C6" s="5"/>
      <c r="D6" s="5"/>
      <c r="E6" s="5"/>
      <c r="F6" s="5"/>
    </row>
    <row r="7" spans="1:6" x14ac:dyDescent="0.3">
      <c r="A7" t="s">
        <v>27</v>
      </c>
      <c r="B7" t="s">
        <v>33</v>
      </c>
      <c r="C7" s="5">
        <v>17736695</v>
      </c>
      <c r="D7" s="5">
        <v>5628</v>
      </c>
      <c r="E7" s="5">
        <v>1547700</v>
      </c>
      <c r="F7" s="5">
        <v>295611.58333333331</v>
      </c>
    </row>
    <row r="8" spans="1:6" x14ac:dyDescent="0.3">
      <c r="A8" t="s">
        <v>42</v>
      </c>
      <c r="C8" s="5">
        <v>17736695</v>
      </c>
      <c r="D8" s="5">
        <v>5628</v>
      </c>
      <c r="E8" s="5">
        <v>1547700</v>
      </c>
      <c r="F8" s="5">
        <v>295611.58333333331</v>
      </c>
    </row>
    <row r="9" spans="1:6" x14ac:dyDescent="0.3">
      <c r="C9" s="5"/>
      <c r="D9" s="5"/>
      <c r="E9" s="5"/>
      <c r="F9" s="5"/>
    </row>
    <row r="10" spans="1:6" x14ac:dyDescent="0.3">
      <c r="A10" t="s">
        <v>35</v>
      </c>
      <c r="B10" t="s">
        <v>33</v>
      </c>
      <c r="C10" s="5">
        <v>17194368</v>
      </c>
      <c r="D10" s="5">
        <v>3199</v>
      </c>
      <c r="E10" s="5">
        <v>1458100</v>
      </c>
      <c r="F10" s="5">
        <v>281874.88524590165</v>
      </c>
    </row>
    <row r="11" spans="1:6" x14ac:dyDescent="0.3">
      <c r="A11" t="s">
        <v>43</v>
      </c>
      <c r="C11" s="5">
        <v>17194368</v>
      </c>
      <c r="D11" s="5">
        <v>3199</v>
      </c>
      <c r="E11" s="5">
        <v>1458100</v>
      </c>
      <c r="F11" s="5">
        <v>281874.88524590165</v>
      </c>
    </row>
    <row r="12" spans="1:6" x14ac:dyDescent="0.3">
      <c r="C12" s="5"/>
      <c r="D12" s="5"/>
      <c r="E12" s="5"/>
      <c r="F12" s="5"/>
    </row>
  </sheetData>
  <sortState xmlns:xlrd2="http://schemas.microsoft.com/office/spreadsheetml/2017/richdata2" columnSort="1" ref="A3:F23">
    <sortCondition descending="1" ref="C3"/>
  </sortState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2FD-7EE1-4F89-AEE9-267F440E7833}">
  <dimension ref="A3:C18"/>
  <sheetViews>
    <sheetView topLeftCell="A13" workbookViewId="0">
      <selection activeCell="J27" sqref="J27"/>
    </sheetView>
  </sheetViews>
  <sheetFormatPr defaultRowHeight="14.4" x14ac:dyDescent="0.3"/>
  <cols>
    <col min="1" max="1" width="26.88671875" bestFit="1" customWidth="1"/>
    <col min="2" max="2" width="8.44140625" bestFit="1" customWidth="1"/>
    <col min="3" max="3" width="16.77734375" bestFit="1" customWidth="1"/>
    <col min="4" max="4" width="9" bestFit="1" customWidth="1"/>
    <col min="5" max="5" width="11.44140625" bestFit="1" customWidth="1"/>
    <col min="6" max="6" width="12.5546875" bestFit="1" customWidth="1"/>
    <col min="7" max="7" width="11.44140625" bestFit="1" customWidth="1"/>
    <col min="8" max="8" width="10.77734375" bestFit="1" customWidth="1"/>
  </cols>
  <sheetData>
    <row r="3" spans="1:3" x14ac:dyDescent="0.3">
      <c r="A3" s="4" t="s">
        <v>23</v>
      </c>
      <c r="B3" s="4" t="s">
        <v>44</v>
      </c>
      <c r="C3" t="s">
        <v>36</v>
      </c>
    </row>
    <row r="4" spans="1:3" x14ac:dyDescent="0.3">
      <c r="A4" t="s">
        <v>26</v>
      </c>
      <c r="B4" t="s">
        <v>33</v>
      </c>
      <c r="C4" s="5">
        <v>17444358</v>
      </c>
    </row>
    <row r="5" spans="1:3" x14ac:dyDescent="0.3">
      <c r="A5" t="s">
        <v>26</v>
      </c>
      <c r="B5" t="s">
        <v>37</v>
      </c>
      <c r="C5" s="5">
        <v>21231372</v>
      </c>
    </row>
    <row r="6" spans="1:3" x14ac:dyDescent="0.3">
      <c r="C6" s="5"/>
    </row>
    <row r="7" spans="1:3" x14ac:dyDescent="0.3">
      <c r="A7" t="s">
        <v>27</v>
      </c>
      <c r="B7" t="s">
        <v>33</v>
      </c>
      <c r="C7" s="5">
        <v>17736695</v>
      </c>
    </row>
    <row r="8" spans="1:3" x14ac:dyDescent="0.3">
      <c r="A8" t="s">
        <v>27</v>
      </c>
      <c r="B8" t="s">
        <v>37</v>
      </c>
      <c r="C8" s="5">
        <v>25684082</v>
      </c>
    </row>
    <row r="9" spans="1:3" x14ac:dyDescent="0.3">
      <c r="C9" s="5"/>
    </row>
    <row r="10" spans="1:3" x14ac:dyDescent="0.3">
      <c r="A10" t="s">
        <v>25</v>
      </c>
      <c r="B10" t="s">
        <v>33</v>
      </c>
      <c r="C10" s="5">
        <v>16338182</v>
      </c>
    </row>
    <row r="11" spans="1:3" x14ac:dyDescent="0.3">
      <c r="A11" t="s">
        <v>25</v>
      </c>
      <c r="B11" t="s">
        <v>37</v>
      </c>
      <c r="C11" s="5">
        <v>26055267</v>
      </c>
    </row>
    <row r="12" spans="1:3" x14ac:dyDescent="0.3">
      <c r="C12" s="5"/>
    </row>
    <row r="13" spans="1:3" x14ac:dyDescent="0.3">
      <c r="A13" t="s">
        <v>35</v>
      </c>
      <c r="B13" t="s">
        <v>33</v>
      </c>
      <c r="C13" s="5">
        <v>17194368</v>
      </c>
    </row>
    <row r="14" spans="1:3" x14ac:dyDescent="0.3">
      <c r="A14" t="s">
        <v>35</v>
      </c>
      <c r="B14" t="s">
        <v>37</v>
      </c>
      <c r="C14" s="5">
        <v>22767126</v>
      </c>
    </row>
    <row r="15" spans="1:3" x14ac:dyDescent="0.3">
      <c r="C15" s="5"/>
    </row>
    <row r="16" spans="1:3" x14ac:dyDescent="0.3">
      <c r="A16" t="s">
        <v>7</v>
      </c>
      <c r="B16" t="s">
        <v>33</v>
      </c>
      <c r="C16" s="5">
        <v>15457883</v>
      </c>
    </row>
    <row r="17" spans="1:3" x14ac:dyDescent="0.3">
      <c r="A17" t="s">
        <v>7</v>
      </c>
      <c r="B17" t="s">
        <v>37</v>
      </c>
      <c r="C17" s="5">
        <v>23328855</v>
      </c>
    </row>
    <row r="18" spans="1:3" x14ac:dyDescent="0.3">
      <c r="C18" s="5"/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CA7E7B9-CEAE-4F2A-8AE5-519623239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E09</vt:lpstr>
      <vt:lpstr>E09 -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2021-09-30T14:04:00Z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