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5ED47D5-1871-4B61-9C6C-4D1EA4659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ätigkeitsdokumentation" sheetId="1" r:id="rId1"/>
    <sheet name="Ausfüllhinwei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0" i="1" l="1"/>
  <c r="K100" i="1"/>
  <c r="J100" i="1"/>
  <c r="I100" i="1"/>
  <c r="L99" i="1"/>
  <c r="K99" i="1"/>
  <c r="J99" i="1"/>
  <c r="I99" i="1"/>
  <c r="L98" i="1"/>
  <c r="K98" i="1"/>
  <c r="J98" i="1"/>
  <c r="I98" i="1"/>
  <c r="L97" i="1"/>
  <c r="K97" i="1"/>
  <c r="J97" i="1"/>
  <c r="I97" i="1"/>
  <c r="L96" i="1"/>
  <c r="K96" i="1"/>
  <c r="J96" i="1"/>
  <c r="I96" i="1"/>
  <c r="L95" i="1"/>
  <c r="K95" i="1"/>
  <c r="J95" i="1"/>
  <c r="I95" i="1"/>
  <c r="L94" i="1"/>
  <c r="K94" i="1"/>
  <c r="J94" i="1"/>
  <c r="I94" i="1"/>
  <c r="L93" i="1"/>
  <c r="K93" i="1"/>
  <c r="J93" i="1"/>
  <c r="I93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101" i="1" l="1"/>
  <c r="J101" i="1"/>
  <c r="I101" i="1"/>
  <c r="K101" i="1"/>
</calcChain>
</file>

<file path=xl/sharedStrings.xml><?xml version="1.0" encoding="utf-8"?>
<sst xmlns="http://schemas.openxmlformats.org/spreadsheetml/2006/main" count="284" uniqueCount="118">
  <si>
    <t>Datei</t>
  </si>
  <si>
    <t>Ausfüllhinweise</t>
  </si>
  <si>
    <r>
      <rPr>
        <u/>
        <sz val="11"/>
        <color theme="1"/>
        <rFont val="Calibri"/>
        <family val="2"/>
        <scheme val="minor"/>
      </rPr>
      <t>Quelltextzeilen</t>
    </r>
    <r>
      <rPr>
        <sz val="11"/>
        <color theme="1"/>
        <rFont val="Calibri"/>
        <family val="2"/>
        <scheme val="minor"/>
      </rPr>
      <t xml:space="preserve">: </t>
    </r>
  </si>
  <si>
    <r>
      <rPr>
        <u/>
        <sz val="11"/>
        <color theme="1"/>
        <rFont val="Calibri"/>
        <family val="2"/>
        <scheme val="minor"/>
      </rPr>
      <t>Schwierigkeitsgrad</t>
    </r>
    <r>
      <rPr>
        <sz val="11"/>
        <color theme="1"/>
        <rFont val="Calibri"/>
        <family val="2"/>
        <scheme val="minor"/>
      </rPr>
      <t>:</t>
    </r>
  </si>
  <si>
    <t xml:space="preserve"> Der Schwierigkeitsgrad eines Abschnitts wird gemeinsam von Programmierer/-in und Projektleiter/-in festgelegt: </t>
  </si>
  <si>
    <t>1 = eher leicht (z. B. Getter &amp; Setter)</t>
  </si>
  <si>
    <t xml:space="preserve">3 = eher schwierig (z. B. Implementierung anspruchsvoller Algorithmen) </t>
  </si>
  <si>
    <t>2 = mittel</t>
  </si>
  <si>
    <t>Für einen Abschnitt wird immer ein mittlerer Wert festgelegt</t>
  </si>
  <si>
    <t>Es werden KEINE Leerzeilen oder reine Kommentarzeilen gezählt.</t>
  </si>
  <si>
    <t xml:space="preserve"> (z. B. 5 Zeilen eher leicht, 5 Zeilen eher schwierig --&gt; Schwierigkeitsgrad 2).</t>
  </si>
  <si>
    <t>Abschnitt:
Klasse/Methode</t>
  </si>
  <si>
    <t>Quelltext-zeilen</t>
  </si>
  <si>
    <t>Stand: XX.XX.2025</t>
  </si>
  <si>
    <t>run.bat</t>
  </si>
  <si>
    <t>adalfarus</t>
  </si>
  <si>
    <t>src\config.py</t>
  </si>
  <si>
    <t>src\dc\storage.py</t>
  </si>
  <si>
    <t>none</t>
  </si>
  <si>
    <t>inline 100%</t>
  </si>
  <si>
    <t>src\main.py</t>
  </si>
  <si>
    <t>Commit</t>
  </si>
  <si>
    <t>Added base</t>
  </si>
  <si>
    <t>..</t>
  </si>
  <si>
    <t>inline 5%</t>
  </si>
  <si>
    <t>Fixed a few mistakes</t>
  </si>
  <si>
    <t>Projektthema: Automaten</t>
  </si>
  <si>
    <t>changes</t>
  </si>
  <si>
    <t>everything</t>
  </si>
  <si>
    <t>comments 5%</t>
  </si>
  <si>
    <t>Made some smaller ...</t>
  </si>
  <si>
    <t>MyItem cls</t>
  </si>
  <si>
    <t>changes to GridView cls</t>
  </si>
  <si>
    <t>rough idea on how a ...</t>
  </si>
  <si>
    <t>Giesbrt</t>
  </si>
  <si>
    <t>_tmp\finit...</t>
  </si>
  <si>
    <t>_tmp\state...</t>
  </si>
  <si>
    <t>_tmp\trans...</t>
  </si>
  <si>
    <t>_tmp\utils.py</t>
  </si>
  <si>
    <t>added base struc...</t>
  </si>
  <si>
    <t>src\dc\automaton.py</t>
  </si>
  <si>
    <t>src\dc\state.py</t>
  </si>
  <si>
    <t>src\dc\transition.py</t>
  </si>
  <si>
    <t>added base impl...</t>
  </si>
  <si>
    <t>src\dc\DFAAutomaton.py</t>
  </si>
  <si>
    <t>src\dc\DFAState.py</t>
  </si>
  <si>
    <t>src\dc\DFATransition.py</t>
  </si>
  <si>
    <t>src\dc\DFAUnitTest.py</t>
  </si>
  <si>
    <t>updated file doc...</t>
  </si>
  <si>
    <t>docs</t>
  </si>
  <si>
    <t>change docs</t>
  </si>
  <si>
    <t>Update main.py</t>
  </si>
  <si>
    <t>remove buggy &amp; unneeded</t>
  </si>
  <si>
    <t>Refactored the proj...</t>
  </si>
  <si>
    <t>build.py</t>
  </si>
  <si>
    <t>created</t>
  </si>
  <si>
    <t>run.ps1</t>
  </si>
  <si>
    <t>comments 100%</t>
  </si>
  <si>
    <t>Smaller changes</t>
  </si>
  <si>
    <t>compile.bat</t>
  </si>
  <si>
    <t>pyautoinst-config.json</t>
  </si>
  <si>
    <t>5 commits</t>
  </si>
  <si>
    <t>multiple files</t>
  </si>
  <si>
    <t>smaller updates</t>
  </si>
  <si>
    <t>Many smaller commits</t>
  </si>
  <si>
    <t>SIDEBAR</t>
  </si>
  <si>
    <t>src\dc\gui.py</t>
  </si>
  <si>
    <t>sidebar code</t>
  </si>
  <si>
    <t>moved auto...</t>
  </si>
  <si>
    <t>_positionManager.py (temp)</t>
  </si>
  <si>
    <t>added docs</t>
  </si>
  <si>
    <t>Added runtime ...</t>
  </si>
  <si>
    <t>runtime checks</t>
  </si>
  <si>
    <t>src\dc\auto_automaten.py (temp)</t>
  </si>
  <si>
    <t>moved sidebar to the left</t>
  </si>
  <si>
    <t>implemented proper file ...</t>
  </si>
  <si>
    <t>implemented basic seri...</t>
  </si>
  <si>
    <t>src\dc\displayManager (temp)</t>
  </si>
  <si>
    <t>renamed Position...</t>
  </si>
  <si>
    <t>setter</t>
  </si>
  <si>
    <t>src\dc\core\modules\state.py</t>
  </si>
  <si>
    <t>added getter ...</t>
  </si>
  <si>
    <t>src\dc\core\dfa\DFAstate.py</t>
  </si>
  <si>
    <t>added serialisation ...</t>
  </si>
  <si>
    <t>updated serialisation ...</t>
  </si>
  <si>
    <t>changed to pickle</t>
  </si>
  <si>
    <t>src\dc\serializer.py (temp)</t>
  </si>
  <si>
    <t>Implemented DCGNode ...</t>
  </si>
  <si>
    <t>Fa4953</t>
  </si>
  <si>
    <t>Grade 
(1-5)</t>
  </si>
  <si>
    <t>Programmer</t>
  </si>
  <si>
    <t>Documentation</t>
  </si>
  <si>
    <t>Design-&gt;2</t>
  </si>
  <si>
    <t>EdgeCases-&gt;2</t>
  </si>
  <si>
    <t>Summing of points</t>
  </si>
  <si>
    <t>XXXXXXXXXXXXXXXXXXXXXXXXXXX</t>
  </si>
  <si>
    <t>XXXXXXXXXXXXXXXXXXXXX</t>
  </si>
  <si>
    <t>XXXXXXXXXX</t>
  </si>
  <si>
    <t>XXXXXXXX</t>
  </si>
  <si>
    <t>XXXXXXXXXXXXXXX</t>
  </si>
  <si>
    <t>XXXXXXXXXXX</t>
  </si>
  <si>
    <t>Extra Info</t>
  </si>
  <si>
    <t>Linesum</t>
  </si>
  <si>
    <t>?????1</t>
  </si>
  <si>
    <t>?????2</t>
  </si>
  <si>
    <t>Implemented basic ...</t>
  </si>
  <si>
    <t>src\dc\TMAutomaton.py</t>
  </si>
  <si>
    <t>src\dc\TMState.py</t>
  </si>
  <si>
    <t>update</t>
  </si>
  <si>
    <t>src\dc\TMTransition.py</t>
  </si>
  <si>
    <t>implemented base ...</t>
  </si>
  <si>
    <t>src\dc\UiBridge.py</t>
  </si>
  <si>
    <t>src\dc\singleton.py</t>
  </si>
  <si>
    <t>not taken into account as</t>
  </si>
  <si>
    <t>singleton</t>
  </si>
  <si>
    <t xml:space="preserve">is not </t>
  </si>
  <si>
    <t>needed</t>
  </si>
  <si>
    <t>updated ui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</si>
</sst>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 applyAlignment="1">
      <alignment horizontal="center" vertical="center"/>
    </xf>
    <xf numFmtId="0" fontId="4" fillId="0" borderId="0" xfId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Arbeitsteilung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1147713242016"/>
          <c:y val="0.21686968859352487"/>
          <c:w val="0.56278692831050359"/>
          <c:h val="0.5094947363778046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09-4BD4-AD18-DD460C3B4E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09-4BD4-AD18-DD460C3B4E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A-40F3-BE11-C58CA75987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09-4BD4-AD18-DD460C3B4E8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09-4BD4-AD18-DD460C3B4E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Tätigkeitsdokumentation!$I$2:$M$2</c:f>
              <c:strCache>
                <c:ptCount val="5"/>
                <c:pt idx="0">
                  <c:v>adalfarus</c:v>
                </c:pt>
                <c:pt idx="1">
                  <c:v>Giesbrt</c:v>
                </c:pt>
                <c:pt idx="2">
                  <c:v>Fa4953</c:v>
                </c:pt>
                <c:pt idx="3">
                  <c:v>?????1</c:v>
                </c:pt>
                <c:pt idx="4">
                  <c:v>?????2</c:v>
                </c:pt>
              </c:strCache>
            </c:strRef>
          </c:cat>
          <c:val>
            <c:numRef>
              <c:f>Tätigkeitsdokumentation!$I$101:$M$101</c:f>
              <c:numCache>
                <c:formatCode>General</c:formatCode>
                <c:ptCount val="5"/>
                <c:pt idx="0">
                  <c:v>1188</c:v>
                </c:pt>
                <c:pt idx="1">
                  <c:v>862</c:v>
                </c:pt>
                <c:pt idx="2">
                  <c:v>316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0F3-BE11-C58CA7598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10919950606462"/>
          <c:y val="0.77675427067788183"/>
          <c:w val="0.67956030192242523"/>
          <c:h val="0.15006413607913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25282</xdr:colOff>
      <xdr:row>86</xdr:row>
      <xdr:rowOff>45354</xdr:rowOff>
    </xdr:from>
    <xdr:to>
      <xdr:col>17</xdr:col>
      <xdr:colOff>60080</xdr:colOff>
      <xdr:row>101</xdr:row>
      <xdr:rowOff>8793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C0F27B4-28C7-F9D8-6FB9-D3CD688B1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esbrt/Automaten/commit/7c4bc2790f33c0f9de74a545f3ad9fd18fb55578" TargetMode="External"/><Relationship Id="rId13" Type="http://schemas.openxmlformats.org/officeDocument/2006/relationships/hyperlink" Target="https://github.com/Giesbrt/Automaten/commit/bcf512e6633f0b4ae1e7c6e09fed0365b594f273" TargetMode="External"/><Relationship Id="rId18" Type="http://schemas.openxmlformats.org/officeDocument/2006/relationships/hyperlink" Target="https://github.com/Giesbrt/Automaten/commit/2bdd778707cfe3c70a792e6db2b26c26bc388e21" TargetMode="External"/><Relationship Id="rId3" Type="http://schemas.openxmlformats.org/officeDocument/2006/relationships/hyperlink" Target="https://github.com/Giesbrt/Automaten/commit/a22390c3f6a49c25c30373e06fd381e68e229423" TargetMode="External"/><Relationship Id="rId21" Type="http://schemas.openxmlformats.org/officeDocument/2006/relationships/hyperlink" Target="https://github.com/Giesbrt/Automaten/commit/ffa01a868cbc8e39d86f0a039ddb185946b1ca86" TargetMode="External"/><Relationship Id="rId7" Type="http://schemas.openxmlformats.org/officeDocument/2006/relationships/hyperlink" Target="https://github.com/Giesbrt/Automaten/commit/033c4ff2171885cbb106c4bc26b1ec60b8c60a45" TargetMode="External"/><Relationship Id="rId12" Type="http://schemas.openxmlformats.org/officeDocument/2006/relationships/hyperlink" Target="https://github.com/Giesbrt/Automaten/commit/c69df3e46ca3ca9d8dc5d21100632aaab26a3a88" TargetMode="External"/><Relationship Id="rId17" Type="http://schemas.openxmlformats.org/officeDocument/2006/relationships/hyperlink" Target="https://github.com/Giesbrt/Automaten/commit/0da78f0a914761977e8eacf18144624b90bff623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github.com/Giesbrt/Automaten/commit/c30bb24bbcef7a5c03b16070480a0439e11a8aff" TargetMode="External"/><Relationship Id="rId16" Type="http://schemas.openxmlformats.org/officeDocument/2006/relationships/hyperlink" Target="https://github.com/Giesbrt/Automaten/commit/e6b63087bc38f5a5667147443c88ee7296df375c" TargetMode="External"/><Relationship Id="rId20" Type="http://schemas.openxmlformats.org/officeDocument/2006/relationships/hyperlink" Target="https://github.com/Giesbrt/Automaten/commit/d1cf36d5aded8db0a04bd2d124c87e912592cb64" TargetMode="External"/><Relationship Id="rId1" Type="http://schemas.openxmlformats.org/officeDocument/2006/relationships/hyperlink" Target="https://github.com/Giesbrt/Automaten/commit/241f830ecca750ccd96dc66ec1a5ccd485685fb5" TargetMode="External"/><Relationship Id="rId6" Type="http://schemas.openxmlformats.org/officeDocument/2006/relationships/hyperlink" Target="https://github.com/Giesbrt/Automaten/commit/ab416e2e03c40d52e187477620a807506b8dd76c" TargetMode="External"/><Relationship Id="rId11" Type="http://schemas.openxmlformats.org/officeDocument/2006/relationships/hyperlink" Target="https://github.com/Giesbrt/Automaten/commit/5b395917128d2b80a01c3fb792558b21e780a175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Giesbrt/Automaten/commit/976dd230916b6a1d70047f801ec2d54e5b92b1f0" TargetMode="External"/><Relationship Id="rId15" Type="http://schemas.openxmlformats.org/officeDocument/2006/relationships/hyperlink" Target="https://github.com/Giesbrt/Automaten/commit/3329bcfbe650472d3c93cf4b137f04898684eaf2" TargetMode="External"/><Relationship Id="rId23" Type="http://schemas.openxmlformats.org/officeDocument/2006/relationships/hyperlink" Target="https://github.com/Giesbrt/Automaten/commit/2b3d2919f024dd1d9cb54f3496249cb293fa3684" TargetMode="External"/><Relationship Id="rId10" Type="http://schemas.openxmlformats.org/officeDocument/2006/relationships/hyperlink" Target="https://github.com/Giesbrt/Automaten/commit/b0dada85d6811abec98607e1c7f0e2aac31d434f" TargetMode="External"/><Relationship Id="rId19" Type="http://schemas.openxmlformats.org/officeDocument/2006/relationships/hyperlink" Target="https://github.com/Giesbrt/Automaten/commit/29ade0bdeaaabccf3f43e647536949f79626b842" TargetMode="External"/><Relationship Id="rId4" Type="http://schemas.openxmlformats.org/officeDocument/2006/relationships/hyperlink" Target="https://github.com/Giesbrt/Automaten/commit/d0fadeee74a3bf5bd714624ec2754aedfc9718a2" TargetMode="External"/><Relationship Id="rId9" Type="http://schemas.openxmlformats.org/officeDocument/2006/relationships/hyperlink" Target="https://github.com/Giesbrt/Automaten/commit/e76e8233d5fa39a569b579f44ecc40b5b78f0316" TargetMode="External"/><Relationship Id="rId14" Type="http://schemas.openxmlformats.org/officeDocument/2006/relationships/hyperlink" Target="https://github.com/Giesbrt/Automaten/commit/61426b447ccac6e63c8cf4ec3602342e085ee0ce" TargetMode="External"/><Relationship Id="rId22" Type="http://schemas.openxmlformats.org/officeDocument/2006/relationships/hyperlink" Target="https://github.com/Giesbrt/Automaten/commit/2dda45e3825b6b9e0214f5b4bc099a3bb0cfa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112" zoomScale="10" zoomScaleNormal="10" workbookViewId="0">
      <selection activeCell="P85" sqref="P85"/>
    </sheetView>
  </sheetViews>
  <sheetFormatPr defaultColWidth="9.140625" defaultRowHeight="15" x14ac:dyDescent="0.25"/>
  <cols>
    <col min="1" max="1" width="20.5703125" customWidth="1"/>
    <col min="2" max="2" width="31.42578125" customWidth="1"/>
    <col min="3" max="3" width="24.7109375" customWidth="1"/>
    <col min="4" max="4" width="12" customWidth="1"/>
    <col min="5" max="5" width="10.140625" customWidth="1"/>
    <col min="6" max="6" width="18.28515625" customWidth="1"/>
    <col min="7" max="7" width="13.42578125" customWidth="1"/>
    <col min="8" max="8" width="13.5703125" customWidth="1"/>
  </cols>
  <sheetData>
    <row r="1" spans="1:13" ht="30.75" customHeight="1" thickBot="1" x14ac:dyDescent="0.3">
      <c r="A1" s="14" t="s">
        <v>26</v>
      </c>
      <c r="B1" s="15"/>
      <c r="C1" s="15"/>
      <c r="D1" s="15"/>
      <c r="H1" s="12" t="s">
        <v>13</v>
      </c>
      <c r="I1" t="s">
        <v>102</v>
      </c>
      <c r="M1" s="4"/>
    </row>
    <row r="2" spans="1:13" ht="30.75" thickBot="1" x14ac:dyDescent="0.3">
      <c r="A2" s="2" t="s">
        <v>21</v>
      </c>
      <c r="B2" s="2" t="s">
        <v>0</v>
      </c>
      <c r="C2" s="3" t="s">
        <v>11</v>
      </c>
      <c r="D2" s="3" t="s">
        <v>12</v>
      </c>
      <c r="E2" s="3" t="s">
        <v>89</v>
      </c>
      <c r="F2" s="3" t="s">
        <v>91</v>
      </c>
      <c r="G2" s="3" t="s">
        <v>90</v>
      </c>
      <c r="H2" s="4" t="s">
        <v>101</v>
      </c>
      <c r="I2" s="3" t="s">
        <v>15</v>
      </c>
      <c r="J2" s="3" t="s">
        <v>34</v>
      </c>
      <c r="K2" s="3" t="s">
        <v>88</v>
      </c>
      <c r="L2" s="3" t="s">
        <v>103</v>
      </c>
      <c r="M2" s="4" t="s">
        <v>104</v>
      </c>
    </row>
    <row r="3" spans="1:13" x14ac:dyDescent="0.25">
      <c r="A3" s="13" t="s">
        <v>22</v>
      </c>
      <c r="B3" s="5" t="s">
        <v>14</v>
      </c>
      <c r="C3" t="s">
        <v>28</v>
      </c>
      <c r="D3" s="6">
        <v>4</v>
      </c>
      <c r="E3" s="6">
        <v>1</v>
      </c>
      <c r="F3" t="s">
        <v>18</v>
      </c>
      <c r="G3" t="s">
        <v>15</v>
      </c>
      <c r="H3" s="8"/>
      <c r="I3">
        <f>MAX(0, IF($G3=I$2, $D3*$E3, 0))</f>
        <v>4</v>
      </c>
      <c r="J3">
        <f t="shared" ref="J3:L22" si="0">MAX(0, IF($G3=J$2, $D3*$E3, 0))</f>
        <v>0</v>
      </c>
      <c r="K3">
        <f t="shared" si="0"/>
        <v>0</v>
      </c>
      <c r="L3">
        <f t="shared" si="0"/>
        <v>0</v>
      </c>
      <c r="M3" s="8">
        <v>0</v>
      </c>
    </row>
    <row r="4" spans="1:13" x14ac:dyDescent="0.25">
      <c r="A4" t="s">
        <v>23</v>
      </c>
      <c r="B4" s="7" t="s">
        <v>16</v>
      </c>
      <c r="C4" t="s">
        <v>28</v>
      </c>
      <c r="D4">
        <v>62</v>
      </c>
      <c r="E4">
        <v>2</v>
      </c>
      <c r="F4" t="s">
        <v>29</v>
      </c>
      <c r="G4" t="s">
        <v>15</v>
      </c>
      <c r="H4" s="8"/>
      <c r="I4">
        <f t="shared" ref="I4:I19" si="1">MAX(0, IF($G4=I$2, $D4*$E4, 0))</f>
        <v>124</v>
      </c>
      <c r="J4">
        <f t="shared" si="0"/>
        <v>0</v>
      </c>
      <c r="K4">
        <f t="shared" si="0"/>
        <v>0</v>
      </c>
      <c r="L4">
        <f t="shared" si="0"/>
        <v>0</v>
      </c>
      <c r="M4" s="8">
        <v>0</v>
      </c>
    </row>
    <row r="5" spans="1:13" x14ac:dyDescent="0.25">
      <c r="A5" t="s">
        <v>23</v>
      </c>
      <c r="B5" s="7" t="s">
        <v>17</v>
      </c>
      <c r="C5" t="s">
        <v>28</v>
      </c>
      <c r="D5">
        <v>70</v>
      </c>
      <c r="E5">
        <v>1</v>
      </c>
      <c r="F5" t="s">
        <v>19</v>
      </c>
      <c r="G5" t="s">
        <v>15</v>
      </c>
      <c r="H5" s="8"/>
      <c r="I5">
        <f t="shared" si="1"/>
        <v>70</v>
      </c>
      <c r="J5">
        <f t="shared" si="0"/>
        <v>0</v>
      </c>
      <c r="K5">
        <f t="shared" si="0"/>
        <v>0</v>
      </c>
      <c r="L5">
        <f t="shared" si="0"/>
        <v>0</v>
      </c>
      <c r="M5" s="8">
        <v>0</v>
      </c>
    </row>
    <row r="6" spans="1:13" x14ac:dyDescent="0.25">
      <c r="A6" t="s">
        <v>23</v>
      </c>
      <c r="B6" s="7" t="s">
        <v>20</v>
      </c>
      <c r="C6" t="s">
        <v>28</v>
      </c>
      <c r="D6">
        <v>374</v>
      </c>
      <c r="E6">
        <v>1</v>
      </c>
      <c r="F6" t="s">
        <v>24</v>
      </c>
      <c r="G6" t="s">
        <v>15</v>
      </c>
      <c r="H6" s="8"/>
      <c r="I6">
        <f t="shared" si="1"/>
        <v>374</v>
      </c>
      <c r="J6">
        <f t="shared" si="0"/>
        <v>0</v>
      </c>
      <c r="K6">
        <f t="shared" si="0"/>
        <v>0</v>
      </c>
      <c r="L6">
        <f t="shared" si="0"/>
        <v>0</v>
      </c>
      <c r="M6" s="8">
        <v>0</v>
      </c>
    </row>
    <row r="7" spans="1:13" x14ac:dyDescent="0.25">
      <c r="A7" s="13" t="s">
        <v>25</v>
      </c>
      <c r="B7" s="7" t="s">
        <v>14</v>
      </c>
      <c r="C7" t="s">
        <v>27</v>
      </c>
      <c r="D7">
        <v>3</v>
      </c>
      <c r="E7">
        <v>1</v>
      </c>
      <c r="F7" t="s">
        <v>18</v>
      </c>
      <c r="G7" t="s">
        <v>15</v>
      </c>
      <c r="H7" s="8"/>
      <c r="I7">
        <f t="shared" si="1"/>
        <v>3</v>
      </c>
      <c r="J7">
        <f t="shared" si="0"/>
        <v>0</v>
      </c>
      <c r="K7">
        <f t="shared" si="0"/>
        <v>0</v>
      </c>
      <c r="L7">
        <f t="shared" si="0"/>
        <v>0</v>
      </c>
      <c r="M7" s="8">
        <v>0</v>
      </c>
    </row>
    <row r="8" spans="1:13" x14ac:dyDescent="0.25">
      <c r="A8" t="s">
        <v>23</v>
      </c>
      <c r="B8" s="7" t="s">
        <v>16</v>
      </c>
      <c r="C8" t="s">
        <v>27</v>
      </c>
      <c r="D8">
        <v>4</v>
      </c>
      <c r="E8">
        <v>1</v>
      </c>
      <c r="F8" t="s">
        <v>29</v>
      </c>
      <c r="G8" t="s">
        <v>15</v>
      </c>
      <c r="H8" s="8"/>
      <c r="I8">
        <f t="shared" si="1"/>
        <v>4</v>
      </c>
      <c r="J8">
        <f t="shared" si="0"/>
        <v>0</v>
      </c>
      <c r="K8">
        <f t="shared" si="0"/>
        <v>0</v>
      </c>
      <c r="L8">
        <f t="shared" si="0"/>
        <v>0</v>
      </c>
      <c r="M8" s="8">
        <v>0</v>
      </c>
    </row>
    <row r="9" spans="1:13" x14ac:dyDescent="0.25">
      <c r="A9" s="13" t="s">
        <v>30</v>
      </c>
      <c r="B9" s="7" t="s">
        <v>20</v>
      </c>
      <c r="C9" t="s">
        <v>31</v>
      </c>
      <c r="D9">
        <v>16</v>
      </c>
      <c r="E9">
        <v>1</v>
      </c>
      <c r="F9" t="s">
        <v>18</v>
      </c>
      <c r="G9" t="s">
        <v>15</v>
      </c>
      <c r="H9" s="8"/>
      <c r="I9">
        <f t="shared" si="1"/>
        <v>16</v>
      </c>
      <c r="J9">
        <f t="shared" si="0"/>
        <v>0</v>
      </c>
      <c r="K9">
        <f t="shared" si="0"/>
        <v>0</v>
      </c>
      <c r="L9">
        <f t="shared" si="0"/>
        <v>0</v>
      </c>
      <c r="M9" s="8">
        <v>0</v>
      </c>
    </row>
    <row r="10" spans="1:13" x14ac:dyDescent="0.25">
      <c r="A10" t="s">
        <v>23</v>
      </c>
      <c r="B10" s="7" t="s">
        <v>20</v>
      </c>
      <c r="C10" t="s">
        <v>32</v>
      </c>
      <c r="D10">
        <v>32</v>
      </c>
      <c r="E10">
        <v>1</v>
      </c>
      <c r="F10" t="s">
        <v>24</v>
      </c>
      <c r="G10" t="s">
        <v>15</v>
      </c>
      <c r="H10" s="8"/>
      <c r="I10">
        <f t="shared" si="1"/>
        <v>32</v>
      </c>
      <c r="J10">
        <f t="shared" si="0"/>
        <v>0</v>
      </c>
      <c r="K10">
        <f t="shared" si="0"/>
        <v>0</v>
      </c>
      <c r="L10">
        <f t="shared" si="0"/>
        <v>0</v>
      </c>
      <c r="M10" s="8">
        <v>0</v>
      </c>
    </row>
    <row r="11" spans="1:13" x14ac:dyDescent="0.25">
      <c r="A11" s="13" t="s">
        <v>33</v>
      </c>
      <c r="B11" s="7" t="s">
        <v>35</v>
      </c>
      <c r="C11" t="s">
        <v>28</v>
      </c>
      <c r="D11">
        <v>70</v>
      </c>
      <c r="E11">
        <v>1</v>
      </c>
      <c r="F11" t="s">
        <v>18</v>
      </c>
      <c r="G11" t="s">
        <v>34</v>
      </c>
      <c r="H11" s="8"/>
      <c r="I11">
        <f t="shared" si="1"/>
        <v>0</v>
      </c>
      <c r="J11">
        <f t="shared" si="0"/>
        <v>70</v>
      </c>
      <c r="K11">
        <f t="shared" si="0"/>
        <v>0</v>
      </c>
      <c r="L11">
        <f t="shared" si="0"/>
        <v>0</v>
      </c>
      <c r="M11" s="8">
        <v>0</v>
      </c>
    </row>
    <row r="12" spans="1:13" x14ac:dyDescent="0.25">
      <c r="A12" t="s">
        <v>23</v>
      </c>
      <c r="B12" s="7" t="s">
        <v>36</v>
      </c>
      <c r="C12" t="s">
        <v>28</v>
      </c>
      <c r="D12">
        <v>23</v>
      </c>
      <c r="E12">
        <v>1</v>
      </c>
      <c r="F12" t="s">
        <v>18</v>
      </c>
      <c r="G12" t="s">
        <v>34</v>
      </c>
      <c r="H12" s="8"/>
      <c r="I12">
        <f t="shared" si="1"/>
        <v>0</v>
      </c>
      <c r="J12">
        <f t="shared" si="0"/>
        <v>23</v>
      </c>
      <c r="K12">
        <f t="shared" si="0"/>
        <v>0</v>
      </c>
      <c r="L12">
        <f t="shared" si="0"/>
        <v>0</v>
      </c>
      <c r="M12" s="8">
        <v>0</v>
      </c>
    </row>
    <row r="13" spans="1:13" x14ac:dyDescent="0.25">
      <c r="A13" t="s">
        <v>23</v>
      </c>
      <c r="B13" s="7" t="s">
        <v>37</v>
      </c>
      <c r="C13" t="s">
        <v>28</v>
      </c>
      <c r="D13">
        <v>11</v>
      </c>
      <c r="E13">
        <v>1</v>
      </c>
      <c r="F13" t="s">
        <v>18</v>
      </c>
      <c r="G13" t="s">
        <v>34</v>
      </c>
      <c r="H13" s="8"/>
      <c r="I13">
        <f t="shared" si="1"/>
        <v>0</v>
      </c>
      <c r="J13">
        <f t="shared" si="0"/>
        <v>11</v>
      </c>
      <c r="K13">
        <f t="shared" si="0"/>
        <v>0</v>
      </c>
      <c r="L13">
        <f t="shared" si="0"/>
        <v>0</v>
      </c>
      <c r="M13" s="8">
        <v>0</v>
      </c>
    </row>
    <row r="14" spans="1:13" x14ac:dyDescent="0.25">
      <c r="A14" t="s">
        <v>23</v>
      </c>
      <c r="B14" s="7" t="s">
        <v>38</v>
      </c>
      <c r="C14" t="s">
        <v>28</v>
      </c>
      <c r="D14">
        <v>6</v>
      </c>
      <c r="E14">
        <v>1</v>
      </c>
      <c r="F14" t="s">
        <v>18</v>
      </c>
      <c r="G14" t="s">
        <v>34</v>
      </c>
      <c r="H14" s="8"/>
      <c r="I14">
        <f t="shared" si="1"/>
        <v>0</v>
      </c>
      <c r="J14">
        <f t="shared" si="0"/>
        <v>6</v>
      </c>
      <c r="K14">
        <f t="shared" si="0"/>
        <v>0</v>
      </c>
      <c r="L14">
        <f t="shared" si="0"/>
        <v>0</v>
      </c>
      <c r="M14" s="8">
        <v>0</v>
      </c>
    </row>
    <row r="15" spans="1:13" x14ac:dyDescent="0.25">
      <c r="A15" s="13" t="s">
        <v>39</v>
      </c>
      <c r="B15" s="7" t="s">
        <v>40</v>
      </c>
      <c r="C15" t="s">
        <v>28</v>
      </c>
      <c r="D15">
        <v>32</v>
      </c>
      <c r="E15">
        <v>2</v>
      </c>
      <c r="F15" t="s">
        <v>19</v>
      </c>
      <c r="G15" t="s">
        <v>34</v>
      </c>
      <c r="H15" s="8" t="s">
        <v>92</v>
      </c>
      <c r="I15">
        <f t="shared" si="1"/>
        <v>0</v>
      </c>
      <c r="J15">
        <f t="shared" si="0"/>
        <v>64</v>
      </c>
      <c r="K15">
        <f t="shared" si="0"/>
        <v>0</v>
      </c>
      <c r="L15">
        <f t="shared" si="0"/>
        <v>0</v>
      </c>
      <c r="M15" s="8">
        <v>0</v>
      </c>
    </row>
    <row r="16" spans="1:13" x14ac:dyDescent="0.25">
      <c r="A16" t="s">
        <v>23</v>
      </c>
      <c r="B16" s="7" t="s">
        <v>41</v>
      </c>
      <c r="C16" t="s">
        <v>28</v>
      </c>
      <c r="D16">
        <v>23</v>
      </c>
      <c r="E16">
        <v>2</v>
      </c>
      <c r="F16" t="s">
        <v>19</v>
      </c>
      <c r="G16" t="s">
        <v>34</v>
      </c>
      <c r="H16" s="8" t="s">
        <v>92</v>
      </c>
      <c r="I16">
        <f t="shared" si="1"/>
        <v>0</v>
      </c>
      <c r="J16">
        <f t="shared" si="0"/>
        <v>46</v>
      </c>
      <c r="K16">
        <f t="shared" si="0"/>
        <v>0</v>
      </c>
      <c r="L16">
        <f t="shared" si="0"/>
        <v>0</v>
      </c>
      <c r="M16" s="8">
        <v>0</v>
      </c>
    </row>
    <row r="17" spans="1:13" x14ac:dyDescent="0.25">
      <c r="A17" t="s">
        <v>23</v>
      </c>
      <c r="B17" s="7" t="s">
        <v>42</v>
      </c>
      <c r="C17" t="s">
        <v>28</v>
      </c>
      <c r="D17">
        <v>25</v>
      </c>
      <c r="E17">
        <v>2</v>
      </c>
      <c r="F17" t="s">
        <v>19</v>
      </c>
      <c r="G17" t="s">
        <v>34</v>
      </c>
      <c r="H17" s="8" t="s">
        <v>92</v>
      </c>
      <c r="I17">
        <f t="shared" si="1"/>
        <v>0</v>
      </c>
      <c r="J17">
        <f t="shared" si="0"/>
        <v>50</v>
      </c>
      <c r="K17">
        <f t="shared" si="0"/>
        <v>0</v>
      </c>
      <c r="L17">
        <f t="shared" si="0"/>
        <v>0</v>
      </c>
      <c r="M17" s="8">
        <v>0</v>
      </c>
    </row>
    <row r="18" spans="1:13" x14ac:dyDescent="0.25">
      <c r="A18" s="13" t="s">
        <v>43</v>
      </c>
      <c r="B18" s="7" t="s">
        <v>44</v>
      </c>
      <c r="C18" t="s">
        <v>28</v>
      </c>
      <c r="D18">
        <v>58</v>
      </c>
      <c r="E18">
        <v>2</v>
      </c>
      <c r="F18" t="s">
        <v>18</v>
      </c>
      <c r="G18" t="s">
        <v>34</v>
      </c>
      <c r="H18" s="8"/>
      <c r="I18">
        <f t="shared" si="1"/>
        <v>0</v>
      </c>
      <c r="J18">
        <f t="shared" si="0"/>
        <v>116</v>
      </c>
      <c r="K18">
        <f t="shared" si="0"/>
        <v>0</v>
      </c>
      <c r="L18">
        <f t="shared" si="0"/>
        <v>0</v>
      </c>
      <c r="M18" s="8">
        <v>0</v>
      </c>
    </row>
    <row r="19" spans="1:13" x14ac:dyDescent="0.25">
      <c r="A19" t="s">
        <v>23</v>
      </c>
      <c r="B19" s="7" t="s">
        <v>45</v>
      </c>
      <c r="C19" t="s">
        <v>28</v>
      </c>
      <c r="D19">
        <v>17</v>
      </c>
      <c r="E19">
        <v>2</v>
      </c>
      <c r="F19" t="s">
        <v>19</v>
      </c>
      <c r="G19" t="s">
        <v>34</v>
      </c>
      <c r="H19" s="8"/>
      <c r="I19">
        <f t="shared" si="1"/>
        <v>0</v>
      </c>
      <c r="J19">
        <f t="shared" si="0"/>
        <v>34</v>
      </c>
      <c r="K19">
        <f t="shared" si="0"/>
        <v>0</v>
      </c>
      <c r="L19">
        <f t="shared" si="0"/>
        <v>0</v>
      </c>
      <c r="M19" s="8">
        <v>0</v>
      </c>
    </row>
    <row r="20" spans="1:13" x14ac:dyDescent="0.25">
      <c r="A20" t="s">
        <v>23</v>
      </c>
      <c r="B20" s="7" t="s">
        <v>46</v>
      </c>
      <c r="C20" t="s">
        <v>28</v>
      </c>
      <c r="D20">
        <v>14</v>
      </c>
      <c r="E20">
        <v>2</v>
      </c>
      <c r="F20" t="s">
        <v>18</v>
      </c>
      <c r="G20" t="s">
        <v>34</v>
      </c>
      <c r="H20" s="8"/>
      <c r="I20">
        <f t="shared" ref="I20:L35" si="2">MAX(0, IF($G20=I$2, $D20*$E20, 0))</f>
        <v>0</v>
      </c>
      <c r="J20">
        <f t="shared" si="0"/>
        <v>28</v>
      </c>
      <c r="K20">
        <f t="shared" si="0"/>
        <v>0</v>
      </c>
      <c r="L20">
        <f t="shared" si="0"/>
        <v>0</v>
      </c>
      <c r="M20" s="8">
        <v>0</v>
      </c>
    </row>
    <row r="21" spans="1:13" x14ac:dyDescent="0.25">
      <c r="A21" t="s">
        <v>23</v>
      </c>
      <c r="B21" s="7" t="s">
        <v>47</v>
      </c>
      <c r="C21" t="s">
        <v>28</v>
      </c>
      <c r="D21">
        <v>32</v>
      </c>
      <c r="E21">
        <v>2</v>
      </c>
      <c r="F21" t="s">
        <v>18</v>
      </c>
      <c r="G21" t="s">
        <v>34</v>
      </c>
      <c r="H21" s="8"/>
      <c r="I21">
        <f t="shared" si="2"/>
        <v>0</v>
      </c>
      <c r="J21">
        <f t="shared" si="0"/>
        <v>64</v>
      </c>
      <c r="K21">
        <f t="shared" si="0"/>
        <v>0</v>
      </c>
      <c r="L21">
        <f t="shared" si="0"/>
        <v>0</v>
      </c>
      <c r="M21" s="8">
        <v>0</v>
      </c>
    </row>
    <row r="22" spans="1:13" x14ac:dyDescent="0.25">
      <c r="A22" s="13" t="s">
        <v>48</v>
      </c>
      <c r="B22" s="7" t="s">
        <v>44</v>
      </c>
      <c r="C22" t="s">
        <v>49</v>
      </c>
      <c r="D22">
        <v>0</v>
      </c>
      <c r="E22">
        <v>1</v>
      </c>
      <c r="F22" t="s">
        <v>19</v>
      </c>
      <c r="G22" t="s">
        <v>34</v>
      </c>
      <c r="H22" s="8"/>
      <c r="I22">
        <f t="shared" si="2"/>
        <v>0</v>
      </c>
      <c r="J22">
        <f t="shared" si="0"/>
        <v>0</v>
      </c>
      <c r="K22">
        <f t="shared" si="0"/>
        <v>0</v>
      </c>
      <c r="L22">
        <f t="shared" si="0"/>
        <v>0</v>
      </c>
      <c r="M22" s="8">
        <v>0</v>
      </c>
    </row>
    <row r="23" spans="1:13" x14ac:dyDescent="0.25">
      <c r="A23" t="s">
        <v>23</v>
      </c>
      <c r="B23" s="7" t="s">
        <v>45</v>
      </c>
      <c r="C23" t="s">
        <v>49</v>
      </c>
      <c r="D23">
        <v>0</v>
      </c>
      <c r="E23">
        <v>1</v>
      </c>
      <c r="F23" t="s">
        <v>19</v>
      </c>
      <c r="G23" t="s">
        <v>34</v>
      </c>
      <c r="H23" s="8"/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 s="8">
        <v>0</v>
      </c>
    </row>
    <row r="24" spans="1:13" x14ac:dyDescent="0.25">
      <c r="A24" t="s">
        <v>23</v>
      </c>
      <c r="B24" s="7" t="s">
        <v>46</v>
      </c>
      <c r="C24" t="s">
        <v>49</v>
      </c>
      <c r="D24">
        <v>0</v>
      </c>
      <c r="E24">
        <v>1</v>
      </c>
      <c r="F24" t="s">
        <v>19</v>
      </c>
      <c r="G24" t="s">
        <v>34</v>
      </c>
      <c r="H24" s="8"/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 s="8">
        <v>0</v>
      </c>
    </row>
    <row r="25" spans="1:13" x14ac:dyDescent="0.25">
      <c r="A25" t="s">
        <v>23</v>
      </c>
      <c r="B25" s="7" t="s">
        <v>40</v>
      </c>
      <c r="C25" t="s">
        <v>50</v>
      </c>
      <c r="D25">
        <v>0</v>
      </c>
      <c r="E25">
        <v>1</v>
      </c>
      <c r="F25" t="s">
        <v>19</v>
      </c>
      <c r="G25" t="s">
        <v>34</v>
      </c>
      <c r="H25" s="8"/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 s="8">
        <v>0</v>
      </c>
    </row>
    <row r="26" spans="1:13" x14ac:dyDescent="0.25">
      <c r="A26" t="s">
        <v>23</v>
      </c>
      <c r="B26" s="7" t="s">
        <v>41</v>
      </c>
      <c r="C26" t="s">
        <v>50</v>
      </c>
      <c r="D26">
        <v>0</v>
      </c>
      <c r="E26">
        <v>1</v>
      </c>
      <c r="F26" t="s">
        <v>19</v>
      </c>
      <c r="G26" t="s">
        <v>34</v>
      </c>
      <c r="H26" s="8"/>
      <c r="I26">
        <f t="shared" si="2"/>
        <v>0</v>
      </c>
      <c r="J26">
        <f t="shared" si="2"/>
        <v>0</v>
      </c>
      <c r="K26">
        <f t="shared" si="2"/>
        <v>0</v>
      </c>
      <c r="L26">
        <f t="shared" si="2"/>
        <v>0</v>
      </c>
      <c r="M26" s="8">
        <v>0</v>
      </c>
    </row>
    <row r="27" spans="1:13" x14ac:dyDescent="0.25">
      <c r="A27" t="s">
        <v>23</v>
      </c>
      <c r="B27" s="7" t="s">
        <v>42</v>
      </c>
      <c r="C27" t="s">
        <v>50</v>
      </c>
      <c r="D27">
        <v>0</v>
      </c>
      <c r="E27">
        <v>1</v>
      </c>
      <c r="F27" t="s">
        <v>19</v>
      </c>
      <c r="G27" t="s">
        <v>34</v>
      </c>
      <c r="H27" s="8"/>
      <c r="I27">
        <f t="shared" si="2"/>
        <v>0</v>
      </c>
      <c r="J27">
        <f t="shared" si="2"/>
        <v>0</v>
      </c>
      <c r="K27">
        <f t="shared" si="2"/>
        <v>0</v>
      </c>
      <c r="L27">
        <f t="shared" si="2"/>
        <v>0</v>
      </c>
      <c r="M27" s="8">
        <v>0</v>
      </c>
    </row>
    <row r="28" spans="1:13" x14ac:dyDescent="0.25">
      <c r="A28" s="13" t="s">
        <v>51</v>
      </c>
      <c r="B28" s="7" t="s">
        <v>20</v>
      </c>
      <c r="C28" t="s">
        <v>52</v>
      </c>
      <c r="D28">
        <v>-20</v>
      </c>
      <c r="E28">
        <v>1</v>
      </c>
      <c r="F28" t="s">
        <v>24</v>
      </c>
      <c r="G28" t="s">
        <v>15</v>
      </c>
      <c r="H28" s="8"/>
      <c r="I28">
        <f t="shared" si="2"/>
        <v>0</v>
      </c>
      <c r="J28">
        <f t="shared" si="2"/>
        <v>0</v>
      </c>
      <c r="K28">
        <f t="shared" si="2"/>
        <v>0</v>
      </c>
      <c r="L28">
        <f t="shared" si="2"/>
        <v>0</v>
      </c>
      <c r="M28" s="8">
        <v>0</v>
      </c>
    </row>
    <row r="29" spans="1:13" x14ac:dyDescent="0.25">
      <c r="A29" s="13" t="s">
        <v>53</v>
      </c>
      <c r="B29" s="7" t="s">
        <v>54</v>
      </c>
      <c r="C29" t="s">
        <v>55</v>
      </c>
      <c r="D29">
        <v>0</v>
      </c>
      <c r="E29">
        <v>1</v>
      </c>
      <c r="F29" t="s">
        <v>19</v>
      </c>
      <c r="G29" t="s">
        <v>15</v>
      </c>
      <c r="H29" s="8"/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0</v>
      </c>
      <c r="M29" s="8">
        <v>0</v>
      </c>
    </row>
    <row r="30" spans="1:13" x14ac:dyDescent="0.25">
      <c r="A30" t="s">
        <v>23</v>
      </c>
      <c r="B30" s="7" t="s">
        <v>56</v>
      </c>
      <c r="C30" t="s">
        <v>28</v>
      </c>
      <c r="D30">
        <v>6</v>
      </c>
      <c r="E30">
        <v>1</v>
      </c>
      <c r="F30" t="s">
        <v>57</v>
      </c>
      <c r="G30" t="s">
        <v>15</v>
      </c>
      <c r="H30" s="8"/>
      <c r="I30">
        <f t="shared" si="2"/>
        <v>6</v>
      </c>
      <c r="J30">
        <f t="shared" si="2"/>
        <v>0</v>
      </c>
      <c r="K30">
        <f t="shared" si="2"/>
        <v>0</v>
      </c>
      <c r="L30">
        <f t="shared" si="2"/>
        <v>0</v>
      </c>
      <c r="M30" s="8">
        <v>0</v>
      </c>
    </row>
    <row r="31" spans="1:13" x14ac:dyDescent="0.25">
      <c r="A31" s="13" t="s">
        <v>58</v>
      </c>
      <c r="B31" s="7" t="s">
        <v>59</v>
      </c>
      <c r="C31" t="s">
        <v>28</v>
      </c>
      <c r="D31">
        <v>9</v>
      </c>
      <c r="E31">
        <v>2</v>
      </c>
      <c r="F31" t="s">
        <v>18</v>
      </c>
      <c r="G31" t="s">
        <v>15</v>
      </c>
      <c r="H31" s="8"/>
      <c r="I31">
        <f t="shared" si="2"/>
        <v>18</v>
      </c>
      <c r="J31">
        <f t="shared" si="2"/>
        <v>0</v>
      </c>
      <c r="K31">
        <f t="shared" si="2"/>
        <v>0</v>
      </c>
      <c r="L31">
        <f t="shared" si="2"/>
        <v>0</v>
      </c>
      <c r="M31" s="8">
        <v>0</v>
      </c>
    </row>
    <row r="32" spans="1:13" x14ac:dyDescent="0.25">
      <c r="A32" t="s">
        <v>23</v>
      </c>
      <c r="B32" s="7" t="s">
        <v>60</v>
      </c>
      <c r="C32" t="s">
        <v>28</v>
      </c>
      <c r="D32">
        <v>0</v>
      </c>
      <c r="E32">
        <v>2</v>
      </c>
      <c r="F32" t="s">
        <v>18</v>
      </c>
      <c r="G32" t="s">
        <v>15</v>
      </c>
      <c r="H32" s="8" t="s">
        <v>93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0</v>
      </c>
      <c r="M32" s="8">
        <v>0</v>
      </c>
    </row>
    <row r="33" spans="1:13" x14ac:dyDescent="0.25">
      <c r="A33" t="s">
        <v>61</v>
      </c>
      <c r="B33" s="7" t="s">
        <v>62</v>
      </c>
      <c r="C33" t="s">
        <v>63</v>
      </c>
      <c r="D33">
        <v>56</v>
      </c>
      <c r="E33">
        <v>1</v>
      </c>
      <c r="F33" t="s">
        <v>19</v>
      </c>
      <c r="G33" t="s">
        <v>34</v>
      </c>
      <c r="H33" s="8"/>
      <c r="I33">
        <f t="shared" si="2"/>
        <v>0</v>
      </c>
      <c r="J33">
        <f t="shared" si="2"/>
        <v>56</v>
      </c>
      <c r="K33">
        <f t="shared" si="2"/>
        <v>0</v>
      </c>
      <c r="L33">
        <f t="shared" si="2"/>
        <v>0</v>
      </c>
      <c r="M33" s="8">
        <v>0</v>
      </c>
    </row>
    <row r="34" spans="1:13" x14ac:dyDescent="0.25">
      <c r="A34" t="s">
        <v>64</v>
      </c>
      <c r="B34" s="7" t="s">
        <v>62</v>
      </c>
      <c r="C34" t="s">
        <v>63</v>
      </c>
      <c r="D34">
        <v>6</v>
      </c>
      <c r="E34">
        <v>1</v>
      </c>
      <c r="F34" t="s">
        <v>18</v>
      </c>
      <c r="G34" t="s">
        <v>15</v>
      </c>
      <c r="H34" s="8"/>
      <c r="I34">
        <f t="shared" si="2"/>
        <v>6</v>
      </c>
      <c r="J34">
        <f t="shared" si="2"/>
        <v>0</v>
      </c>
      <c r="K34">
        <f t="shared" si="2"/>
        <v>0</v>
      </c>
      <c r="L34">
        <f t="shared" si="2"/>
        <v>0</v>
      </c>
      <c r="M34" s="8">
        <v>0</v>
      </c>
    </row>
    <row r="35" spans="1:13" x14ac:dyDescent="0.25">
      <c r="A35" s="13" t="s">
        <v>65</v>
      </c>
      <c r="B35" s="7" t="s">
        <v>66</v>
      </c>
      <c r="C35" t="s">
        <v>67</v>
      </c>
      <c r="D35">
        <v>43</v>
      </c>
      <c r="E35">
        <v>1</v>
      </c>
      <c r="F35" t="s">
        <v>18</v>
      </c>
      <c r="G35" t="s">
        <v>15</v>
      </c>
      <c r="H35" s="8"/>
      <c r="I35">
        <f t="shared" si="2"/>
        <v>43</v>
      </c>
      <c r="J35">
        <f t="shared" si="2"/>
        <v>0</v>
      </c>
      <c r="K35">
        <f t="shared" si="2"/>
        <v>0</v>
      </c>
      <c r="L35">
        <f t="shared" si="2"/>
        <v>0</v>
      </c>
      <c r="M35" s="8">
        <v>0</v>
      </c>
    </row>
    <row r="36" spans="1:13" x14ac:dyDescent="0.25">
      <c r="A36" s="13" t="s">
        <v>68</v>
      </c>
      <c r="B36" s="7" t="s">
        <v>69</v>
      </c>
      <c r="C36" t="s">
        <v>28</v>
      </c>
      <c r="D36">
        <v>30</v>
      </c>
      <c r="E36">
        <v>1</v>
      </c>
      <c r="F36" t="s">
        <v>18</v>
      </c>
      <c r="G36" t="s">
        <v>34</v>
      </c>
      <c r="H36" s="8"/>
      <c r="I36">
        <f t="shared" ref="I36:L51" si="3">MAX(0, IF($G36=I$2, $D36*$E36, 0))</f>
        <v>0</v>
      </c>
      <c r="J36">
        <f t="shared" si="3"/>
        <v>30</v>
      </c>
      <c r="K36">
        <f t="shared" si="3"/>
        <v>0</v>
      </c>
      <c r="L36">
        <f t="shared" si="3"/>
        <v>0</v>
      </c>
      <c r="M36" s="8">
        <v>0</v>
      </c>
    </row>
    <row r="37" spans="1:13" x14ac:dyDescent="0.25">
      <c r="A37" s="13" t="s">
        <v>70</v>
      </c>
      <c r="B37" s="7" t="s">
        <v>69</v>
      </c>
      <c r="C37" t="s">
        <v>49</v>
      </c>
      <c r="D37">
        <v>0</v>
      </c>
      <c r="E37">
        <v>1</v>
      </c>
      <c r="F37" t="s">
        <v>19</v>
      </c>
      <c r="G37" t="s">
        <v>34</v>
      </c>
      <c r="H37" s="8"/>
      <c r="I37">
        <f t="shared" si="3"/>
        <v>0</v>
      </c>
      <c r="J37">
        <f t="shared" si="3"/>
        <v>0</v>
      </c>
      <c r="K37">
        <f t="shared" si="3"/>
        <v>0</v>
      </c>
      <c r="L37">
        <f t="shared" si="3"/>
        <v>0</v>
      </c>
      <c r="M37" s="8">
        <v>0</v>
      </c>
    </row>
    <row r="38" spans="1:13" x14ac:dyDescent="0.25">
      <c r="A38" s="13" t="s">
        <v>71</v>
      </c>
      <c r="B38" s="7" t="s">
        <v>16</v>
      </c>
      <c r="C38" t="s">
        <v>72</v>
      </c>
      <c r="D38">
        <v>28</v>
      </c>
      <c r="E38">
        <v>2</v>
      </c>
      <c r="F38" t="s">
        <v>18</v>
      </c>
      <c r="G38" t="s">
        <v>15</v>
      </c>
      <c r="H38" s="8"/>
      <c r="I38">
        <f t="shared" si="3"/>
        <v>56</v>
      </c>
      <c r="J38">
        <f t="shared" si="3"/>
        <v>0</v>
      </c>
      <c r="K38">
        <f t="shared" si="3"/>
        <v>0</v>
      </c>
      <c r="L38">
        <f t="shared" si="3"/>
        <v>0</v>
      </c>
      <c r="M38" s="8">
        <v>0</v>
      </c>
    </row>
    <row r="39" spans="1:13" x14ac:dyDescent="0.25">
      <c r="A39" t="s">
        <v>23</v>
      </c>
      <c r="B39" s="7" t="s">
        <v>73</v>
      </c>
      <c r="C39" t="s">
        <v>28</v>
      </c>
      <c r="D39">
        <v>48</v>
      </c>
      <c r="E39">
        <v>2</v>
      </c>
      <c r="F39" t="s">
        <v>18</v>
      </c>
      <c r="G39" t="s">
        <v>15</v>
      </c>
      <c r="H39" s="8"/>
      <c r="I39">
        <f t="shared" si="3"/>
        <v>96</v>
      </c>
      <c r="J39">
        <f t="shared" si="3"/>
        <v>0</v>
      </c>
      <c r="K39">
        <f t="shared" si="3"/>
        <v>0</v>
      </c>
      <c r="L39">
        <f t="shared" si="3"/>
        <v>0</v>
      </c>
      <c r="M39" s="8">
        <v>0</v>
      </c>
    </row>
    <row r="40" spans="1:13" x14ac:dyDescent="0.25">
      <c r="A40" t="s">
        <v>23</v>
      </c>
      <c r="B40" s="7" t="s">
        <v>66</v>
      </c>
      <c r="C40" t="s">
        <v>74</v>
      </c>
      <c r="D40">
        <v>17</v>
      </c>
      <c r="E40">
        <v>2</v>
      </c>
      <c r="F40" t="s">
        <v>18</v>
      </c>
      <c r="G40" t="s">
        <v>15</v>
      </c>
      <c r="H40" s="8"/>
      <c r="I40">
        <f t="shared" si="3"/>
        <v>34</v>
      </c>
      <c r="J40">
        <f t="shared" si="3"/>
        <v>0</v>
      </c>
      <c r="K40">
        <f t="shared" si="3"/>
        <v>0</v>
      </c>
      <c r="L40">
        <f t="shared" si="3"/>
        <v>0</v>
      </c>
      <c r="M40" s="8">
        <v>0</v>
      </c>
    </row>
    <row r="41" spans="1:13" x14ac:dyDescent="0.25">
      <c r="A41" s="13" t="s">
        <v>78</v>
      </c>
      <c r="B41" s="7" t="s">
        <v>77</v>
      </c>
      <c r="C41" t="s">
        <v>76</v>
      </c>
      <c r="D41">
        <v>31</v>
      </c>
      <c r="E41">
        <v>2</v>
      </c>
      <c r="F41" t="s">
        <v>18</v>
      </c>
      <c r="G41" t="s">
        <v>34</v>
      </c>
      <c r="H41" s="8"/>
      <c r="I41">
        <f t="shared" si="3"/>
        <v>0</v>
      </c>
      <c r="J41">
        <f t="shared" si="3"/>
        <v>62</v>
      </c>
      <c r="K41">
        <f t="shared" si="3"/>
        <v>0</v>
      </c>
      <c r="L41">
        <f t="shared" si="3"/>
        <v>0</v>
      </c>
      <c r="M41" s="8">
        <v>0</v>
      </c>
    </row>
    <row r="42" spans="1:13" x14ac:dyDescent="0.25">
      <c r="A42" s="13" t="s">
        <v>81</v>
      </c>
      <c r="B42" s="7" t="s">
        <v>80</v>
      </c>
      <c r="C42" t="s">
        <v>79</v>
      </c>
      <c r="D42">
        <v>4</v>
      </c>
      <c r="E42">
        <v>1</v>
      </c>
      <c r="F42" t="s">
        <v>19</v>
      </c>
      <c r="G42" t="s">
        <v>34</v>
      </c>
      <c r="H42" s="8"/>
      <c r="I42">
        <f t="shared" si="3"/>
        <v>0</v>
      </c>
      <c r="J42">
        <f t="shared" si="3"/>
        <v>4</v>
      </c>
      <c r="K42">
        <f t="shared" si="3"/>
        <v>0</v>
      </c>
      <c r="L42">
        <f t="shared" si="3"/>
        <v>0</v>
      </c>
      <c r="M42" s="8">
        <v>0</v>
      </c>
    </row>
    <row r="43" spans="1:13" x14ac:dyDescent="0.25">
      <c r="A43" s="13" t="s">
        <v>83</v>
      </c>
      <c r="B43" s="7" t="s">
        <v>82</v>
      </c>
      <c r="C43" t="s">
        <v>76</v>
      </c>
      <c r="D43">
        <v>24</v>
      </c>
      <c r="E43">
        <v>2</v>
      </c>
      <c r="F43" t="s">
        <v>18</v>
      </c>
      <c r="G43" t="s">
        <v>34</v>
      </c>
      <c r="H43" s="8"/>
      <c r="I43">
        <f t="shared" si="3"/>
        <v>0</v>
      </c>
      <c r="J43">
        <f t="shared" si="3"/>
        <v>48</v>
      </c>
      <c r="K43">
        <f t="shared" si="3"/>
        <v>0</v>
      </c>
      <c r="L43">
        <f t="shared" si="3"/>
        <v>0</v>
      </c>
      <c r="M43" s="8">
        <v>0</v>
      </c>
    </row>
    <row r="44" spans="1:13" x14ac:dyDescent="0.25">
      <c r="A44" s="13" t="s">
        <v>84</v>
      </c>
      <c r="B44" s="7" t="s">
        <v>62</v>
      </c>
      <c r="C44" t="s">
        <v>85</v>
      </c>
      <c r="D44">
        <v>51</v>
      </c>
      <c r="E44">
        <v>1</v>
      </c>
      <c r="F44" t="s">
        <v>18</v>
      </c>
      <c r="G44" t="s">
        <v>34</v>
      </c>
      <c r="H44" s="8"/>
      <c r="I44">
        <f t="shared" si="3"/>
        <v>0</v>
      </c>
      <c r="J44">
        <f t="shared" si="3"/>
        <v>51</v>
      </c>
      <c r="K44">
        <f t="shared" si="3"/>
        <v>0</v>
      </c>
      <c r="L44">
        <f t="shared" si="3"/>
        <v>0</v>
      </c>
      <c r="M44" s="8">
        <v>0</v>
      </c>
    </row>
    <row r="45" spans="1:13" x14ac:dyDescent="0.25">
      <c r="A45" s="13" t="s">
        <v>87</v>
      </c>
      <c r="B45" s="7" t="s">
        <v>86</v>
      </c>
      <c r="C45" t="s">
        <v>75</v>
      </c>
      <c r="D45">
        <v>151</v>
      </c>
      <c r="E45">
        <v>2</v>
      </c>
      <c r="F45" t="s">
        <v>19</v>
      </c>
      <c r="G45" t="s">
        <v>15</v>
      </c>
      <c r="H45" s="8"/>
      <c r="I45">
        <f t="shared" si="3"/>
        <v>302</v>
      </c>
      <c r="J45">
        <f t="shared" si="3"/>
        <v>0</v>
      </c>
      <c r="K45">
        <f t="shared" si="3"/>
        <v>0</v>
      </c>
      <c r="L45">
        <f t="shared" si="3"/>
        <v>0</v>
      </c>
      <c r="M45" s="8">
        <v>0</v>
      </c>
    </row>
    <row r="46" spans="1:13" x14ac:dyDescent="0.25">
      <c r="A46" s="13" t="s">
        <v>105</v>
      </c>
      <c r="B46" s="7" t="s">
        <v>106</v>
      </c>
      <c r="C46" t="s">
        <v>28</v>
      </c>
      <c r="D46">
        <v>132</v>
      </c>
      <c r="E46">
        <v>2</v>
      </c>
      <c r="F46" t="s">
        <v>19</v>
      </c>
      <c r="G46" t="s">
        <v>88</v>
      </c>
      <c r="H46" s="8"/>
      <c r="I46">
        <f t="shared" si="3"/>
        <v>0</v>
      </c>
      <c r="J46">
        <f t="shared" si="3"/>
        <v>0</v>
      </c>
      <c r="K46">
        <f t="shared" si="3"/>
        <v>264</v>
      </c>
      <c r="L46">
        <f t="shared" si="3"/>
        <v>0</v>
      </c>
      <c r="M46" s="8">
        <v>0</v>
      </c>
    </row>
    <row r="47" spans="1:13" x14ac:dyDescent="0.25">
      <c r="A47" t="s">
        <v>23</v>
      </c>
      <c r="B47" s="7" t="s">
        <v>107</v>
      </c>
      <c r="C47" t="s">
        <v>28</v>
      </c>
      <c r="D47">
        <v>18</v>
      </c>
      <c r="E47">
        <v>1</v>
      </c>
      <c r="F47" t="s">
        <v>19</v>
      </c>
      <c r="G47" t="s">
        <v>88</v>
      </c>
      <c r="H47" s="8"/>
      <c r="I47">
        <f t="shared" si="3"/>
        <v>0</v>
      </c>
      <c r="J47">
        <f t="shared" si="3"/>
        <v>0</v>
      </c>
      <c r="K47">
        <f t="shared" si="3"/>
        <v>18</v>
      </c>
      <c r="L47">
        <f t="shared" si="3"/>
        <v>0</v>
      </c>
      <c r="M47" s="8">
        <v>0</v>
      </c>
    </row>
    <row r="48" spans="1:13" x14ac:dyDescent="0.25">
      <c r="A48" s="13" t="s">
        <v>108</v>
      </c>
      <c r="B48" s="7" t="s">
        <v>109</v>
      </c>
      <c r="C48" t="s">
        <v>28</v>
      </c>
      <c r="D48">
        <v>17</v>
      </c>
      <c r="E48">
        <v>2</v>
      </c>
      <c r="F48" t="s">
        <v>19</v>
      </c>
      <c r="G48" t="s">
        <v>88</v>
      </c>
      <c r="H48" s="8"/>
      <c r="I48">
        <f t="shared" si="3"/>
        <v>0</v>
      </c>
      <c r="J48">
        <f t="shared" si="3"/>
        <v>0</v>
      </c>
      <c r="K48">
        <f t="shared" si="3"/>
        <v>34</v>
      </c>
      <c r="L48">
        <f t="shared" si="3"/>
        <v>0</v>
      </c>
      <c r="M48" s="8">
        <v>0</v>
      </c>
    </row>
    <row r="49" spans="1:13" x14ac:dyDescent="0.25">
      <c r="A49" s="13" t="s">
        <v>110</v>
      </c>
      <c r="B49" s="7" t="s">
        <v>111</v>
      </c>
      <c r="C49" t="s">
        <v>28</v>
      </c>
      <c r="D49">
        <v>39</v>
      </c>
      <c r="E49">
        <v>2</v>
      </c>
      <c r="F49" t="s">
        <v>19</v>
      </c>
      <c r="G49" t="s">
        <v>34</v>
      </c>
      <c r="H49" s="8"/>
      <c r="I49">
        <f t="shared" si="3"/>
        <v>0</v>
      </c>
      <c r="J49">
        <f t="shared" si="3"/>
        <v>78</v>
      </c>
      <c r="K49">
        <f t="shared" si="3"/>
        <v>0</v>
      </c>
      <c r="L49">
        <f t="shared" si="3"/>
        <v>0</v>
      </c>
      <c r="M49" s="8">
        <v>0</v>
      </c>
    </row>
    <row r="50" spans="1:13" x14ac:dyDescent="0.25">
      <c r="A50" t="s">
        <v>23</v>
      </c>
      <c r="B50" s="7" t="s">
        <v>112</v>
      </c>
      <c r="C50" t="s">
        <v>113</v>
      </c>
      <c r="D50" t="s">
        <v>114</v>
      </c>
      <c r="E50" t="s">
        <v>115</v>
      </c>
      <c r="F50" t="s">
        <v>116</v>
      </c>
      <c r="H50" s="8"/>
      <c r="I50">
        <f t="shared" si="3"/>
        <v>0</v>
      </c>
      <c r="J50">
        <f t="shared" si="3"/>
        <v>0</v>
      </c>
      <c r="K50">
        <f t="shared" si="3"/>
        <v>0</v>
      </c>
      <c r="L50">
        <f t="shared" si="3"/>
        <v>0</v>
      </c>
      <c r="M50" s="8">
        <v>0</v>
      </c>
    </row>
    <row r="51" spans="1:13" x14ac:dyDescent="0.25">
      <c r="A51" s="13" t="s">
        <v>117</v>
      </c>
      <c r="B51" s="7" t="s">
        <v>111</v>
      </c>
      <c r="C51" t="s">
        <v>27</v>
      </c>
      <c r="D51">
        <v>21</v>
      </c>
      <c r="E51">
        <v>1</v>
      </c>
      <c r="F51" t="s">
        <v>19</v>
      </c>
      <c r="G51" t="s">
        <v>34</v>
      </c>
      <c r="H51" s="8"/>
      <c r="I51">
        <f t="shared" si="3"/>
        <v>0</v>
      </c>
      <c r="J51">
        <f t="shared" si="3"/>
        <v>21</v>
      </c>
      <c r="K51">
        <f t="shared" si="3"/>
        <v>0</v>
      </c>
      <c r="L51">
        <f t="shared" si="3"/>
        <v>0</v>
      </c>
      <c r="M51" s="8">
        <v>0</v>
      </c>
    </row>
    <row r="52" spans="1:13" x14ac:dyDescent="0.25">
      <c r="B52" s="7"/>
      <c r="H52" s="8"/>
      <c r="I52">
        <f t="shared" ref="I52:L67" si="4">MAX(0, IF($G52=I$2, $D52*$E52, 0))</f>
        <v>0</v>
      </c>
      <c r="J52">
        <f t="shared" si="4"/>
        <v>0</v>
      </c>
      <c r="K52">
        <f t="shared" si="4"/>
        <v>0</v>
      </c>
      <c r="L52">
        <f t="shared" si="4"/>
        <v>0</v>
      </c>
      <c r="M52" s="8">
        <v>0</v>
      </c>
    </row>
    <row r="53" spans="1:13" x14ac:dyDescent="0.25">
      <c r="B53" s="7"/>
      <c r="H53" s="8"/>
      <c r="I53">
        <f t="shared" si="4"/>
        <v>0</v>
      </c>
      <c r="J53">
        <f t="shared" si="4"/>
        <v>0</v>
      </c>
      <c r="K53">
        <f t="shared" si="4"/>
        <v>0</v>
      </c>
      <c r="L53">
        <f t="shared" si="4"/>
        <v>0</v>
      </c>
      <c r="M53" s="8">
        <v>0</v>
      </c>
    </row>
    <row r="54" spans="1:13" x14ac:dyDescent="0.25">
      <c r="B54" s="7"/>
      <c r="H54" s="8"/>
      <c r="I54">
        <f t="shared" si="4"/>
        <v>0</v>
      </c>
      <c r="J54">
        <f t="shared" si="4"/>
        <v>0</v>
      </c>
      <c r="K54">
        <f t="shared" si="4"/>
        <v>0</v>
      </c>
      <c r="L54">
        <f t="shared" si="4"/>
        <v>0</v>
      </c>
      <c r="M54" s="8">
        <v>0</v>
      </c>
    </row>
    <row r="55" spans="1:13" x14ac:dyDescent="0.25">
      <c r="B55" s="7"/>
      <c r="H55" s="8"/>
      <c r="I55">
        <f t="shared" si="4"/>
        <v>0</v>
      </c>
      <c r="J55">
        <f t="shared" si="4"/>
        <v>0</v>
      </c>
      <c r="K55">
        <f t="shared" si="4"/>
        <v>0</v>
      </c>
      <c r="L55">
        <f t="shared" si="4"/>
        <v>0</v>
      </c>
      <c r="M55" s="8">
        <v>0</v>
      </c>
    </row>
    <row r="56" spans="1:13" x14ac:dyDescent="0.25">
      <c r="B56" s="7"/>
      <c r="H56" s="8"/>
      <c r="I56">
        <f t="shared" si="4"/>
        <v>0</v>
      </c>
      <c r="J56">
        <f t="shared" si="4"/>
        <v>0</v>
      </c>
      <c r="K56">
        <f t="shared" si="4"/>
        <v>0</v>
      </c>
      <c r="L56">
        <f t="shared" si="4"/>
        <v>0</v>
      </c>
      <c r="M56" s="8">
        <v>0</v>
      </c>
    </row>
    <row r="57" spans="1:13" x14ac:dyDescent="0.25">
      <c r="B57" s="7"/>
      <c r="H57" s="8"/>
      <c r="I57">
        <f t="shared" si="4"/>
        <v>0</v>
      </c>
      <c r="J57">
        <f t="shared" si="4"/>
        <v>0</v>
      </c>
      <c r="K57">
        <f t="shared" si="4"/>
        <v>0</v>
      </c>
      <c r="L57">
        <f t="shared" si="4"/>
        <v>0</v>
      </c>
      <c r="M57" s="8">
        <v>0</v>
      </c>
    </row>
    <row r="58" spans="1:13" x14ac:dyDescent="0.25">
      <c r="B58" s="7"/>
      <c r="H58" s="8"/>
      <c r="I58">
        <f t="shared" si="4"/>
        <v>0</v>
      </c>
      <c r="J58">
        <f t="shared" si="4"/>
        <v>0</v>
      </c>
      <c r="K58">
        <f t="shared" si="4"/>
        <v>0</v>
      </c>
      <c r="L58">
        <f t="shared" si="4"/>
        <v>0</v>
      </c>
      <c r="M58" s="8">
        <v>0</v>
      </c>
    </row>
    <row r="59" spans="1:13" x14ac:dyDescent="0.25">
      <c r="B59" s="7"/>
      <c r="H59" s="8"/>
      <c r="I59">
        <f t="shared" si="4"/>
        <v>0</v>
      </c>
      <c r="J59">
        <f t="shared" si="4"/>
        <v>0</v>
      </c>
      <c r="K59">
        <f t="shared" si="4"/>
        <v>0</v>
      </c>
      <c r="L59">
        <f t="shared" si="4"/>
        <v>0</v>
      </c>
      <c r="M59" s="8">
        <v>0</v>
      </c>
    </row>
    <row r="60" spans="1:13" x14ac:dyDescent="0.25">
      <c r="B60" s="7"/>
      <c r="H60" s="8"/>
      <c r="I60">
        <f t="shared" si="4"/>
        <v>0</v>
      </c>
      <c r="J60">
        <f t="shared" si="4"/>
        <v>0</v>
      </c>
      <c r="K60">
        <f t="shared" si="4"/>
        <v>0</v>
      </c>
      <c r="L60">
        <f t="shared" si="4"/>
        <v>0</v>
      </c>
      <c r="M60" s="8">
        <v>0</v>
      </c>
    </row>
    <row r="61" spans="1:13" x14ac:dyDescent="0.25">
      <c r="B61" s="7"/>
      <c r="H61" s="8"/>
      <c r="I61">
        <f t="shared" si="4"/>
        <v>0</v>
      </c>
      <c r="J61">
        <f t="shared" si="4"/>
        <v>0</v>
      </c>
      <c r="K61">
        <f t="shared" si="4"/>
        <v>0</v>
      </c>
      <c r="L61">
        <f t="shared" si="4"/>
        <v>0</v>
      </c>
      <c r="M61" s="8">
        <v>0</v>
      </c>
    </row>
    <row r="62" spans="1:13" x14ac:dyDescent="0.25">
      <c r="B62" s="7"/>
      <c r="H62" s="8"/>
      <c r="I62">
        <f t="shared" si="4"/>
        <v>0</v>
      </c>
      <c r="J62">
        <f t="shared" si="4"/>
        <v>0</v>
      </c>
      <c r="K62">
        <f t="shared" si="4"/>
        <v>0</v>
      </c>
      <c r="L62">
        <f t="shared" si="4"/>
        <v>0</v>
      </c>
      <c r="M62" s="8">
        <v>0</v>
      </c>
    </row>
    <row r="63" spans="1:13" x14ac:dyDescent="0.25">
      <c r="B63" s="7"/>
      <c r="H63" s="8"/>
      <c r="I63">
        <f t="shared" si="4"/>
        <v>0</v>
      </c>
      <c r="J63">
        <f t="shared" si="4"/>
        <v>0</v>
      </c>
      <c r="K63">
        <f t="shared" si="4"/>
        <v>0</v>
      </c>
      <c r="L63">
        <f t="shared" si="4"/>
        <v>0</v>
      </c>
      <c r="M63" s="8">
        <v>0</v>
      </c>
    </row>
    <row r="64" spans="1:13" x14ac:dyDescent="0.25">
      <c r="B64" s="7"/>
      <c r="H64" s="8"/>
      <c r="I64">
        <f t="shared" si="4"/>
        <v>0</v>
      </c>
      <c r="J64">
        <f t="shared" si="4"/>
        <v>0</v>
      </c>
      <c r="K64">
        <f t="shared" si="4"/>
        <v>0</v>
      </c>
      <c r="L64">
        <f t="shared" si="4"/>
        <v>0</v>
      </c>
      <c r="M64" s="8">
        <v>0</v>
      </c>
    </row>
    <row r="65" spans="2:13" x14ac:dyDescent="0.25">
      <c r="B65" s="7"/>
      <c r="H65" s="8"/>
      <c r="I65">
        <f t="shared" si="4"/>
        <v>0</v>
      </c>
      <c r="J65">
        <f t="shared" si="4"/>
        <v>0</v>
      </c>
      <c r="K65">
        <f t="shared" si="4"/>
        <v>0</v>
      </c>
      <c r="L65">
        <f t="shared" si="4"/>
        <v>0</v>
      </c>
      <c r="M65" s="8">
        <v>0</v>
      </c>
    </row>
    <row r="66" spans="2:13" x14ac:dyDescent="0.25">
      <c r="B66" s="7"/>
      <c r="H66" s="8"/>
      <c r="I66">
        <f t="shared" si="4"/>
        <v>0</v>
      </c>
      <c r="J66">
        <f t="shared" si="4"/>
        <v>0</v>
      </c>
      <c r="K66">
        <f t="shared" si="4"/>
        <v>0</v>
      </c>
      <c r="L66">
        <f t="shared" si="4"/>
        <v>0</v>
      </c>
      <c r="M66" s="8">
        <v>0</v>
      </c>
    </row>
    <row r="67" spans="2:13" x14ac:dyDescent="0.25">
      <c r="B67" s="7"/>
      <c r="H67" s="8"/>
      <c r="I67">
        <f t="shared" si="4"/>
        <v>0</v>
      </c>
      <c r="J67">
        <f t="shared" si="4"/>
        <v>0</v>
      </c>
      <c r="K67">
        <f t="shared" si="4"/>
        <v>0</v>
      </c>
      <c r="L67">
        <f t="shared" si="4"/>
        <v>0</v>
      </c>
      <c r="M67" s="8">
        <v>0</v>
      </c>
    </row>
    <row r="68" spans="2:13" x14ac:dyDescent="0.25">
      <c r="B68" s="7"/>
      <c r="H68" s="8"/>
      <c r="I68">
        <f t="shared" ref="I68:L83" si="5">MAX(0, IF($G68=I$2, $D68*$E68, 0))</f>
        <v>0</v>
      </c>
      <c r="J68">
        <f t="shared" si="5"/>
        <v>0</v>
      </c>
      <c r="K68">
        <f t="shared" si="5"/>
        <v>0</v>
      </c>
      <c r="L68">
        <f t="shared" si="5"/>
        <v>0</v>
      </c>
      <c r="M68" s="8">
        <v>0</v>
      </c>
    </row>
    <row r="69" spans="2:13" x14ac:dyDescent="0.25">
      <c r="B69" s="7"/>
      <c r="H69" s="8"/>
      <c r="I69">
        <f t="shared" si="5"/>
        <v>0</v>
      </c>
      <c r="J69">
        <f t="shared" si="5"/>
        <v>0</v>
      </c>
      <c r="K69">
        <f t="shared" si="5"/>
        <v>0</v>
      </c>
      <c r="L69">
        <f t="shared" si="5"/>
        <v>0</v>
      </c>
      <c r="M69" s="8">
        <v>0</v>
      </c>
    </row>
    <row r="70" spans="2:13" x14ac:dyDescent="0.25">
      <c r="B70" s="7"/>
      <c r="H70" s="8"/>
      <c r="I70">
        <f t="shared" si="5"/>
        <v>0</v>
      </c>
      <c r="J70">
        <f t="shared" si="5"/>
        <v>0</v>
      </c>
      <c r="K70">
        <f t="shared" si="5"/>
        <v>0</v>
      </c>
      <c r="L70">
        <f t="shared" si="5"/>
        <v>0</v>
      </c>
      <c r="M70" s="8">
        <v>0</v>
      </c>
    </row>
    <row r="71" spans="2:13" x14ac:dyDescent="0.25">
      <c r="B71" s="7"/>
      <c r="H71" s="8"/>
      <c r="I71">
        <f t="shared" si="5"/>
        <v>0</v>
      </c>
      <c r="J71">
        <f t="shared" si="5"/>
        <v>0</v>
      </c>
      <c r="K71">
        <f t="shared" si="5"/>
        <v>0</v>
      </c>
      <c r="L71">
        <f t="shared" si="5"/>
        <v>0</v>
      </c>
      <c r="M71" s="8">
        <v>0</v>
      </c>
    </row>
    <row r="72" spans="2:13" x14ac:dyDescent="0.25">
      <c r="B72" s="7"/>
      <c r="H72" s="8"/>
      <c r="I72">
        <f t="shared" si="5"/>
        <v>0</v>
      </c>
      <c r="J72">
        <f t="shared" si="5"/>
        <v>0</v>
      </c>
      <c r="K72">
        <f t="shared" si="5"/>
        <v>0</v>
      </c>
      <c r="L72">
        <f t="shared" si="5"/>
        <v>0</v>
      </c>
      <c r="M72" s="8">
        <v>0</v>
      </c>
    </row>
    <row r="73" spans="2:13" x14ac:dyDescent="0.25">
      <c r="B73" s="7"/>
      <c r="H73" s="8"/>
      <c r="I73">
        <f t="shared" si="5"/>
        <v>0</v>
      </c>
      <c r="J73">
        <f t="shared" si="5"/>
        <v>0</v>
      </c>
      <c r="K73">
        <f t="shared" si="5"/>
        <v>0</v>
      </c>
      <c r="L73">
        <f t="shared" si="5"/>
        <v>0</v>
      </c>
      <c r="M73" s="8">
        <v>0</v>
      </c>
    </row>
    <row r="74" spans="2:13" x14ac:dyDescent="0.25">
      <c r="B74" s="7"/>
      <c r="H74" s="8"/>
      <c r="I74">
        <f t="shared" si="5"/>
        <v>0</v>
      </c>
      <c r="J74">
        <f t="shared" si="5"/>
        <v>0</v>
      </c>
      <c r="K74">
        <f t="shared" si="5"/>
        <v>0</v>
      </c>
      <c r="L74">
        <f t="shared" si="5"/>
        <v>0</v>
      </c>
      <c r="M74" s="8">
        <v>0</v>
      </c>
    </row>
    <row r="75" spans="2:13" x14ac:dyDescent="0.25">
      <c r="B75" s="7"/>
      <c r="H75" s="8"/>
      <c r="I75">
        <f t="shared" si="5"/>
        <v>0</v>
      </c>
      <c r="J75">
        <f t="shared" si="5"/>
        <v>0</v>
      </c>
      <c r="K75">
        <f t="shared" si="5"/>
        <v>0</v>
      </c>
      <c r="L75">
        <f t="shared" si="5"/>
        <v>0</v>
      </c>
      <c r="M75" s="8">
        <v>0</v>
      </c>
    </row>
    <row r="76" spans="2:13" x14ac:dyDescent="0.25">
      <c r="B76" s="7"/>
      <c r="H76" s="8"/>
      <c r="I76">
        <f t="shared" si="5"/>
        <v>0</v>
      </c>
      <c r="J76">
        <f t="shared" si="5"/>
        <v>0</v>
      </c>
      <c r="K76">
        <f t="shared" si="5"/>
        <v>0</v>
      </c>
      <c r="L76">
        <f t="shared" si="5"/>
        <v>0</v>
      </c>
      <c r="M76" s="8">
        <v>0</v>
      </c>
    </row>
    <row r="77" spans="2:13" x14ac:dyDescent="0.25">
      <c r="B77" s="7"/>
      <c r="H77" s="8"/>
      <c r="I77">
        <f t="shared" si="5"/>
        <v>0</v>
      </c>
      <c r="J77">
        <f t="shared" si="5"/>
        <v>0</v>
      </c>
      <c r="K77">
        <f t="shared" si="5"/>
        <v>0</v>
      </c>
      <c r="L77">
        <f t="shared" si="5"/>
        <v>0</v>
      </c>
      <c r="M77" s="8">
        <v>0</v>
      </c>
    </row>
    <row r="78" spans="2:13" x14ac:dyDescent="0.25">
      <c r="B78" s="7"/>
      <c r="H78" s="8"/>
      <c r="I78">
        <f t="shared" si="5"/>
        <v>0</v>
      </c>
      <c r="J78">
        <f t="shared" si="5"/>
        <v>0</v>
      </c>
      <c r="K78">
        <f t="shared" si="5"/>
        <v>0</v>
      </c>
      <c r="L78">
        <f t="shared" si="5"/>
        <v>0</v>
      </c>
      <c r="M78" s="8">
        <v>0</v>
      </c>
    </row>
    <row r="79" spans="2:13" x14ac:dyDescent="0.25">
      <c r="B79" s="7"/>
      <c r="H79" s="8"/>
      <c r="I79">
        <f t="shared" si="5"/>
        <v>0</v>
      </c>
      <c r="J79">
        <f t="shared" si="5"/>
        <v>0</v>
      </c>
      <c r="K79">
        <f t="shared" si="5"/>
        <v>0</v>
      </c>
      <c r="L79">
        <f t="shared" si="5"/>
        <v>0</v>
      </c>
      <c r="M79" s="8">
        <v>0</v>
      </c>
    </row>
    <row r="80" spans="2:13" x14ac:dyDescent="0.25">
      <c r="B80" s="7"/>
      <c r="H80" s="8"/>
      <c r="I80">
        <f t="shared" si="5"/>
        <v>0</v>
      </c>
      <c r="J80">
        <f t="shared" si="5"/>
        <v>0</v>
      </c>
      <c r="K80">
        <f t="shared" si="5"/>
        <v>0</v>
      </c>
      <c r="L80">
        <f t="shared" si="5"/>
        <v>0</v>
      </c>
      <c r="M80" s="8">
        <v>0</v>
      </c>
    </row>
    <row r="81" spans="2:13" x14ac:dyDescent="0.25">
      <c r="B81" s="7"/>
      <c r="H81" s="8"/>
      <c r="I81">
        <f t="shared" si="5"/>
        <v>0</v>
      </c>
      <c r="J81">
        <f t="shared" si="5"/>
        <v>0</v>
      </c>
      <c r="K81">
        <f t="shared" si="5"/>
        <v>0</v>
      </c>
      <c r="L81">
        <f t="shared" si="5"/>
        <v>0</v>
      </c>
      <c r="M81" s="8">
        <v>0</v>
      </c>
    </row>
    <row r="82" spans="2:13" x14ac:dyDescent="0.25">
      <c r="B82" s="7"/>
      <c r="H82" s="8"/>
      <c r="I82">
        <f t="shared" si="5"/>
        <v>0</v>
      </c>
      <c r="J82">
        <f t="shared" si="5"/>
        <v>0</v>
      </c>
      <c r="K82">
        <f t="shared" si="5"/>
        <v>0</v>
      </c>
      <c r="L82">
        <f t="shared" si="5"/>
        <v>0</v>
      </c>
      <c r="M82" s="8">
        <v>0</v>
      </c>
    </row>
    <row r="83" spans="2:13" x14ac:dyDescent="0.25">
      <c r="B83" s="7"/>
      <c r="H83" s="8"/>
      <c r="I83">
        <f t="shared" si="5"/>
        <v>0</v>
      </c>
      <c r="J83">
        <f t="shared" si="5"/>
        <v>0</v>
      </c>
      <c r="K83">
        <f t="shared" si="5"/>
        <v>0</v>
      </c>
      <c r="L83">
        <f t="shared" si="5"/>
        <v>0</v>
      </c>
      <c r="M83" s="8">
        <v>0</v>
      </c>
    </row>
    <row r="84" spans="2:13" x14ac:dyDescent="0.25">
      <c r="B84" s="7"/>
      <c r="H84" s="8"/>
      <c r="I84">
        <f t="shared" ref="I84:L99" si="6">MAX(0, IF($G84=I$2, $D84*$E84, 0))</f>
        <v>0</v>
      </c>
      <c r="J84">
        <f t="shared" si="6"/>
        <v>0</v>
      </c>
      <c r="K84">
        <f t="shared" si="6"/>
        <v>0</v>
      </c>
      <c r="L84">
        <f t="shared" si="6"/>
        <v>0</v>
      </c>
      <c r="M84" s="8">
        <v>0</v>
      </c>
    </row>
    <row r="85" spans="2:13" x14ac:dyDescent="0.25">
      <c r="B85" s="7"/>
      <c r="H85" s="8"/>
      <c r="I85">
        <f t="shared" si="6"/>
        <v>0</v>
      </c>
      <c r="J85">
        <f t="shared" si="6"/>
        <v>0</v>
      </c>
      <c r="K85">
        <f t="shared" si="6"/>
        <v>0</v>
      </c>
      <c r="L85">
        <f t="shared" si="6"/>
        <v>0</v>
      </c>
      <c r="M85" s="8">
        <v>0</v>
      </c>
    </row>
    <row r="86" spans="2:13" x14ac:dyDescent="0.25">
      <c r="B86" s="7"/>
      <c r="H86" s="8"/>
      <c r="I86">
        <f t="shared" si="6"/>
        <v>0</v>
      </c>
      <c r="J86">
        <f t="shared" si="6"/>
        <v>0</v>
      </c>
      <c r="K86">
        <f t="shared" si="6"/>
        <v>0</v>
      </c>
      <c r="L86">
        <f t="shared" si="6"/>
        <v>0</v>
      </c>
      <c r="M86" s="8">
        <v>0</v>
      </c>
    </row>
    <row r="87" spans="2:13" x14ac:dyDescent="0.25">
      <c r="B87" s="7"/>
      <c r="H87" s="8"/>
      <c r="I87">
        <f t="shared" si="6"/>
        <v>0</v>
      </c>
      <c r="J87">
        <f t="shared" si="6"/>
        <v>0</v>
      </c>
      <c r="K87">
        <f t="shared" si="6"/>
        <v>0</v>
      </c>
      <c r="L87">
        <f t="shared" si="6"/>
        <v>0</v>
      </c>
      <c r="M87" s="8">
        <v>0</v>
      </c>
    </row>
    <row r="88" spans="2:13" x14ac:dyDescent="0.25">
      <c r="B88" s="7"/>
      <c r="H88" s="8"/>
      <c r="I88">
        <f t="shared" si="6"/>
        <v>0</v>
      </c>
      <c r="J88">
        <f t="shared" si="6"/>
        <v>0</v>
      </c>
      <c r="K88">
        <f t="shared" si="6"/>
        <v>0</v>
      </c>
      <c r="L88">
        <f t="shared" si="6"/>
        <v>0</v>
      </c>
      <c r="M88" s="8">
        <v>0</v>
      </c>
    </row>
    <row r="89" spans="2:13" x14ac:dyDescent="0.25">
      <c r="B89" s="7"/>
      <c r="H89" s="8"/>
      <c r="I89">
        <f t="shared" si="6"/>
        <v>0</v>
      </c>
      <c r="J89">
        <f t="shared" si="6"/>
        <v>0</v>
      </c>
      <c r="K89">
        <f t="shared" si="6"/>
        <v>0</v>
      </c>
      <c r="L89">
        <f t="shared" si="6"/>
        <v>0</v>
      </c>
      <c r="M89" s="8">
        <v>0</v>
      </c>
    </row>
    <row r="90" spans="2:13" x14ac:dyDescent="0.25">
      <c r="B90" s="7"/>
      <c r="H90" s="8"/>
      <c r="I90">
        <f t="shared" si="6"/>
        <v>0</v>
      </c>
      <c r="J90">
        <f t="shared" si="6"/>
        <v>0</v>
      </c>
      <c r="K90">
        <f t="shared" si="6"/>
        <v>0</v>
      </c>
      <c r="L90">
        <f t="shared" si="6"/>
        <v>0</v>
      </c>
      <c r="M90" s="8">
        <v>0</v>
      </c>
    </row>
    <row r="91" spans="2:13" x14ac:dyDescent="0.25">
      <c r="B91" s="7"/>
      <c r="H91" s="8"/>
      <c r="I91">
        <f t="shared" si="6"/>
        <v>0</v>
      </c>
      <c r="J91">
        <f t="shared" si="6"/>
        <v>0</v>
      </c>
      <c r="K91">
        <f t="shared" si="6"/>
        <v>0</v>
      </c>
      <c r="L91">
        <f t="shared" si="6"/>
        <v>0</v>
      </c>
      <c r="M91" s="8">
        <v>0</v>
      </c>
    </row>
    <row r="92" spans="2:13" x14ac:dyDescent="0.25">
      <c r="B92" s="7"/>
      <c r="H92" s="8"/>
      <c r="I92">
        <f t="shared" si="6"/>
        <v>0</v>
      </c>
      <c r="J92">
        <f t="shared" si="6"/>
        <v>0</v>
      </c>
      <c r="K92">
        <f t="shared" si="6"/>
        <v>0</v>
      </c>
      <c r="L92">
        <f t="shared" si="6"/>
        <v>0</v>
      </c>
      <c r="M92" s="8">
        <v>0</v>
      </c>
    </row>
    <row r="93" spans="2:13" x14ac:dyDescent="0.25">
      <c r="B93" s="7"/>
      <c r="H93" s="8"/>
      <c r="I93">
        <f t="shared" si="6"/>
        <v>0</v>
      </c>
      <c r="J93">
        <f t="shared" si="6"/>
        <v>0</v>
      </c>
      <c r="K93">
        <f t="shared" si="6"/>
        <v>0</v>
      </c>
      <c r="L93">
        <f t="shared" si="6"/>
        <v>0</v>
      </c>
      <c r="M93" s="8">
        <v>0</v>
      </c>
    </row>
    <row r="94" spans="2:13" x14ac:dyDescent="0.25">
      <c r="B94" s="7"/>
      <c r="H94" s="8"/>
      <c r="I94">
        <f t="shared" si="6"/>
        <v>0</v>
      </c>
      <c r="J94">
        <f t="shared" si="6"/>
        <v>0</v>
      </c>
      <c r="K94">
        <f t="shared" si="6"/>
        <v>0</v>
      </c>
      <c r="L94">
        <f t="shared" si="6"/>
        <v>0</v>
      </c>
      <c r="M94" s="8">
        <v>0</v>
      </c>
    </row>
    <row r="95" spans="2:13" x14ac:dyDescent="0.25">
      <c r="B95" s="7"/>
      <c r="H95" s="8"/>
      <c r="I95">
        <f t="shared" si="6"/>
        <v>0</v>
      </c>
      <c r="J95">
        <f t="shared" si="6"/>
        <v>0</v>
      </c>
      <c r="K95">
        <f t="shared" si="6"/>
        <v>0</v>
      </c>
      <c r="L95">
        <f t="shared" si="6"/>
        <v>0</v>
      </c>
      <c r="M95" s="8">
        <v>0</v>
      </c>
    </row>
    <row r="96" spans="2:13" x14ac:dyDescent="0.25">
      <c r="B96" s="7"/>
      <c r="H96" s="8"/>
      <c r="I96">
        <f t="shared" si="6"/>
        <v>0</v>
      </c>
      <c r="J96">
        <f t="shared" si="6"/>
        <v>0</v>
      </c>
      <c r="K96">
        <f t="shared" si="6"/>
        <v>0</v>
      </c>
      <c r="L96">
        <f t="shared" si="6"/>
        <v>0</v>
      </c>
      <c r="M96" s="8">
        <v>0</v>
      </c>
    </row>
    <row r="97" spans="1:13" x14ac:dyDescent="0.25">
      <c r="B97" s="7"/>
      <c r="H97" s="8"/>
      <c r="I97">
        <f t="shared" si="6"/>
        <v>0</v>
      </c>
      <c r="J97">
        <f t="shared" si="6"/>
        <v>0</v>
      </c>
      <c r="K97">
        <f t="shared" si="6"/>
        <v>0</v>
      </c>
      <c r="L97">
        <f t="shared" si="6"/>
        <v>0</v>
      </c>
      <c r="M97" s="8">
        <v>0</v>
      </c>
    </row>
    <row r="98" spans="1:13" x14ac:dyDescent="0.25">
      <c r="B98" s="7"/>
      <c r="H98" s="8"/>
      <c r="I98">
        <f t="shared" si="6"/>
        <v>0</v>
      </c>
      <c r="J98">
        <f t="shared" si="6"/>
        <v>0</v>
      </c>
      <c r="K98">
        <f t="shared" si="6"/>
        <v>0</v>
      </c>
      <c r="L98">
        <f t="shared" si="6"/>
        <v>0</v>
      </c>
      <c r="M98" s="8">
        <v>0</v>
      </c>
    </row>
    <row r="99" spans="1:13" x14ac:dyDescent="0.25">
      <c r="B99" s="7"/>
      <c r="H99" s="8"/>
      <c r="I99">
        <f t="shared" si="6"/>
        <v>0</v>
      </c>
      <c r="J99">
        <f t="shared" si="6"/>
        <v>0</v>
      </c>
      <c r="K99">
        <f t="shared" si="6"/>
        <v>0</v>
      </c>
      <c r="L99">
        <f t="shared" si="6"/>
        <v>0</v>
      </c>
      <c r="M99" s="8">
        <v>0</v>
      </c>
    </row>
    <row r="100" spans="1:13" x14ac:dyDescent="0.25">
      <c r="B100" s="7"/>
      <c r="H100" s="8"/>
      <c r="I100">
        <f t="shared" ref="I100:L100" si="7">MAX(0, IF($G100=I$2, $D100*$E100, 0))</f>
        <v>0</v>
      </c>
      <c r="J100">
        <f t="shared" si="7"/>
        <v>0</v>
      </c>
      <c r="K100">
        <f t="shared" si="7"/>
        <v>0</v>
      </c>
      <c r="L100">
        <f t="shared" si="7"/>
        <v>0</v>
      </c>
      <c r="M100" s="8">
        <v>0</v>
      </c>
    </row>
    <row r="101" spans="1:13" ht="15.75" thickBot="1" x14ac:dyDescent="0.3">
      <c r="A101" s="10" t="s">
        <v>94</v>
      </c>
      <c r="B101" s="9" t="s">
        <v>95</v>
      </c>
      <c r="C101" s="10" t="s">
        <v>96</v>
      </c>
      <c r="D101" s="10" t="s">
        <v>97</v>
      </c>
      <c r="E101" s="10" t="s">
        <v>98</v>
      </c>
      <c r="F101" s="10" t="s">
        <v>99</v>
      </c>
      <c r="G101" s="10" t="s">
        <v>100</v>
      </c>
      <c r="H101" s="11" t="s">
        <v>100</v>
      </c>
      <c r="I101" s="10">
        <f>SUM(I3:I69)</f>
        <v>1188</v>
      </c>
      <c r="J101" s="10">
        <f>SUM(J3:J69)</f>
        <v>862</v>
      </c>
      <c r="K101" s="10">
        <f>SUM(K3:K69)</f>
        <v>316</v>
      </c>
      <c r="L101" s="10">
        <f>SUM(L3:L69)</f>
        <v>0</v>
      </c>
      <c r="M101" s="11">
        <v>0</v>
      </c>
    </row>
  </sheetData>
  <mergeCells count="1">
    <mergeCell ref="A1:D1"/>
  </mergeCells>
  <hyperlinks>
    <hyperlink ref="A3" r:id="rId1" location="diff-de34b31f2f5b611f824ebc1e2b8805b0c6047f5991059794dbc665cb75738572R3" xr:uid="{EECF93C3-23E3-4566-998C-4C214829336D}"/>
    <hyperlink ref="A7" r:id="rId2" location="diff-2e5ad92c43aa96cc3a9cef6c6aec998b216f1379c43b1f651013d25e55989312" xr:uid="{3252FA97-82AC-49E4-AF3C-98DDFC2AF961}"/>
    <hyperlink ref="A9" r:id="rId3" location="diff-2e5ad92c43aa96cc3a9cef6c6aec998b216f1379c43b1f651013d25e55989312" display="Made some smaller changes to the gridview" xr:uid="{21D444DC-CDF5-4FE1-B2F9-07BCB7B41B9D}"/>
    <hyperlink ref="A11" r:id="rId4" location="diff-1f206686c3054ef191a0af5efce624f9735343a9c995897b295caf9a09566047" xr:uid="{98A75F3B-00A0-4496-93C0-015A4227A5BC}"/>
    <hyperlink ref="A15" r:id="rId5" location="diff-ebfe5d91a7a5c94f406db01dcfd918df96920666147aead9424f7485600974ce" display="added base structure for ..." xr:uid="{5AD29428-3A88-404C-84DD-A5BF231F077B}"/>
    <hyperlink ref="A18" r:id="rId6" location="diff-acc8dd38fd22df5f73d37cc21057624272a3b57ca4a77619f6222bb7324d835b" xr:uid="{3FD03B5C-1B54-4F98-A19D-D6730FC152A9}"/>
    <hyperlink ref="A22" r:id="rId7" location="diff-c7cae56b122b1279c1580d7603c1f10ceca6ba3e677310ecf9ece20f250a555f" xr:uid="{81F89C16-0E5C-4949-8A21-59CD9C6E28B3}"/>
    <hyperlink ref="A28" r:id="rId8" location="diff-2e5ad92c43aa96cc3a9cef6c6aec998b216f1379c43b1f651013d25e55989312" xr:uid="{128BC125-D931-4B98-975F-FA8F5618BD0B}"/>
    <hyperlink ref="A29" r:id="rId9" location="diff-b335630551682c19a781afebcf4d07bf978fb1f8ac04c6bf87428ed5106870f5" xr:uid="{FE4659F6-2970-4238-B391-D93626E91E4D}"/>
    <hyperlink ref="A31" r:id="rId10" xr:uid="{B6E8F3A1-0F2B-4FDE-AFD9-F584E89B35BA}"/>
    <hyperlink ref="A35" r:id="rId11" location="diff-4b4e5aedbbb65e605b71eff795aafee2e1363ff7b02ea1110d0c29f73854ef9b" xr:uid="{64A0F175-749C-4956-BD49-A9B0A6C87013}"/>
    <hyperlink ref="A36" r:id="rId12" location="diff-8c86fe1dccd9fa33874649ecdb94b100ba17b9a344f0b64b343c93565a1d1b61" xr:uid="{55C9BCC4-9D86-4C8E-A405-C75CBCA37978}"/>
    <hyperlink ref="A37" r:id="rId13" location="diff-8c86fe1dccd9fa33874649ecdb94b100ba17b9a344f0b64b343c93565a1d1b61" xr:uid="{258E7277-F4C4-47A0-9C41-C8812B495DAF}"/>
    <hyperlink ref="A38" r:id="rId14" location="diff-24a3fe5c783755412cb9de83238b4dfd0699345bf50dcadc3ec23c6749361592" xr:uid="{BFD3B569-D5C6-422C-84E1-7F4AA8A68744}"/>
    <hyperlink ref="A41" r:id="rId15" location="diff-3d2678f49f03c05fe20e8802e3516e3d8c9dd5bce813e0845552a9d793e7593d" xr:uid="{123DAC12-35F9-4441-81E3-D6B431C3BF80}"/>
    <hyperlink ref="A42" r:id="rId16" location="diff-7193f7df8c6f35c6f42d6f9db6deb3bf3d1a1000927552b84c901eca5b9b37e0" xr:uid="{D797A1C0-AD1D-44EC-9523-DCE63CBC652C}"/>
    <hyperlink ref="A43" r:id="rId17" location="diff-40c55730b9514e3da9867e2fbb856d7a9506c78cedd35f9c83955a83340286ad" xr:uid="{CFBAD435-50E3-49D4-9579-5F6E11506405}"/>
    <hyperlink ref="A44" r:id="rId18" location="diff-637e49ef799bb51094751e67276f1dfeaeb31048cd7e0de7c90fef139d184c88" xr:uid="{8EBCA02C-10BC-423A-B06E-3F3D019D27BF}"/>
    <hyperlink ref="A45" r:id="rId19" location="diff-a1d5d057c4c4b392925846d0544f8b71df64ecc2bac126f0dcee62e92c5b140c" xr:uid="{D194C6DC-B311-4431-8224-9126E506DA90}"/>
    <hyperlink ref="A46" r:id="rId20" location="diff-3fdf98ec195d31efe04cc194bce0c329a7a8eb16b4bd15981a425720ede2e865" xr:uid="{95DB232A-2DCA-4BFA-9A87-B1F3D665A31F}"/>
    <hyperlink ref="A48" r:id="rId21" location="diff-2c329cbf92051c1f1943a769088e02ab9dc27e4cd1acfd64a40eb5b0e11d9f47" xr:uid="{86601FCB-693F-4AF3-8694-A92A720A3B33}"/>
    <hyperlink ref="A49" r:id="rId22" location="diff-9ae3ffe0889e8ae822cc5d6e5e0b97c0c53c176cf13fa2985fbc09a926ba205c" xr:uid="{7BAD77C8-6FFC-44E3-B725-A046ADF7D521}"/>
    <hyperlink ref="A51" r:id="rId23" location="diff-9ae3ffe0889e8ae822cc5d6e5e0b97c0c53c176cf13fa2985fbc09a926ba205c" xr:uid="{A4AACB38-876A-4D45-9828-F123E3FA412E}"/>
  </hyperlinks>
  <pageMargins left="0.7" right="0.7" top="0.75" bottom="0.75" header="0.3" footer="0.3"/>
  <pageSetup paperSize="9" orientation="portrait" horizontalDpi="0" verticalDpi="0" r:id="rId24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18" sqref="E18"/>
    </sheetView>
  </sheetViews>
  <sheetFormatPr defaultColWidth="11.42578125" defaultRowHeight="15" x14ac:dyDescent="0.25"/>
  <sheetData>
    <row r="1" spans="1:1" x14ac:dyDescent="0.25">
      <c r="A1" s="1" t="s">
        <v>1</v>
      </c>
    </row>
    <row r="3" spans="1:1" x14ac:dyDescent="0.25">
      <c r="A3" t="s">
        <v>2</v>
      </c>
    </row>
    <row r="4" spans="1:1" x14ac:dyDescent="0.25">
      <c r="A4" t="s">
        <v>9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Tätigkeitsdokumentation</vt:lpstr>
      <vt:lpstr>Ausfüllhinweise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2024-12-18T20:17:58Z</dcterms:modified>
</cp:coreProperties>
</file>