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D00FC0A-29CF-48B1-8610-319EA01402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3" i="1" l="1" a="1"/>
  <c r="G223" i="1" s="1"/>
  <c r="M223" i="1" s="1"/>
  <c r="G209" i="1" a="1"/>
  <c r="G209" i="1" s="1"/>
  <c r="M202" i="1"/>
  <c r="L202" i="1"/>
  <c r="K202" i="1"/>
  <c r="J202" i="1"/>
  <c r="I202" i="1"/>
  <c r="M222" i="1"/>
  <c r="L222" i="1"/>
  <c r="K222" i="1"/>
  <c r="J222" i="1"/>
  <c r="I222" i="1"/>
  <c r="M208" i="1"/>
  <c r="L208" i="1"/>
  <c r="K208" i="1"/>
  <c r="J208" i="1"/>
  <c r="I208" i="1"/>
  <c r="M205" i="1"/>
  <c r="K205" i="1"/>
  <c r="J205" i="1"/>
  <c r="M204" i="1"/>
  <c r="L204" i="1"/>
  <c r="K204" i="1"/>
  <c r="J204" i="1"/>
  <c r="I204" i="1"/>
  <c r="M203" i="1"/>
  <c r="L203" i="1"/>
  <c r="K203" i="1"/>
  <c r="J203" i="1"/>
  <c r="I203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5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K206" i="1" l="1"/>
  <c r="M206" i="1"/>
  <c r="J206" i="1"/>
  <c r="L206" i="1"/>
  <c r="L75" i="1"/>
  <c r="I227" i="1"/>
  <c r="K227" i="1"/>
  <c r="L213" i="1"/>
  <c r="I212" i="1"/>
  <c r="I211" i="1"/>
  <c r="I226" i="1"/>
  <c r="L212" i="1"/>
  <c r="K226" i="1"/>
  <c r="L217" i="1"/>
  <c r="M226" i="1"/>
  <c r="L218" i="1"/>
  <c r="M227" i="1"/>
  <c r="I205" i="1"/>
  <c r="I206" i="1" s="1"/>
  <c r="J214" i="1"/>
  <c r="J215" i="1"/>
  <c r="L201" i="1"/>
  <c r="J219" i="1"/>
  <c r="J220" i="1"/>
  <c r="J201" i="1"/>
  <c r="M219" i="1"/>
  <c r="M220" i="1"/>
  <c r="I224" i="1"/>
  <c r="K210" i="1"/>
  <c r="K211" i="1"/>
  <c r="K224" i="1"/>
  <c r="I66" i="1"/>
  <c r="I201" i="1" s="1"/>
  <c r="I210" i="1"/>
  <c r="J218" i="1"/>
  <c r="L216" i="1"/>
  <c r="I225" i="1"/>
  <c r="K225" i="1"/>
  <c r="M225" i="1"/>
  <c r="I213" i="1"/>
  <c r="K212" i="1"/>
  <c r="L219" i="1"/>
  <c r="M210" i="1"/>
  <c r="I228" i="1"/>
  <c r="K228" i="1"/>
  <c r="M228" i="1"/>
  <c r="I214" i="1"/>
  <c r="K213" i="1"/>
  <c r="L220" i="1"/>
  <c r="M211" i="1"/>
  <c r="I229" i="1"/>
  <c r="K229" i="1"/>
  <c r="M229" i="1"/>
  <c r="K201" i="1"/>
  <c r="I215" i="1"/>
  <c r="K214" i="1"/>
  <c r="M212" i="1"/>
  <c r="I216" i="1"/>
  <c r="K215" i="1"/>
  <c r="M213" i="1"/>
  <c r="J223" i="1"/>
  <c r="L223" i="1"/>
  <c r="I217" i="1"/>
  <c r="K216" i="1"/>
  <c r="M214" i="1"/>
  <c r="J224" i="1"/>
  <c r="L224" i="1"/>
  <c r="I218" i="1"/>
  <c r="J210" i="1"/>
  <c r="K217" i="1"/>
  <c r="M215" i="1"/>
  <c r="J225" i="1"/>
  <c r="L225" i="1"/>
  <c r="I219" i="1"/>
  <c r="J211" i="1"/>
  <c r="K218" i="1"/>
  <c r="M216" i="1"/>
  <c r="J226" i="1"/>
  <c r="L226" i="1"/>
  <c r="I220" i="1"/>
  <c r="J212" i="1"/>
  <c r="K219" i="1"/>
  <c r="L210" i="1"/>
  <c r="M217" i="1"/>
  <c r="J227" i="1"/>
  <c r="L227" i="1"/>
  <c r="J213" i="1"/>
  <c r="K220" i="1"/>
  <c r="L211" i="1"/>
  <c r="M218" i="1"/>
  <c r="J228" i="1"/>
  <c r="L228" i="1"/>
  <c r="J229" i="1"/>
  <c r="L229" i="1"/>
  <c r="J216" i="1"/>
  <c r="L214" i="1"/>
  <c r="I223" i="1"/>
  <c r="K223" i="1"/>
  <c r="J217" i="1"/>
  <c r="L215" i="1"/>
  <c r="M224" i="1"/>
  <c r="M209" i="1"/>
  <c r="I209" i="1"/>
  <c r="L209" i="1"/>
  <c r="J209" i="1"/>
  <c r="K209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<sst xmlns="http://schemas.openxmlformats.org/spreadsheetml/2006/main" count="491" uniqueCount="178">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</sst>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0" xfId="0" applyFill="1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2600</c:v>
                </c:pt>
                <c:pt idx="1">
                  <c:v>1258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Tätigkeitsdokumentation!$H$208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Tätigkeitsdokumentation!$H$209:$H$220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Tätigkeitsdokumentation!$I$208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Tätigkeitsdokumentation!$I$209:$I$220</c:f>
              <c:numCache>
                <c:formatCode>General</c:formatCode>
                <c:ptCount val="12"/>
                <c:pt idx="0">
                  <c:v>11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Tätigkeitsdokumentation!$J$208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Tätigkeitsdokumentation!$J$209:$J$220</c:f>
              <c:numCache>
                <c:formatCode>General</c:formatCode>
                <c:ptCount val="12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Tätigkeitsdokumentation!$K$208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Tätigkeitsdokumentation!$K$209:$K$220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Tätigkeitsdokumentation!$L$208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Tätigkeitsdokumentation!$L$209:$L$220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Tätigkeitsdokumentation!$M$208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Tätigkeitsdokumentation!$G$209:$G$220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Tätigkeitsdokumentation!$M$209:$M$220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Tätigkeitsdokumentation!$H$223:$H$229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Tätigkeitsdokumentation!$I$222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Tätigkeitsdokumentation!$I$223:$I$229</c:f>
              <c:numCache>
                <c:formatCode>General</c:formatCode>
                <c:ptCount val="7"/>
                <c:pt idx="0">
                  <c:v>29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Tätigkeitsdokumentation!$J$222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Tätigkeitsdokumentation!$J$223:$J$229</c:f>
              <c:numCache>
                <c:formatCode>General</c:formatCode>
                <c:ptCount val="7"/>
                <c:pt idx="0">
                  <c:v>19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Tätigkeitsdokumentation!$K$222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Tätigkeitsdokumentation!$K$223:$K$229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Tätigkeitsdokumentation!$L$222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Tätigkeitsdokumentation!$L$223:$L$229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Tätigkeitsdokumentation!$M$222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Tätigkeitsdokumentation!$G$223:$G$229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Tätigkeitsdokumentation!$M$223:$M$229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Tätigkeitsdokumentation!$G$203:$H$203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Tätigkeitsdokumentation!$G$204:$H$204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Tätigkeitsdokumentation!$I$204:$M$204</c:f>
              <c:numCache>
                <c:formatCode>General</c:formatCode>
                <c:ptCount val="5"/>
                <c:pt idx="0">
                  <c:v>1.4390243902439024</c:v>
                </c:pt>
                <c:pt idx="1">
                  <c:v>1.3783783783783783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Tätigkeitsdokumentation!$G$205:$H$205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42.292682926829265</c:v>
                </c:pt>
                <c:pt idx="1">
                  <c:v>21.756756756756758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Tätigkeitsdokumentation!$G$206:$H$206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2495</c:v>
                </c:pt>
                <c:pt idx="1">
                  <c:v>1140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204</xdr:row>
      <xdr:rowOff>180415</xdr:rowOff>
    </xdr:from>
    <xdr:to>
      <xdr:col>21</xdr:col>
      <xdr:colOff>0</xdr:colOff>
      <xdr:row>220</xdr:row>
      <xdr:rowOff>13608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38420</xdr:colOff>
      <xdr:row>221</xdr:row>
      <xdr:rowOff>5920</xdr:rowOff>
    </xdr:from>
    <xdr:to>
      <xdr:col>20</xdr:col>
      <xdr:colOff>374596</xdr:colOff>
      <xdr:row>235</xdr:row>
      <xdr:rowOff>82120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1877786</xdr:colOff>
      <xdr:row>201</xdr:row>
      <xdr:rowOff>29937</xdr:rowOff>
    </xdr:from>
    <xdr:to>
      <xdr:col>6</xdr:col>
      <xdr:colOff>0</xdr:colOff>
      <xdr:row>215</xdr:row>
      <xdr:rowOff>106137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1905001</xdr:colOff>
      <xdr:row>215</xdr:row>
      <xdr:rowOff>111579</xdr:rowOff>
    </xdr:from>
    <xdr:to>
      <xdr:col>6</xdr:col>
      <xdr:colOff>27215</xdr:colOff>
      <xdr:row>229</xdr:row>
      <xdr:rowOff>187779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"/>
  <sheetViews>
    <sheetView tabSelected="1" topLeftCell="A192" zoomScale="70" zoomScaleNormal="70" workbookViewId="0">
      <selection activeCell="K242" sqref="K242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</cols>
  <sheetData>
    <row r="1" spans="1:14" ht="30.75" customHeight="1" thickBot="1" x14ac:dyDescent="0.3">
      <c r="A1" s="20" t="s">
        <v>26</v>
      </c>
      <c r="B1" s="21"/>
      <c r="C1" s="21"/>
      <c r="D1" s="21"/>
      <c r="H1" s="12" t="s">
        <v>13</v>
      </c>
      <c r="I1" t="s">
        <v>100</v>
      </c>
      <c r="M1" s="4"/>
    </row>
    <row r="2" spans="1:14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4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  <c r="N3" s="15"/>
    </row>
    <row r="4" spans="1:14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  <c r="N4" s="15"/>
    </row>
    <row r="5" spans="1:14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  <c r="N5" s="15"/>
    </row>
    <row r="6" spans="1:14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  <c r="N6" s="15"/>
    </row>
    <row r="7" spans="1:14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  <c r="N7" s="15"/>
    </row>
    <row r="8" spans="1:14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  <c r="N8" s="15"/>
    </row>
    <row r="9" spans="1:14" x14ac:dyDescent="0.25">
      <c r="A9" s="13" t="s">
        <v>30</v>
      </c>
      <c r="B9" s="7" t="s">
        <v>20</v>
      </c>
      <c r="C9" t="s">
        <v>173</v>
      </c>
      <c r="D9">
        <v>16</v>
      </c>
      <c r="E9">
        <v>1</v>
      </c>
      <c r="F9" t="s">
        <v>18</v>
      </c>
      <c r="G9" t="s">
        <v>15</v>
      </c>
      <c r="H9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  <c r="N9" s="15"/>
    </row>
    <row r="10" spans="1:14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  <c r="N10" s="15"/>
    </row>
    <row r="11" spans="1:14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  <c r="N11" s="15"/>
    </row>
    <row r="12" spans="1:14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  <c r="N12" s="15"/>
    </row>
    <row r="13" spans="1:14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  <c r="N13" s="15"/>
    </row>
    <row r="14" spans="1:14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  <c r="N14" s="15"/>
    </row>
    <row r="15" spans="1:14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  <c r="N15" s="15"/>
    </row>
    <row r="16" spans="1:14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  <c r="N16" s="15"/>
    </row>
    <row r="17" spans="1:14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  <c r="N17" s="15"/>
    </row>
    <row r="18" spans="1:14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  <c r="N18" s="15"/>
    </row>
    <row r="19" spans="1:14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  <c r="N19" s="15"/>
    </row>
    <row r="20" spans="1:14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  <c r="N20" s="15"/>
    </row>
    <row r="21" spans="1:14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  <c r="N21" s="15"/>
    </row>
    <row r="22" spans="1:14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  <c r="N22" s="15"/>
    </row>
    <row r="23" spans="1:14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  <c r="N23" s="15"/>
    </row>
    <row r="24" spans="1:14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  <c r="N24" s="15"/>
    </row>
    <row r="25" spans="1:14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  <c r="N25" s="15"/>
    </row>
    <row r="26" spans="1:14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  <c r="N26" s="15"/>
    </row>
    <row r="27" spans="1:14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  <c r="N27" s="15"/>
    </row>
    <row r="28" spans="1:14" x14ac:dyDescent="0.25">
      <c r="A28" s="13" t="s">
        <v>51</v>
      </c>
      <c r="B28" s="7" t="s">
        <v>20</v>
      </c>
      <c r="C28" t="s">
        <v>174</v>
      </c>
      <c r="D28">
        <v>-20</v>
      </c>
      <c r="E28">
        <v>1</v>
      </c>
      <c r="F28" t="s">
        <v>24</v>
      </c>
      <c r="G28" t="s">
        <v>15</v>
      </c>
      <c r="H2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  <c r="N28" s="15"/>
    </row>
    <row r="29" spans="1:14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  <c r="N29" s="15"/>
    </row>
    <row r="30" spans="1:14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  <c r="N30" s="15"/>
    </row>
    <row r="31" spans="1:14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  <c r="N31" s="15"/>
    </row>
    <row r="32" spans="1:14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  <c r="N32" s="15"/>
    </row>
    <row r="33" spans="1:14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  <c r="N33" s="15"/>
    </row>
    <row r="34" spans="1:14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  <c r="N34" s="15"/>
    </row>
    <row r="35" spans="1:14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  <c r="N35" s="15"/>
    </row>
    <row r="36" spans="1:14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  <c r="N36" s="15"/>
    </row>
    <row r="37" spans="1:14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  <c r="N37" s="15"/>
    </row>
    <row r="38" spans="1:14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  <c r="N38" s="15"/>
    </row>
    <row r="39" spans="1:14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  <c r="N39" s="15"/>
    </row>
    <row r="40" spans="1:14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  <c r="N40" s="15"/>
    </row>
    <row r="41" spans="1:14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  <c r="N41" s="15"/>
    </row>
    <row r="42" spans="1:14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  <c r="N42" s="15"/>
    </row>
    <row r="43" spans="1:14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  <c r="N43" s="15"/>
    </row>
    <row r="44" spans="1:14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  <c r="N44" s="15"/>
    </row>
    <row r="45" spans="1:14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  <c r="N45" s="15"/>
    </row>
    <row r="46" spans="1:14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  <c r="N46" s="15"/>
    </row>
    <row r="47" spans="1:14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  <c r="N47" s="15"/>
    </row>
    <row r="48" spans="1:14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  <c r="N48" s="15"/>
    </row>
    <row r="49" spans="1:14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  <c r="N49" s="15"/>
    </row>
    <row r="50" spans="1:14" x14ac:dyDescent="0.25">
      <c r="A50" t="s">
        <v>23</v>
      </c>
      <c r="B50" s="7" t="s">
        <v>108</v>
      </c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  <c r="N50" s="15"/>
    </row>
    <row r="51" spans="1:14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  <c r="N51" s="15"/>
    </row>
    <row r="52" spans="1:14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  <c r="N52" s="15"/>
    </row>
    <row r="53" spans="1:14" x14ac:dyDescent="0.25">
      <c r="A53" s="13" t="s">
        <v>111</v>
      </c>
      <c r="B53" s="7" t="s">
        <v>40</v>
      </c>
      <c r="C53" t="s">
        <v>175</v>
      </c>
      <c r="F53" t="s">
        <v>19</v>
      </c>
      <c r="G53" t="s">
        <v>34</v>
      </c>
      <c r="H53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  <c r="N53" s="15"/>
    </row>
    <row r="54" spans="1:14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  <c r="N54" s="15"/>
    </row>
    <row r="55" spans="1:14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  <c r="N55" s="15"/>
    </row>
    <row r="56" spans="1:14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  <c r="N56" s="15"/>
    </row>
    <row r="57" spans="1:14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  <c r="N57" s="15"/>
    </row>
    <row r="58" spans="1:14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  <c r="N58" s="15"/>
    </row>
    <row r="59" spans="1:14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  <c r="N59" s="15"/>
    </row>
    <row r="60" spans="1:14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  <c r="N60" s="15"/>
    </row>
    <row r="61" spans="1:14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  <c r="N61" s="15"/>
    </row>
    <row r="62" spans="1:14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  <c r="N62" s="15"/>
    </row>
    <row r="63" spans="1:14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  <c r="N63" s="15"/>
    </row>
    <row r="64" spans="1:14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  <c r="N64" s="15"/>
    </row>
    <row r="65" spans="1:14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  <c r="N65" s="15"/>
    </row>
    <row r="66" spans="1:14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  <c r="N66" s="15"/>
    </row>
    <row r="67" spans="1:14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  <c r="N67" s="15"/>
    </row>
    <row r="68" spans="1:14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  <c r="N68" s="15"/>
    </row>
    <row r="69" spans="1:14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  <c r="N69" s="15"/>
    </row>
    <row r="70" spans="1:14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  <c r="N70" s="15"/>
    </row>
    <row r="71" spans="1:14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  <c r="N71" s="15"/>
    </row>
    <row r="72" spans="1:14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  <c r="N72" s="15"/>
    </row>
    <row r="73" spans="1:14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  <c r="N73" s="15"/>
    </row>
    <row r="74" spans="1:14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  <c r="N74" s="15"/>
    </row>
    <row r="75" spans="1:14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  <c r="N75" s="15"/>
    </row>
    <row r="76" spans="1:14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  <c r="N76" s="15"/>
    </row>
    <row r="77" spans="1:14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  <c r="N77" s="15"/>
    </row>
    <row r="78" spans="1:14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  <c r="N78" s="15"/>
    </row>
    <row r="79" spans="1:14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  <c r="N79" s="15"/>
    </row>
    <row r="80" spans="1:14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  <c r="N80" s="15"/>
    </row>
    <row r="81" spans="1:14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  <c r="N81" s="15"/>
    </row>
    <row r="82" spans="1:14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  <c r="N82" s="15"/>
    </row>
    <row r="83" spans="1:14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  <c r="N83" s="15"/>
    </row>
    <row r="84" spans="1:14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  <c r="N84" s="15"/>
    </row>
    <row r="85" spans="1:14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  <c r="N85" s="15"/>
    </row>
    <row r="86" spans="1:14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  <c r="N86" s="15"/>
    </row>
    <row r="87" spans="1:14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  <c r="N87" s="15"/>
    </row>
    <row r="88" spans="1:14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  <c r="N88" s="15"/>
    </row>
    <row r="89" spans="1:14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  <c r="N89" s="15"/>
    </row>
    <row r="90" spans="1:14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  <c r="N90" s="15"/>
    </row>
    <row r="91" spans="1:14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  <c r="N91" s="15"/>
    </row>
    <row r="92" spans="1:14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  <c r="N92" s="15"/>
    </row>
    <row r="93" spans="1:14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  <c r="N93" s="15"/>
    </row>
    <row r="94" spans="1:14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  <c r="N94" s="15"/>
    </row>
    <row r="95" spans="1:14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  <c r="N95" s="15"/>
    </row>
    <row r="96" spans="1:14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  <c r="N96" s="15"/>
    </row>
    <row r="97" spans="1:14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  <c r="N97" s="15"/>
    </row>
    <row r="98" spans="1:14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  <c r="N98" s="15"/>
    </row>
    <row r="99" spans="1:14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  <c r="N99" s="15"/>
    </row>
    <row r="100" spans="1:14" x14ac:dyDescent="0.25">
      <c r="B100" s="7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  <c r="N100" s="15"/>
    </row>
    <row r="101" spans="1:14" x14ac:dyDescent="0.25">
      <c r="A101" s="16"/>
      <c r="B101" s="17"/>
      <c r="C101" s="16"/>
      <c r="D101" s="16"/>
      <c r="E101" s="16"/>
      <c r="F101" s="16"/>
      <c r="G101" s="16"/>
      <c r="H101" s="18"/>
      <c r="I101" s="16">
        <f t="shared" si="7"/>
        <v>0</v>
      </c>
      <c r="J101" s="16">
        <f t="shared" si="7"/>
        <v>0</v>
      </c>
      <c r="K101" s="16">
        <f t="shared" si="7"/>
        <v>0</v>
      </c>
      <c r="L101" s="16">
        <f t="shared" si="7"/>
        <v>0</v>
      </c>
      <c r="M101" s="18">
        <v>0</v>
      </c>
      <c r="N101" s="15"/>
    </row>
    <row r="102" spans="1:14" x14ac:dyDescent="0.25">
      <c r="A102" s="16"/>
      <c r="B102" s="17"/>
      <c r="C102" s="16"/>
      <c r="D102" s="16"/>
      <c r="E102" s="16"/>
      <c r="F102" s="16"/>
      <c r="G102" s="16"/>
      <c r="H102" s="18"/>
      <c r="I102" s="16">
        <f t="shared" si="7"/>
        <v>0</v>
      </c>
      <c r="J102" s="16">
        <f t="shared" si="7"/>
        <v>0</v>
      </c>
      <c r="K102" s="16">
        <f t="shared" si="7"/>
        <v>0</v>
      </c>
      <c r="L102" s="16">
        <f t="shared" si="7"/>
        <v>0</v>
      </c>
      <c r="M102" s="18">
        <v>0</v>
      </c>
      <c r="N102" s="15"/>
    </row>
    <row r="103" spans="1:14" x14ac:dyDescent="0.25">
      <c r="A103" s="16"/>
      <c r="B103" s="17"/>
      <c r="C103" s="16"/>
      <c r="D103" s="16"/>
      <c r="E103" s="16"/>
      <c r="F103" s="16"/>
      <c r="G103" s="16"/>
      <c r="H103" s="18"/>
      <c r="I103" s="16">
        <f t="shared" si="7"/>
        <v>0</v>
      </c>
      <c r="J103" s="16">
        <f t="shared" si="7"/>
        <v>0</v>
      </c>
      <c r="K103" s="16">
        <f t="shared" si="7"/>
        <v>0</v>
      </c>
      <c r="L103" s="16">
        <f t="shared" si="7"/>
        <v>0</v>
      </c>
      <c r="M103" s="18">
        <v>0</v>
      </c>
      <c r="N103" s="15"/>
    </row>
    <row r="104" spans="1:14" x14ac:dyDescent="0.25">
      <c r="A104" s="16"/>
      <c r="B104" s="17"/>
      <c r="C104" s="16"/>
      <c r="D104" s="16"/>
      <c r="E104" s="16"/>
      <c r="F104" s="16"/>
      <c r="G104" s="16"/>
      <c r="H104" s="18"/>
      <c r="I104" s="16">
        <f t="shared" si="7"/>
        <v>0</v>
      </c>
      <c r="J104" s="16">
        <f t="shared" si="7"/>
        <v>0</v>
      </c>
      <c r="K104" s="16">
        <f t="shared" si="7"/>
        <v>0</v>
      </c>
      <c r="L104" s="16">
        <f t="shared" si="7"/>
        <v>0</v>
      </c>
      <c r="M104" s="18">
        <v>0</v>
      </c>
      <c r="N104" s="15"/>
    </row>
    <row r="105" spans="1:14" x14ac:dyDescent="0.25">
      <c r="A105" s="16"/>
      <c r="B105" s="17"/>
      <c r="C105" s="16"/>
      <c r="D105" s="16"/>
      <c r="E105" s="16"/>
      <c r="F105" s="16"/>
      <c r="G105" s="16"/>
      <c r="H105" s="18"/>
      <c r="I105" s="16">
        <f t="shared" si="7"/>
        <v>0</v>
      </c>
      <c r="J105" s="16">
        <f t="shared" si="7"/>
        <v>0</v>
      </c>
      <c r="K105" s="16">
        <f t="shared" si="7"/>
        <v>0</v>
      </c>
      <c r="L105" s="16">
        <f t="shared" si="7"/>
        <v>0</v>
      </c>
      <c r="M105" s="18">
        <v>0</v>
      </c>
      <c r="N105" s="15"/>
    </row>
    <row r="106" spans="1:14" x14ac:dyDescent="0.25">
      <c r="A106" s="16"/>
      <c r="B106" s="17"/>
      <c r="C106" s="16"/>
      <c r="D106" s="16"/>
      <c r="E106" s="16"/>
      <c r="F106" s="16"/>
      <c r="G106" s="16"/>
      <c r="H106" s="18"/>
      <c r="I106" s="16">
        <f t="shared" si="7"/>
        <v>0</v>
      </c>
      <c r="J106" s="16">
        <f t="shared" si="7"/>
        <v>0</v>
      </c>
      <c r="K106" s="16">
        <f t="shared" si="7"/>
        <v>0</v>
      </c>
      <c r="L106" s="16">
        <f t="shared" si="7"/>
        <v>0</v>
      </c>
      <c r="M106" s="18">
        <v>0</v>
      </c>
      <c r="N106" s="15"/>
    </row>
    <row r="107" spans="1:14" x14ac:dyDescent="0.25">
      <c r="A107" s="16"/>
      <c r="B107" s="17"/>
      <c r="C107" s="16"/>
      <c r="D107" s="16"/>
      <c r="E107" s="16"/>
      <c r="F107" s="16"/>
      <c r="G107" s="16"/>
      <c r="H107" s="18"/>
      <c r="I107" s="16">
        <f t="shared" si="7"/>
        <v>0</v>
      </c>
      <c r="J107" s="16">
        <f t="shared" si="7"/>
        <v>0</v>
      </c>
      <c r="K107" s="16">
        <f t="shared" si="7"/>
        <v>0</v>
      </c>
      <c r="L107" s="16">
        <f t="shared" si="7"/>
        <v>0</v>
      </c>
      <c r="M107" s="18">
        <v>0</v>
      </c>
      <c r="N107" s="15"/>
    </row>
    <row r="108" spans="1:14" x14ac:dyDescent="0.25">
      <c r="A108" s="16"/>
      <c r="B108" s="17"/>
      <c r="C108" s="16"/>
      <c r="D108" s="16"/>
      <c r="E108" s="16"/>
      <c r="F108" s="16"/>
      <c r="G108" s="16"/>
      <c r="H108" s="18"/>
      <c r="I108" s="16">
        <f t="shared" si="7"/>
        <v>0</v>
      </c>
      <c r="J108" s="16">
        <f t="shared" si="7"/>
        <v>0</v>
      </c>
      <c r="K108" s="16">
        <f t="shared" si="7"/>
        <v>0</v>
      </c>
      <c r="L108" s="16">
        <f t="shared" si="7"/>
        <v>0</v>
      </c>
      <c r="M108" s="18">
        <v>0</v>
      </c>
      <c r="N108" s="15"/>
    </row>
    <row r="109" spans="1:14" x14ac:dyDescent="0.25">
      <c r="A109" s="16"/>
      <c r="B109" s="17"/>
      <c r="C109" s="16"/>
      <c r="D109" s="16"/>
      <c r="E109" s="16"/>
      <c r="F109" s="16"/>
      <c r="G109" s="16"/>
      <c r="H109" s="18"/>
      <c r="I109" s="16">
        <f t="shared" si="7"/>
        <v>0</v>
      </c>
      <c r="J109" s="16">
        <f t="shared" si="7"/>
        <v>0</v>
      </c>
      <c r="K109" s="16">
        <f t="shared" si="7"/>
        <v>0</v>
      </c>
      <c r="L109" s="16">
        <f t="shared" si="7"/>
        <v>0</v>
      </c>
      <c r="M109" s="18">
        <v>0</v>
      </c>
      <c r="N109" s="15"/>
    </row>
    <row r="110" spans="1:14" x14ac:dyDescent="0.25">
      <c r="A110" s="16"/>
      <c r="B110" s="17"/>
      <c r="C110" s="16"/>
      <c r="D110" s="16"/>
      <c r="E110" s="16"/>
      <c r="F110" s="16"/>
      <c r="G110" s="16"/>
      <c r="H110" s="18"/>
      <c r="I110" s="16">
        <f t="shared" si="7"/>
        <v>0</v>
      </c>
      <c r="J110" s="16">
        <f t="shared" si="7"/>
        <v>0</v>
      </c>
      <c r="K110" s="16">
        <f t="shared" si="7"/>
        <v>0</v>
      </c>
      <c r="L110" s="16">
        <f t="shared" si="7"/>
        <v>0</v>
      </c>
      <c r="M110" s="18">
        <v>0</v>
      </c>
      <c r="N110" s="15"/>
    </row>
    <row r="111" spans="1:14" x14ac:dyDescent="0.25">
      <c r="A111" s="16"/>
      <c r="B111" s="17"/>
      <c r="C111" s="16"/>
      <c r="D111" s="16"/>
      <c r="E111" s="16"/>
      <c r="F111" s="16"/>
      <c r="G111" s="16"/>
      <c r="H111" s="18"/>
      <c r="I111" s="16">
        <f t="shared" si="7"/>
        <v>0</v>
      </c>
      <c r="J111" s="16">
        <f t="shared" si="7"/>
        <v>0</v>
      </c>
      <c r="K111" s="16">
        <f t="shared" si="7"/>
        <v>0</v>
      </c>
      <c r="L111" s="16">
        <f t="shared" si="7"/>
        <v>0</v>
      </c>
      <c r="M111" s="18">
        <v>0</v>
      </c>
      <c r="N111" s="15"/>
    </row>
    <row r="112" spans="1:14" x14ac:dyDescent="0.25">
      <c r="A112" s="16"/>
      <c r="B112" s="17"/>
      <c r="C112" s="16"/>
      <c r="D112" s="16"/>
      <c r="E112" s="16"/>
      <c r="F112" s="16"/>
      <c r="G112" s="16"/>
      <c r="H112" s="18"/>
      <c r="I112" s="16">
        <f t="shared" si="7"/>
        <v>0</v>
      </c>
      <c r="J112" s="16">
        <f t="shared" si="7"/>
        <v>0</v>
      </c>
      <c r="K112" s="16">
        <f t="shared" si="7"/>
        <v>0</v>
      </c>
      <c r="L112" s="16">
        <f t="shared" si="7"/>
        <v>0</v>
      </c>
      <c r="M112" s="18">
        <v>0</v>
      </c>
      <c r="N112" s="15"/>
    </row>
    <row r="113" spans="1:14" x14ac:dyDescent="0.25">
      <c r="A113" s="16"/>
      <c r="B113" s="17"/>
      <c r="C113" s="16"/>
      <c r="D113" s="16"/>
      <c r="E113" s="16"/>
      <c r="F113" s="16"/>
      <c r="G113" s="16"/>
      <c r="H113" s="18"/>
      <c r="I113" s="16">
        <f t="shared" si="7"/>
        <v>0</v>
      </c>
      <c r="J113" s="16">
        <f t="shared" si="7"/>
        <v>0</v>
      </c>
      <c r="K113" s="16">
        <f t="shared" si="7"/>
        <v>0</v>
      </c>
      <c r="L113" s="16">
        <f t="shared" si="7"/>
        <v>0</v>
      </c>
      <c r="M113" s="18">
        <v>0</v>
      </c>
      <c r="N113" s="15"/>
    </row>
    <row r="114" spans="1:14" x14ac:dyDescent="0.25">
      <c r="A114" s="16"/>
      <c r="B114" s="17"/>
      <c r="C114" s="16"/>
      <c r="D114" s="16"/>
      <c r="E114" s="16"/>
      <c r="F114" s="16"/>
      <c r="G114" s="16"/>
      <c r="H114" s="18"/>
      <c r="I114" s="16">
        <f t="shared" si="7"/>
        <v>0</v>
      </c>
      <c r="J114" s="16">
        <f t="shared" si="7"/>
        <v>0</v>
      </c>
      <c r="K114" s="16">
        <f t="shared" si="7"/>
        <v>0</v>
      </c>
      <c r="L114" s="16">
        <f t="shared" si="7"/>
        <v>0</v>
      </c>
      <c r="M114" s="18">
        <v>0</v>
      </c>
      <c r="N114" s="15"/>
    </row>
    <row r="115" spans="1:14" x14ac:dyDescent="0.25">
      <c r="A115" s="16"/>
      <c r="B115" s="17"/>
      <c r="C115" s="16"/>
      <c r="D115" s="16"/>
      <c r="E115" s="16"/>
      <c r="F115" s="16"/>
      <c r="G115" s="16"/>
      <c r="H115" s="18"/>
      <c r="I115" s="16">
        <f t="shared" si="7"/>
        <v>0</v>
      </c>
      <c r="J115" s="16">
        <f t="shared" si="7"/>
        <v>0</v>
      </c>
      <c r="K115" s="16">
        <f t="shared" si="7"/>
        <v>0</v>
      </c>
      <c r="L115" s="16">
        <f t="shared" si="7"/>
        <v>0</v>
      </c>
      <c r="M115" s="18">
        <v>0</v>
      </c>
      <c r="N115" s="15"/>
    </row>
    <row r="116" spans="1:14" x14ac:dyDescent="0.25">
      <c r="A116" s="16"/>
      <c r="B116" s="17"/>
      <c r="C116" s="16"/>
      <c r="D116" s="16"/>
      <c r="E116" s="16"/>
      <c r="F116" s="16"/>
      <c r="G116" s="16"/>
      <c r="H116" s="18"/>
      <c r="I116" s="16">
        <f t="shared" ref="I116:L179" si="8">MAX(0, IF($G116=I$2, $D116*$E116, 0))</f>
        <v>0</v>
      </c>
      <c r="J116" s="16">
        <f t="shared" si="8"/>
        <v>0</v>
      </c>
      <c r="K116" s="16">
        <f t="shared" si="8"/>
        <v>0</v>
      </c>
      <c r="L116" s="16">
        <f t="shared" si="8"/>
        <v>0</v>
      </c>
      <c r="M116" s="18">
        <v>0</v>
      </c>
      <c r="N116" s="15"/>
    </row>
    <row r="117" spans="1:14" x14ac:dyDescent="0.25">
      <c r="A117" s="16"/>
      <c r="B117" s="17"/>
      <c r="C117" s="16"/>
      <c r="D117" s="16"/>
      <c r="E117" s="16"/>
      <c r="F117" s="16"/>
      <c r="G117" s="16"/>
      <c r="H117" s="18"/>
      <c r="I117" s="16">
        <f t="shared" si="8"/>
        <v>0</v>
      </c>
      <c r="J117" s="16">
        <f t="shared" si="8"/>
        <v>0</v>
      </c>
      <c r="K117" s="16">
        <f t="shared" si="8"/>
        <v>0</v>
      </c>
      <c r="L117" s="16">
        <f t="shared" si="8"/>
        <v>0</v>
      </c>
      <c r="M117" s="18">
        <v>0</v>
      </c>
      <c r="N117" s="15"/>
    </row>
    <row r="118" spans="1:14" x14ac:dyDescent="0.25">
      <c r="A118" s="16"/>
      <c r="B118" s="17"/>
      <c r="C118" s="16"/>
      <c r="D118" s="16"/>
      <c r="E118" s="16"/>
      <c r="F118" s="16"/>
      <c r="G118" s="16"/>
      <c r="H118" s="18"/>
      <c r="I118" s="16">
        <f t="shared" si="8"/>
        <v>0</v>
      </c>
      <c r="J118" s="16">
        <f t="shared" si="8"/>
        <v>0</v>
      </c>
      <c r="K118" s="16">
        <f t="shared" si="8"/>
        <v>0</v>
      </c>
      <c r="L118" s="16">
        <f t="shared" si="8"/>
        <v>0</v>
      </c>
      <c r="M118" s="18">
        <v>0</v>
      </c>
      <c r="N118" s="15"/>
    </row>
    <row r="119" spans="1:14" x14ac:dyDescent="0.25">
      <c r="A119" s="16"/>
      <c r="B119" s="17"/>
      <c r="C119" s="16"/>
      <c r="D119" s="16"/>
      <c r="E119" s="16"/>
      <c r="F119" s="16"/>
      <c r="G119" s="16"/>
      <c r="H119" s="18"/>
      <c r="I119" s="16">
        <f t="shared" si="8"/>
        <v>0</v>
      </c>
      <c r="J119" s="16">
        <f t="shared" si="8"/>
        <v>0</v>
      </c>
      <c r="K119" s="16">
        <f t="shared" si="8"/>
        <v>0</v>
      </c>
      <c r="L119" s="16">
        <f t="shared" si="8"/>
        <v>0</v>
      </c>
      <c r="M119" s="18">
        <v>0</v>
      </c>
      <c r="N119" s="15"/>
    </row>
    <row r="120" spans="1:14" x14ac:dyDescent="0.25">
      <c r="A120" s="16"/>
      <c r="B120" s="17"/>
      <c r="C120" s="16"/>
      <c r="D120" s="16"/>
      <c r="E120" s="16"/>
      <c r="F120" s="16"/>
      <c r="G120" s="16"/>
      <c r="H120" s="18"/>
      <c r="I120" s="16">
        <f t="shared" si="8"/>
        <v>0</v>
      </c>
      <c r="J120" s="16">
        <f t="shared" si="8"/>
        <v>0</v>
      </c>
      <c r="K120" s="16">
        <f t="shared" si="8"/>
        <v>0</v>
      </c>
      <c r="L120" s="16">
        <f t="shared" si="8"/>
        <v>0</v>
      </c>
      <c r="M120" s="18">
        <v>0</v>
      </c>
      <c r="N120" s="15"/>
    </row>
    <row r="121" spans="1:14" x14ac:dyDescent="0.25">
      <c r="A121" s="16"/>
      <c r="B121" s="17"/>
      <c r="C121" s="16"/>
      <c r="D121" s="16"/>
      <c r="E121" s="16"/>
      <c r="F121" s="16"/>
      <c r="G121" s="16"/>
      <c r="H121" s="18"/>
      <c r="I121" s="16">
        <f t="shared" si="8"/>
        <v>0</v>
      </c>
      <c r="J121" s="16">
        <f t="shared" si="8"/>
        <v>0</v>
      </c>
      <c r="K121" s="16">
        <f t="shared" si="8"/>
        <v>0</v>
      </c>
      <c r="L121" s="16">
        <f t="shared" si="8"/>
        <v>0</v>
      </c>
      <c r="M121" s="18">
        <v>0</v>
      </c>
      <c r="N121" s="15"/>
    </row>
    <row r="122" spans="1:14" x14ac:dyDescent="0.25">
      <c r="A122" s="16"/>
      <c r="B122" s="17"/>
      <c r="C122" s="16"/>
      <c r="D122" s="16"/>
      <c r="E122" s="16"/>
      <c r="F122" s="16"/>
      <c r="G122" s="16"/>
      <c r="H122" s="18"/>
      <c r="I122" s="16">
        <f t="shared" si="8"/>
        <v>0</v>
      </c>
      <c r="J122" s="16">
        <f t="shared" si="8"/>
        <v>0</v>
      </c>
      <c r="K122" s="16">
        <f t="shared" si="8"/>
        <v>0</v>
      </c>
      <c r="L122" s="16">
        <f t="shared" si="8"/>
        <v>0</v>
      </c>
      <c r="M122" s="18">
        <v>0</v>
      </c>
      <c r="N122" s="15"/>
    </row>
    <row r="123" spans="1:14" x14ac:dyDescent="0.25">
      <c r="A123" s="16"/>
      <c r="B123" s="17"/>
      <c r="C123" s="16"/>
      <c r="D123" s="16"/>
      <c r="E123" s="16"/>
      <c r="F123" s="16"/>
      <c r="G123" s="16"/>
      <c r="H123" s="18"/>
      <c r="I123" s="16">
        <f t="shared" si="8"/>
        <v>0</v>
      </c>
      <c r="J123" s="16">
        <f t="shared" si="8"/>
        <v>0</v>
      </c>
      <c r="K123" s="16">
        <f t="shared" si="8"/>
        <v>0</v>
      </c>
      <c r="L123" s="16">
        <f t="shared" si="8"/>
        <v>0</v>
      </c>
      <c r="M123" s="18">
        <v>0</v>
      </c>
      <c r="N123" s="15"/>
    </row>
    <row r="124" spans="1:14" x14ac:dyDescent="0.25">
      <c r="A124" s="16"/>
      <c r="B124" s="17"/>
      <c r="C124" s="16"/>
      <c r="D124" s="16"/>
      <c r="E124" s="16"/>
      <c r="F124" s="16"/>
      <c r="G124" s="16"/>
      <c r="H124" s="18"/>
      <c r="I124" s="16">
        <f t="shared" si="8"/>
        <v>0</v>
      </c>
      <c r="J124" s="16">
        <f t="shared" si="8"/>
        <v>0</v>
      </c>
      <c r="K124" s="16">
        <f t="shared" si="8"/>
        <v>0</v>
      </c>
      <c r="L124" s="16">
        <f t="shared" si="8"/>
        <v>0</v>
      </c>
      <c r="M124" s="18">
        <v>0</v>
      </c>
      <c r="N124" s="15"/>
    </row>
    <row r="125" spans="1:14" x14ac:dyDescent="0.25">
      <c r="A125" s="16"/>
      <c r="B125" s="17"/>
      <c r="C125" s="16"/>
      <c r="D125" s="16"/>
      <c r="E125" s="16"/>
      <c r="F125" s="16"/>
      <c r="G125" s="16"/>
      <c r="H125" s="18"/>
      <c r="I125" s="16">
        <f t="shared" si="8"/>
        <v>0</v>
      </c>
      <c r="J125" s="16">
        <f t="shared" si="8"/>
        <v>0</v>
      </c>
      <c r="K125" s="16">
        <f t="shared" si="8"/>
        <v>0</v>
      </c>
      <c r="L125" s="16">
        <f t="shared" si="8"/>
        <v>0</v>
      </c>
      <c r="M125" s="18">
        <v>0</v>
      </c>
      <c r="N125" s="15"/>
    </row>
    <row r="126" spans="1:14" x14ac:dyDescent="0.25">
      <c r="A126" s="16"/>
      <c r="B126" s="17"/>
      <c r="C126" s="16"/>
      <c r="D126" s="16"/>
      <c r="E126" s="16"/>
      <c r="F126" s="16"/>
      <c r="G126" s="16"/>
      <c r="H126" s="18"/>
      <c r="I126" s="16">
        <f t="shared" si="8"/>
        <v>0</v>
      </c>
      <c r="J126" s="16">
        <f t="shared" si="8"/>
        <v>0</v>
      </c>
      <c r="K126" s="16">
        <f t="shared" si="8"/>
        <v>0</v>
      </c>
      <c r="L126" s="16">
        <f t="shared" si="8"/>
        <v>0</v>
      </c>
      <c r="M126" s="18">
        <v>0</v>
      </c>
      <c r="N126" s="15"/>
    </row>
    <row r="127" spans="1:14" x14ac:dyDescent="0.25">
      <c r="A127" s="16"/>
      <c r="B127" s="17"/>
      <c r="C127" s="16"/>
      <c r="D127" s="16"/>
      <c r="E127" s="16"/>
      <c r="F127" s="16"/>
      <c r="G127" s="16"/>
      <c r="H127" s="18"/>
      <c r="I127" s="16">
        <f t="shared" si="8"/>
        <v>0</v>
      </c>
      <c r="J127" s="16">
        <f t="shared" si="8"/>
        <v>0</v>
      </c>
      <c r="K127" s="16">
        <f t="shared" si="8"/>
        <v>0</v>
      </c>
      <c r="L127" s="16">
        <f t="shared" si="8"/>
        <v>0</v>
      </c>
      <c r="M127" s="18">
        <v>0</v>
      </c>
      <c r="N127" s="15"/>
    </row>
    <row r="128" spans="1:14" x14ac:dyDescent="0.25">
      <c r="A128" s="16"/>
      <c r="B128" s="17"/>
      <c r="C128" s="16"/>
      <c r="D128" s="16"/>
      <c r="E128" s="16"/>
      <c r="F128" s="16"/>
      <c r="G128" s="16"/>
      <c r="H128" s="18"/>
      <c r="I128" s="16">
        <f t="shared" si="8"/>
        <v>0</v>
      </c>
      <c r="J128" s="16">
        <f t="shared" si="8"/>
        <v>0</v>
      </c>
      <c r="K128" s="16">
        <f t="shared" si="8"/>
        <v>0</v>
      </c>
      <c r="L128" s="16">
        <f t="shared" si="8"/>
        <v>0</v>
      </c>
      <c r="M128" s="18">
        <v>0</v>
      </c>
      <c r="N128" s="15"/>
    </row>
    <row r="129" spans="1:14" x14ac:dyDescent="0.25">
      <c r="A129" s="16"/>
      <c r="B129" s="17"/>
      <c r="C129" s="16"/>
      <c r="D129" s="16"/>
      <c r="E129" s="16"/>
      <c r="F129" s="16"/>
      <c r="G129" s="16"/>
      <c r="H129" s="18"/>
      <c r="I129" s="16">
        <f t="shared" si="8"/>
        <v>0</v>
      </c>
      <c r="J129" s="16">
        <f t="shared" si="8"/>
        <v>0</v>
      </c>
      <c r="K129" s="16">
        <f t="shared" si="8"/>
        <v>0</v>
      </c>
      <c r="L129" s="16">
        <f t="shared" si="8"/>
        <v>0</v>
      </c>
      <c r="M129" s="18">
        <v>0</v>
      </c>
      <c r="N129" s="15"/>
    </row>
    <row r="130" spans="1:14" x14ac:dyDescent="0.25">
      <c r="A130" s="16"/>
      <c r="B130" s="17"/>
      <c r="C130" s="16"/>
      <c r="D130" s="16"/>
      <c r="E130" s="16"/>
      <c r="F130" s="16"/>
      <c r="G130" s="16"/>
      <c r="H130" s="18"/>
      <c r="I130" s="16">
        <f t="shared" si="8"/>
        <v>0</v>
      </c>
      <c r="J130" s="16">
        <f t="shared" si="8"/>
        <v>0</v>
      </c>
      <c r="K130" s="16">
        <f t="shared" si="8"/>
        <v>0</v>
      </c>
      <c r="L130" s="16">
        <f t="shared" si="8"/>
        <v>0</v>
      </c>
      <c r="M130" s="18">
        <v>0</v>
      </c>
      <c r="N130" s="15"/>
    </row>
    <row r="131" spans="1:14" x14ac:dyDescent="0.25">
      <c r="A131" s="16"/>
      <c r="B131" s="17"/>
      <c r="C131" s="16"/>
      <c r="D131" s="16"/>
      <c r="E131" s="16"/>
      <c r="F131" s="16"/>
      <c r="G131" s="16"/>
      <c r="H131" s="18"/>
      <c r="I131" s="16">
        <f t="shared" si="8"/>
        <v>0</v>
      </c>
      <c r="J131" s="16">
        <f t="shared" si="8"/>
        <v>0</v>
      </c>
      <c r="K131" s="16">
        <f t="shared" si="8"/>
        <v>0</v>
      </c>
      <c r="L131" s="16">
        <f t="shared" si="8"/>
        <v>0</v>
      </c>
      <c r="M131" s="18">
        <v>0</v>
      </c>
      <c r="N131" s="15"/>
    </row>
    <row r="132" spans="1:14" x14ac:dyDescent="0.25">
      <c r="A132" s="16"/>
      <c r="B132" s="17"/>
      <c r="C132" s="16"/>
      <c r="D132" s="16"/>
      <c r="E132" s="16"/>
      <c r="F132" s="16"/>
      <c r="G132" s="16"/>
      <c r="H132" s="18"/>
      <c r="I132" s="16">
        <f t="shared" si="8"/>
        <v>0</v>
      </c>
      <c r="J132" s="16">
        <f t="shared" si="8"/>
        <v>0</v>
      </c>
      <c r="K132" s="16">
        <f t="shared" si="8"/>
        <v>0</v>
      </c>
      <c r="L132" s="16">
        <f t="shared" si="8"/>
        <v>0</v>
      </c>
      <c r="M132" s="18">
        <v>0</v>
      </c>
      <c r="N132" s="15"/>
    </row>
    <row r="133" spans="1:14" x14ac:dyDescent="0.25">
      <c r="A133" s="16"/>
      <c r="B133" s="17"/>
      <c r="C133" s="16"/>
      <c r="D133" s="16"/>
      <c r="E133" s="16"/>
      <c r="F133" s="16"/>
      <c r="G133" s="16"/>
      <c r="H133" s="18"/>
      <c r="I133" s="16">
        <f t="shared" si="8"/>
        <v>0</v>
      </c>
      <c r="J133" s="16">
        <f t="shared" si="8"/>
        <v>0</v>
      </c>
      <c r="K133" s="16">
        <f t="shared" si="8"/>
        <v>0</v>
      </c>
      <c r="L133" s="16">
        <f t="shared" si="8"/>
        <v>0</v>
      </c>
      <c r="M133" s="18">
        <v>0</v>
      </c>
      <c r="N133" s="15"/>
    </row>
    <row r="134" spans="1:14" x14ac:dyDescent="0.25">
      <c r="A134" s="16"/>
      <c r="B134" s="17"/>
      <c r="C134" s="16"/>
      <c r="D134" s="16"/>
      <c r="E134" s="16"/>
      <c r="F134" s="16"/>
      <c r="G134" s="16"/>
      <c r="H134" s="18"/>
      <c r="I134" s="16">
        <f t="shared" si="8"/>
        <v>0</v>
      </c>
      <c r="J134" s="16">
        <f t="shared" si="8"/>
        <v>0</v>
      </c>
      <c r="K134" s="16">
        <f t="shared" si="8"/>
        <v>0</v>
      </c>
      <c r="L134" s="16">
        <f t="shared" si="8"/>
        <v>0</v>
      </c>
      <c r="M134" s="18">
        <v>0</v>
      </c>
      <c r="N134" s="15"/>
    </row>
    <row r="135" spans="1:14" x14ac:dyDescent="0.25">
      <c r="A135" s="16"/>
      <c r="B135" s="17"/>
      <c r="C135" s="16"/>
      <c r="D135" s="16"/>
      <c r="E135" s="16"/>
      <c r="F135" s="16"/>
      <c r="G135" s="16"/>
      <c r="H135" s="18"/>
      <c r="I135" s="16">
        <f t="shared" si="8"/>
        <v>0</v>
      </c>
      <c r="J135" s="16">
        <f t="shared" si="8"/>
        <v>0</v>
      </c>
      <c r="K135" s="16">
        <f t="shared" si="8"/>
        <v>0</v>
      </c>
      <c r="L135" s="16">
        <f t="shared" si="8"/>
        <v>0</v>
      </c>
      <c r="M135" s="18">
        <v>0</v>
      </c>
      <c r="N135" s="15"/>
    </row>
    <row r="136" spans="1:14" x14ac:dyDescent="0.25">
      <c r="A136" s="16"/>
      <c r="B136" s="17"/>
      <c r="C136" s="16"/>
      <c r="D136" s="16"/>
      <c r="E136" s="16"/>
      <c r="F136" s="16"/>
      <c r="G136" s="16"/>
      <c r="H136" s="18"/>
      <c r="I136" s="16">
        <f t="shared" si="8"/>
        <v>0</v>
      </c>
      <c r="J136" s="16">
        <f t="shared" si="8"/>
        <v>0</v>
      </c>
      <c r="K136" s="16">
        <f t="shared" si="8"/>
        <v>0</v>
      </c>
      <c r="L136" s="16">
        <f t="shared" si="8"/>
        <v>0</v>
      </c>
      <c r="M136" s="18">
        <v>0</v>
      </c>
      <c r="N136" s="15"/>
    </row>
    <row r="137" spans="1:14" x14ac:dyDescent="0.25">
      <c r="A137" s="16"/>
      <c r="B137" s="17"/>
      <c r="C137" s="16"/>
      <c r="D137" s="16"/>
      <c r="E137" s="16"/>
      <c r="F137" s="16"/>
      <c r="G137" s="16"/>
      <c r="H137" s="18"/>
      <c r="I137" s="16">
        <f t="shared" si="8"/>
        <v>0</v>
      </c>
      <c r="J137" s="16">
        <f t="shared" si="8"/>
        <v>0</v>
      </c>
      <c r="K137" s="16">
        <f t="shared" si="8"/>
        <v>0</v>
      </c>
      <c r="L137" s="16">
        <f t="shared" si="8"/>
        <v>0</v>
      </c>
      <c r="M137" s="18">
        <v>0</v>
      </c>
      <c r="N137" s="15"/>
    </row>
    <row r="138" spans="1:14" x14ac:dyDescent="0.25">
      <c r="A138" s="16"/>
      <c r="B138" s="17"/>
      <c r="C138" s="16"/>
      <c r="D138" s="16"/>
      <c r="E138" s="16"/>
      <c r="F138" s="16"/>
      <c r="G138" s="16"/>
      <c r="H138" s="18"/>
      <c r="I138" s="16">
        <f t="shared" si="8"/>
        <v>0</v>
      </c>
      <c r="J138" s="16">
        <f t="shared" si="8"/>
        <v>0</v>
      </c>
      <c r="K138" s="16">
        <f t="shared" si="8"/>
        <v>0</v>
      </c>
      <c r="L138" s="16">
        <f t="shared" si="8"/>
        <v>0</v>
      </c>
      <c r="M138" s="18">
        <v>0</v>
      </c>
      <c r="N138" s="15"/>
    </row>
    <row r="139" spans="1:14" x14ac:dyDescent="0.25">
      <c r="A139" s="16"/>
      <c r="B139" s="17"/>
      <c r="C139" s="16"/>
      <c r="D139" s="16"/>
      <c r="E139" s="16"/>
      <c r="F139" s="16"/>
      <c r="G139" s="16"/>
      <c r="H139" s="18"/>
      <c r="I139" s="16">
        <f t="shared" si="8"/>
        <v>0</v>
      </c>
      <c r="J139" s="16">
        <f t="shared" si="8"/>
        <v>0</v>
      </c>
      <c r="K139" s="16">
        <f t="shared" si="8"/>
        <v>0</v>
      </c>
      <c r="L139" s="16">
        <f t="shared" si="8"/>
        <v>0</v>
      </c>
      <c r="M139" s="18">
        <v>0</v>
      </c>
      <c r="N139" s="15"/>
    </row>
    <row r="140" spans="1:14" x14ac:dyDescent="0.25">
      <c r="A140" s="16"/>
      <c r="B140" s="17"/>
      <c r="C140" s="16"/>
      <c r="D140" s="16"/>
      <c r="E140" s="16"/>
      <c r="F140" s="16"/>
      <c r="G140" s="16"/>
      <c r="H140" s="18"/>
      <c r="I140" s="16">
        <f t="shared" si="8"/>
        <v>0</v>
      </c>
      <c r="J140" s="16">
        <f t="shared" si="8"/>
        <v>0</v>
      </c>
      <c r="K140" s="16">
        <f t="shared" si="8"/>
        <v>0</v>
      </c>
      <c r="L140" s="16">
        <f t="shared" si="8"/>
        <v>0</v>
      </c>
      <c r="M140" s="18">
        <v>0</v>
      </c>
      <c r="N140" s="15"/>
    </row>
    <row r="141" spans="1:14" x14ac:dyDescent="0.25">
      <c r="A141" s="16"/>
      <c r="B141" s="17"/>
      <c r="C141" s="16"/>
      <c r="D141" s="16"/>
      <c r="E141" s="16"/>
      <c r="F141" s="16"/>
      <c r="G141" s="16"/>
      <c r="H141" s="18"/>
      <c r="I141" s="16">
        <f t="shared" si="8"/>
        <v>0</v>
      </c>
      <c r="J141" s="16">
        <f t="shared" si="8"/>
        <v>0</v>
      </c>
      <c r="K141" s="16">
        <f t="shared" si="8"/>
        <v>0</v>
      </c>
      <c r="L141" s="16">
        <f t="shared" si="8"/>
        <v>0</v>
      </c>
      <c r="M141" s="18">
        <v>0</v>
      </c>
      <c r="N141" s="15"/>
    </row>
    <row r="142" spans="1:14" x14ac:dyDescent="0.25">
      <c r="A142" s="16"/>
      <c r="B142" s="17"/>
      <c r="C142" s="16"/>
      <c r="D142" s="16"/>
      <c r="E142" s="16"/>
      <c r="F142" s="16"/>
      <c r="G142" s="16"/>
      <c r="H142" s="18"/>
      <c r="I142" s="16">
        <f t="shared" si="8"/>
        <v>0</v>
      </c>
      <c r="J142" s="16">
        <f t="shared" si="8"/>
        <v>0</v>
      </c>
      <c r="K142" s="16">
        <f t="shared" si="8"/>
        <v>0</v>
      </c>
      <c r="L142" s="16">
        <f t="shared" si="8"/>
        <v>0</v>
      </c>
      <c r="M142" s="18">
        <v>0</v>
      </c>
      <c r="N142" s="15"/>
    </row>
    <row r="143" spans="1:14" x14ac:dyDescent="0.25">
      <c r="A143" s="16"/>
      <c r="B143" s="17"/>
      <c r="C143" s="16"/>
      <c r="D143" s="16"/>
      <c r="E143" s="16"/>
      <c r="F143" s="16"/>
      <c r="G143" s="16"/>
      <c r="H143" s="18"/>
      <c r="I143" s="16">
        <f t="shared" si="8"/>
        <v>0</v>
      </c>
      <c r="J143" s="16">
        <f t="shared" si="8"/>
        <v>0</v>
      </c>
      <c r="K143" s="16">
        <f t="shared" si="8"/>
        <v>0</v>
      </c>
      <c r="L143" s="16">
        <f t="shared" si="8"/>
        <v>0</v>
      </c>
      <c r="M143" s="18">
        <v>0</v>
      </c>
      <c r="N143" s="15"/>
    </row>
    <row r="144" spans="1:14" x14ac:dyDescent="0.25">
      <c r="A144" s="16"/>
      <c r="B144" s="17"/>
      <c r="C144" s="16"/>
      <c r="D144" s="16"/>
      <c r="E144" s="16"/>
      <c r="F144" s="16"/>
      <c r="G144" s="16"/>
      <c r="H144" s="18"/>
      <c r="I144" s="16">
        <f t="shared" si="8"/>
        <v>0</v>
      </c>
      <c r="J144" s="16">
        <f t="shared" si="8"/>
        <v>0</v>
      </c>
      <c r="K144" s="16">
        <f t="shared" si="8"/>
        <v>0</v>
      </c>
      <c r="L144" s="16">
        <f t="shared" si="8"/>
        <v>0</v>
      </c>
      <c r="M144" s="18">
        <v>0</v>
      </c>
      <c r="N144" s="15"/>
    </row>
    <row r="145" spans="1:14" x14ac:dyDescent="0.25">
      <c r="A145" s="16"/>
      <c r="B145" s="17"/>
      <c r="C145" s="16"/>
      <c r="D145" s="16"/>
      <c r="E145" s="16"/>
      <c r="F145" s="16"/>
      <c r="G145" s="16"/>
      <c r="H145" s="18"/>
      <c r="I145" s="16">
        <f t="shared" si="8"/>
        <v>0</v>
      </c>
      <c r="J145" s="16">
        <f t="shared" si="8"/>
        <v>0</v>
      </c>
      <c r="K145" s="16">
        <f t="shared" si="8"/>
        <v>0</v>
      </c>
      <c r="L145" s="16">
        <f t="shared" si="8"/>
        <v>0</v>
      </c>
      <c r="M145" s="18">
        <v>0</v>
      </c>
      <c r="N145" s="15"/>
    </row>
    <row r="146" spans="1:14" x14ac:dyDescent="0.25">
      <c r="A146" s="16"/>
      <c r="B146" s="17"/>
      <c r="C146" s="16"/>
      <c r="D146" s="16"/>
      <c r="E146" s="16"/>
      <c r="F146" s="16"/>
      <c r="G146" s="16"/>
      <c r="H146" s="18"/>
      <c r="I146" s="16">
        <f t="shared" si="8"/>
        <v>0</v>
      </c>
      <c r="J146" s="16">
        <f t="shared" si="8"/>
        <v>0</v>
      </c>
      <c r="K146" s="16">
        <f t="shared" si="8"/>
        <v>0</v>
      </c>
      <c r="L146" s="16">
        <f t="shared" si="8"/>
        <v>0</v>
      </c>
      <c r="M146" s="18">
        <v>0</v>
      </c>
      <c r="N146" s="15"/>
    </row>
    <row r="147" spans="1:14" x14ac:dyDescent="0.25">
      <c r="A147" s="16"/>
      <c r="B147" s="17"/>
      <c r="C147" s="16"/>
      <c r="D147" s="16"/>
      <c r="E147" s="16"/>
      <c r="F147" s="16"/>
      <c r="G147" s="16"/>
      <c r="H147" s="18"/>
      <c r="I147" s="16">
        <f t="shared" si="8"/>
        <v>0</v>
      </c>
      <c r="J147" s="16">
        <f t="shared" si="8"/>
        <v>0</v>
      </c>
      <c r="K147" s="16">
        <f t="shared" si="8"/>
        <v>0</v>
      </c>
      <c r="L147" s="16">
        <f t="shared" si="8"/>
        <v>0</v>
      </c>
      <c r="M147" s="18">
        <v>0</v>
      </c>
      <c r="N147" s="15"/>
    </row>
    <row r="148" spans="1:14" x14ac:dyDescent="0.25">
      <c r="A148" s="16"/>
      <c r="B148" s="17"/>
      <c r="C148" s="16"/>
      <c r="D148" s="16"/>
      <c r="E148" s="16"/>
      <c r="F148" s="16"/>
      <c r="G148" s="16"/>
      <c r="H148" s="18"/>
      <c r="I148" s="16">
        <f t="shared" si="8"/>
        <v>0</v>
      </c>
      <c r="J148" s="16">
        <f t="shared" si="8"/>
        <v>0</v>
      </c>
      <c r="K148" s="16">
        <f t="shared" si="8"/>
        <v>0</v>
      </c>
      <c r="L148" s="16">
        <f t="shared" si="8"/>
        <v>0</v>
      </c>
      <c r="M148" s="18">
        <v>0</v>
      </c>
      <c r="N148" s="15"/>
    </row>
    <row r="149" spans="1:14" x14ac:dyDescent="0.25">
      <c r="A149" s="16"/>
      <c r="B149" s="17"/>
      <c r="C149" s="16"/>
      <c r="D149" s="16"/>
      <c r="E149" s="16"/>
      <c r="F149" s="16"/>
      <c r="G149" s="16"/>
      <c r="H149" s="18"/>
      <c r="I149" s="16">
        <f t="shared" si="8"/>
        <v>0</v>
      </c>
      <c r="J149" s="16">
        <f t="shared" si="8"/>
        <v>0</v>
      </c>
      <c r="K149" s="16">
        <f t="shared" si="8"/>
        <v>0</v>
      </c>
      <c r="L149" s="16">
        <f t="shared" si="8"/>
        <v>0</v>
      </c>
      <c r="M149" s="18">
        <v>0</v>
      </c>
      <c r="N149" s="15"/>
    </row>
    <row r="150" spans="1:14" x14ac:dyDescent="0.25">
      <c r="A150" s="16"/>
      <c r="B150" s="17"/>
      <c r="C150" s="16"/>
      <c r="D150" s="16"/>
      <c r="E150" s="16"/>
      <c r="F150" s="16"/>
      <c r="G150" s="16"/>
      <c r="H150" s="18"/>
      <c r="I150" s="16">
        <f t="shared" si="8"/>
        <v>0</v>
      </c>
      <c r="J150" s="16">
        <f t="shared" si="8"/>
        <v>0</v>
      </c>
      <c r="K150" s="16">
        <f t="shared" si="8"/>
        <v>0</v>
      </c>
      <c r="L150" s="16">
        <f t="shared" si="8"/>
        <v>0</v>
      </c>
      <c r="M150" s="18">
        <v>0</v>
      </c>
      <c r="N150" s="15"/>
    </row>
    <row r="151" spans="1:14" x14ac:dyDescent="0.25">
      <c r="A151" s="16"/>
      <c r="B151" s="17"/>
      <c r="C151" s="16"/>
      <c r="D151" s="16"/>
      <c r="E151" s="16"/>
      <c r="F151" s="16"/>
      <c r="G151" s="16"/>
      <c r="H151" s="18"/>
      <c r="I151" s="16">
        <f t="shared" si="8"/>
        <v>0</v>
      </c>
      <c r="J151" s="16">
        <f t="shared" si="8"/>
        <v>0</v>
      </c>
      <c r="K151" s="16">
        <f t="shared" si="8"/>
        <v>0</v>
      </c>
      <c r="L151" s="16">
        <f t="shared" si="8"/>
        <v>0</v>
      </c>
      <c r="M151" s="18">
        <v>0</v>
      </c>
      <c r="N151" s="15"/>
    </row>
    <row r="152" spans="1:14" x14ac:dyDescent="0.25">
      <c r="A152" s="16"/>
      <c r="B152" s="17"/>
      <c r="C152" s="16"/>
      <c r="D152" s="16"/>
      <c r="E152" s="16"/>
      <c r="F152" s="16"/>
      <c r="G152" s="16"/>
      <c r="H152" s="18"/>
      <c r="I152" s="16">
        <f t="shared" si="8"/>
        <v>0</v>
      </c>
      <c r="J152" s="16">
        <f t="shared" si="8"/>
        <v>0</v>
      </c>
      <c r="K152" s="16">
        <f t="shared" si="8"/>
        <v>0</v>
      </c>
      <c r="L152" s="16">
        <f t="shared" si="8"/>
        <v>0</v>
      </c>
      <c r="M152" s="18">
        <v>0</v>
      </c>
      <c r="N152" s="15"/>
    </row>
    <row r="153" spans="1:14" x14ac:dyDescent="0.25">
      <c r="A153" s="16"/>
      <c r="B153" s="17"/>
      <c r="C153" s="16"/>
      <c r="D153" s="16"/>
      <c r="E153" s="16"/>
      <c r="F153" s="16"/>
      <c r="G153" s="16"/>
      <c r="H153" s="18"/>
      <c r="I153" s="16">
        <f t="shared" si="8"/>
        <v>0</v>
      </c>
      <c r="J153" s="16">
        <f t="shared" si="8"/>
        <v>0</v>
      </c>
      <c r="K153" s="16">
        <f t="shared" si="8"/>
        <v>0</v>
      </c>
      <c r="L153" s="16">
        <f t="shared" si="8"/>
        <v>0</v>
      </c>
      <c r="M153" s="18">
        <v>0</v>
      </c>
      <c r="N153" s="15"/>
    </row>
    <row r="154" spans="1:14" x14ac:dyDescent="0.25">
      <c r="A154" s="16"/>
      <c r="B154" s="17"/>
      <c r="C154" s="16"/>
      <c r="D154" s="16"/>
      <c r="E154" s="16"/>
      <c r="F154" s="16"/>
      <c r="G154" s="16"/>
      <c r="H154" s="18"/>
      <c r="I154" s="16">
        <f t="shared" si="8"/>
        <v>0</v>
      </c>
      <c r="J154" s="16">
        <f t="shared" si="8"/>
        <v>0</v>
      </c>
      <c r="K154" s="16">
        <f t="shared" si="8"/>
        <v>0</v>
      </c>
      <c r="L154" s="16">
        <f t="shared" si="8"/>
        <v>0</v>
      </c>
      <c r="M154" s="18">
        <v>0</v>
      </c>
      <c r="N154" s="15"/>
    </row>
    <row r="155" spans="1:14" x14ac:dyDescent="0.25">
      <c r="A155" s="16"/>
      <c r="B155" s="17"/>
      <c r="C155" s="16"/>
      <c r="D155" s="16"/>
      <c r="E155" s="16"/>
      <c r="F155" s="16"/>
      <c r="G155" s="16"/>
      <c r="H155" s="18"/>
      <c r="I155" s="16">
        <f t="shared" si="8"/>
        <v>0</v>
      </c>
      <c r="J155" s="16">
        <f t="shared" si="8"/>
        <v>0</v>
      </c>
      <c r="K155" s="16">
        <f t="shared" si="8"/>
        <v>0</v>
      </c>
      <c r="L155" s="16">
        <f t="shared" si="8"/>
        <v>0</v>
      </c>
      <c r="M155" s="18">
        <v>0</v>
      </c>
      <c r="N155" s="15"/>
    </row>
    <row r="156" spans="1:14" x14ac:dyDescent="0.25">
      <c r="A156" s="16"/>
      <c r="B156" s="17"/>
      <c r="C156" s="16"/>
      <c r="D156" s="16"/>
      <c r="E156" s="16"/>
      <c r="F156" s="16"/>
      <c r="G156" s="16"/>
      <c r="H156" s="18"/>
      <c r="I156" s="16">
        <f t="shared" si="8"/>
        <v>0</v>
      </c>
      <c r="J156" s="16">
        <f t="shared" si="8"/>
        <v>0</v>
      </c>
      <c r="K156" s="16">
        <f t="shared" si="8"/>
        <v>0</v>
      </c>
      <c r="L156" s="16">
        <f t="shared" si="8"/>
        <v>0</v>
      </c>
      <c r="M156" s="18">
        <v>0</v>
      </c>
      <c r="N156" s="15"/>
    </row>
    <row r="157" spans="1:14" x14ac:dyDescent="0.25">
      <c r="A157" s="16"/>
      <c r="B157" s="17"/>
      <c r="C157" s="16"/>
      <c r="D157" s="16"/>
      <c r="E157" s="16"/>
      <c r="F157" s="16"/>
      <c r="G157" s="16"/>
      <c r="H157" s="18"/>
      <c r="I157" s="16">
        <f t="shared" si="8"/>
        <v>0</v>
      </c>
      <c r="J157" s="16">
        <f t="shared" si="8"/>
        <v>0</v>
      </c>
      <c r="K157" s="16">
        <f t="shared" si="8"/>
        <v>0</v>
      </c>
      <c r="L157" s="16">
        <f t="shared" si="8"/>
        <v>0</v>
      </c>
      <c r="M157" s="18">
        <v>0</v>
      </c>
      <c r="N157" s="15"/>
    </row>
    <row r="158" spans="1:14" x14ac:dyDescent="0.25">
      <c r="A158" s="16"/>
      <c r="B158" s="17"/>
      <c r="C158" s="16"/>
      <c r="D158" s="16"/>
      <c r="E158" s="16"/>
      <c r="F158" s="16"/>
      <c r="G158" s="16"/>
      <c r="H158" s="18"/>
      <c r="I158" s="16">
        <f t="shared" si="8"/>
        <v>0</v>
      </c>
      <c r="J158" s="16">
        <f t="shared" si="8"/>
        <v>0</v>
      </c>
      <c r="K158" s="16">
        <f t="shared" si="8"/>
        <v>0</v>
      </c>
      <c r="L158" s="16">
        <f t="shared" si="8"/>
        <v>0</v>
      </c>
      <c r="M158" s="18">
        <v>0</v>
      </c>
      <c r="N158" s="15"/>
    </row>
    <row r="159" spans="1:14" x14ac:dyDescent="0.25">
      <c r="A159" s="16"/>
      <c r="B159" s="17"/>
      <c r="C159" s="16"/>
      <c r="D159" s="16"/>
      <c r="E159" s="16"/>
      <c r="F159" s="16"/>
      <c r="G159" s="16"/>
      <c r="H159" s="18"/>
      <c r="I159" s="16">
        <f t="shared" si="8"/>
        <v>0</v>
      </c>
      <c r="J159" s="16">
        <f t="shared" si="8"/>
        <v>0</v>
      </c>
      <c r="K159" s="16">
        <f t="shared" si="8"/>
        <v>0</v>
      </c>
      <c r="L159" s="16">
        <f t="shared" si="8"/>
        <v>0</v>
      </c>
      <c r="M159" s="18">
        <v>0</v>
      </c>
      <c r="N159" s="15"/>
    </row>
    <row r="160" spans="1:14" x14ac:dyDescent="0.25">
      <c r="A160" s="16"/>
      <c r="B160" s="17"/>
      <c r="C160" s="16"/>
      <c r="D160" s="16"/>
      <c r="E160" s="16"/>
      <c r="F160" s="16"/>
      <c r="G160" s="16"/>
      <c r="H160" s="18"/>
      <c r="I160" s="16">
        <f t="shared" si="8"/>
        <v>0</v>
      </c>
      <c r="J160" s="16">
        <f t="shared" si="8"/>
        <v>0</v>
      </c>
      <c r="K160" s="16">
        <f t="shared" si="8"/>
        <v>0</v>
      </c>
      <c r="L160" s="16">
        <f t="shared" si="8"/>
        <v>0</v>
      </c>
      <c r="M160" s="18">
        <v>0</v>
      </c>
      <c r="N160" s="15"/>
    </row>
    <row r="161" spans="1:14" x14ac:dyDescent="0.25">
      <c r="A161" s="16"/>
      <c r="B161" s="17"/>
      <c r="C161" s="16"/>
      <c r="D161" s="16"/>
      <c r="E161" s="16"/>
      <c r="F161" s="16"/>
      <c r="G161" s="16"/>
      <c r="H161" s="18"/>
      <c r="I161" s="16">
        <f t="shared" si="8"/>
        <v>0</v>
      </c>
      <c r="J161" s="16">
        <f t="shared" si="8"/>
        <v>0</v>
      </c>
      <c r="K161" s="16">
        <f t="shared" si="8"/>
        <v>0</v>
      </c>
      <c r="L161" s="16">
        <f t="shared" si="8"/>
        <v>0</v>
      </c>
      <c r="M161" s="18">
        <v>0</v>
      </c>
      <c r="N161" s="15"/>
    </row>
    <row r="162" spans="1:14" x14ac:dyDescent="0.25">
      <c r="A162" s="16"/>
      <c r="B162" s="17"/>
      <c r="C162" s="16"/>
      <c r="D162" s="16"/>
      <c r="E162" s="16"/>
      <c r="F162" s="16"/>
      <c r="G162" s="16"/>
      <c r="H162" s="18"/>
      <c r="I162" s="16">
        <f t="shared" si="8"/>
        <v>0</v>
      </c>
      <c r="J162" s="16">
        <f t="shared" si="8"/>
        <v>0</v>
      </c>
      <c r="K162" s="16">
        <f t="shared" si="8"/>
        <v>0</v>
      </c>
      <c r="L162" s="16">
        <f t="shared" si="8"/>
        <v>0</v>
      </c>
      <c r="M162" s="18">
        <v>0</v>
      </c>
      <c r="N162" s="15"/>
    </row>
    <row r="163" spans="1:14" x14ac:dyDescent="0.25">
      <c r="A163" s="16"/>
      <c r="B163" s="17"/>
      <c r="C163" s="16"/>
      <c r="D163" s="16"/>
      <c r="E163" s="16"/>
      <c r="F163" s="16"/>
      <c r="G163" s="16"/>
      <c r="H163" s="18"/>
      <c r="I163" s="16">
        <f t="shared" si="8"/>
        <v>0</v>
      </c>
      <c r="J163" s="16">
        <f t="shared" si="8"/>
        <v>0</v>
      </c>
      <c r="K163" s="16">
        <f t="shared" si="8"/>
        <v>0</v>
      </c>
      <c r="L163" s="16">
        <f t="shared" si="8"/>
        <v>0</v>
      </c>
      <c r="M163" s="18">
        <v>0</v>
      </c>
      <c r="N163" s="15"/>
    </row>
    <row r="164" spans="1:14" x14ac:dyDescent="0.25">
      <c r="A164" s="16"/>
      <c r="B164" s="17"/>
      <c r="C164" s="16"/>
      <c r="D164" s="16"/>
      <c r="E164" s="16"/>
      <c r="F164" s="16"/>
      <c r="G164" s="16"/>
      <c r="H164" s="18"/>
      <c r="I164" s="16">
        <f t="shared" si="8"/>
        <v>0</v>
      </c>
      <c r="J164" s="16">
        <f t="shared" si="8"/>
        <v>0</v>
      </c>
      <c r="K164" s="16">
        <f t="shared" si="8"/>
        <v>0</v>
      </c>
      <c r="L164" s="16">
        <f t="shared" si="8"/>
        <v>0</v>
      </c>
      <c r="M164" s="18">
        <v>0</v>
      </c>
      <c r="N164" s="15"/>
    </row>
    <row r="165" spans="1:14" x14ac:dyDescent="0.25">
      <c r="A165" s="16"/>
      <c r="B165" s="17"/>
      <c r="C165" s="16"/>
      <c r="D165" s="16"/>
      <c r="E165" s="16"/>
      <c r="F165" s="16"/>
      <c r="G165" s="16"/>
      <c r="H165" s="18"/>
      <c r="I165" s="16">
        <f t="shared" si="8"/>
        <v>0</v>
      </c>
      <c r="J165" s="16">
        <f t="shared" si="8"/>
        <v>0</v>
      </c>
      <c r="K165" s="16">
        <f t="shared" si="8"/>
        <v>0</v>
      </c>
      <c r="L165" s="16">
        <f t="shared" si="8"/>
        <v>0</v>
      </c>
      <c r="M165" s="18">
        <v>0</v>
      </c>
      <c r="N165" s="15"/>
    </row>
    <row r="166" spans="1:14" x14ac:dyDescent="0.25">
      <c r="A166" s="16"/>
      <c r="B166" s="17"/>
      <c r="C166" s="16"/>
      <c r="D166" s="16"/>
      <c r="E166" s="16"/>
      <c r="F166" s="16"/>
      <c r="G166" s="16"/>
      <c r="H166" s="18"/>
      <c r="I166" s="16">
        <f t="shared" si="8"/>
        <v>0</v>
      </c>
      <c r="J166" s="16">
        <f t="shared" si="8"/>
        <v>0</v>
      </c>
      <c r="K166" s="16">
        <f t="shared" si="8"/>
        <v>0</v>
      </c>
      <c r="L166" s="16">
        <f t="shared" si="8"/>
        <v>0</v>
      </c>
      <c r="M166" s="18">
        <v>0</v>
      </c>
      <c r="N166" s="15"/>
    </row>
    <row r="167" spans="1:14" x14ac:dyDescent="0.25">
      <c r="A167" s="16"/>
      <c r="B167" s="17"/>
      <c r="C167" s="16"/>
      <c r="D167" s="16"/>
      <c r="E167" s="16"/>
      <c r="F167" s="16"/>
      <c r="G167" s="16"/>
      <c r="H167" s="18"/>
      <c r="I167" s="16">
        <f t="shared" si="8"/>
        <v>0</v>
      </c>
      <c r="J167" s="16">
        <f t="shared" si="8"/>
        <v>0</v>
      </c>
      <c r="K167" s="16">
        <f t="shared" si="8"/>
        <v>0</v>
      </c>
      <c r="L167" s="16">
        <f t="shared" si="8"/>
        <v>0</v>
      </c>
      <c r="M167" s="18">
        <v>0</v>
      </c>
      <c r="N167" s="15"/>
    </row>
    <row r="168" spans="1:14" x14ac:dyDescent="0.25">
      <c r="A168" s="16"/>
      <c r="B168" s="17"/>
      <c r="C168" s="16"/>
      <c r="D168" s="16"/>
      <c r="E168" s="16"/>
      <c r="F168" s="16"/>
      <c r="G168" s="16"/>
      <c r="H168" s="18"/>
      <c r="I168" s="16">
        <f t="shared" si="8"/>
        <v>0</v>
      </c>
      <c r="J168" s="16">
        <f t="shared" si="8"/>
        <v>0</v>
      </c>
      <c r="K168" s="16">
        <f t="shared" si="8"/>
        <v>0</v>
      </c>
      <c r="L168" s="16">
        <f t="shared" si="8"/>
        <v>0</v>
      </c>
      <c r="M168" s="18">
        <v>0</v>
      </c>
      <c r="N168" s="15"/>
    </row>
    <row r="169" spans="1:14" x14ac:dyDescent="0.25">
      <c r="A169" s="16"/>
      <c r="B169" s="17"/>
      <c r="C169" s="16"/>
      <c r="D169" s="16"/>
      <c r="E169" s="16"/>
      <c r="F169" s="16"/>
      <c r="G169" s="16"/>
      <c r="H169" s="18"/>
      <c r="I169" s="16">
        <f t="shared" si="8"/>
        <v>0</v>
      </c>
      <c r="J169" s="16">
        <f t="shared" si="8"/>
        <v>0</v>
      </c>
      <c r="K169" s="16">
        <f t="shared" si="8"/>
        <v>0</v>
      </c>
      <c r="L169" s="16">
        <f t="shared" si="8"/>
        <v>0</v>
      </c>
      <c r="M169" s="18">
        <v>0</v>
      </c>
      <c r="N169" s="15"/>
    </row>
    <row r="170" spans="1:14" x14ac:dyDescent="0.25">
      <c r="A170" s="16"/>
      <c r="B170" s="17"/>
      <c r="C170" s="16"/>
      <c r="D170" s="16"/>
      <c r="E170" s="16"/>
      <c r="F170" s="16"/>
      <c r="G170" s="16"/>
      <c r="H170" s="18"/>
      <c r="I170" s="16">
        <f t="shared" si="8"/>
        <v>0</v>
      </c>
      <c r="J170" s="16">
        <f t="shared" si="8"/>
        <v>0</v>
      </c>
      <c r="K170" s="16">
        <f t="shared" si="8"/>
        <v>0</v>
      </c>
      <c r="L170" s="16">
        <f t="shared" si="8"/>
        <v>0</v>
      </c>
      <c r="M170" s="18">
        <v>0</v>
      </c>
      <c r="N170" s="15"/>
    </row>
    <row r="171" spans="1:14" x14ac:dyDescent="0.25">
      <c r="A171" s="16"/>
      <c r="B171" s="17"/>
      <c r="C171" s="16"/>
      <c r="D171" s="16"/>
      <c r="E171" s="16"/>
      <c r="F171" s="16"/>
      <c r="G171" s="16"/>
      <c r="H171" s="18"/>
      <c r="I171" s="16">
        <f t="shared" si="8"/>
        <v>0</v>
      </c>
      <c r="J171" s="16">
        <f t="shared" si="8"/>
        <v>0</v>
      </c>
      <c r="K171" s="16">
        <f t="shared" si="8"/>
        <v>0</v>
      </c>
      <c r="L171" s="16">
        <f t="shared" si="8"/>
        <v>0</v>
      </c>
      <c r="M171" s="18">
        <v>0</v>
      </c>
      <c r="N171" s="15"/>
    </row>
    <row r="172" spans="1:14" x14ac:dyDescent="0.25">
      <c r="A172" s="16"/>
      <c r="B172" s="17"/>
      <c r="C172" s="16"/>
      <c r="D172" s="16"/>
      <c r="E172" s="16"/>
      <c r="F172" s="16"/>
      <c r="G172" s="16"/>
      <c r="H172" s="18"/>
      <c r="I172" s="16">
        <f t="shared" si="8"/>
        <v>0</v>
      </c>
      <c r="J172" s="16">
        <f t="shared" si="8"/>
        <v>0</v>
      </c>
      <c r="K172" s="16">
        <f t="shared" si="8"/>
        <v>0</v>
      </c>
      <c r="L172" s="16">
        <f t="shared" si="8"/>
        <v>0</v>
      </c>
      <c r="M172" s="18">
        <v>0</v>
      </c>
      <c r="N172" s="15"/>
    </row>
    <row r="173" spans="1:14" x14ac:dyDescent="0.25">
      <c r="A173" s="16"/>
      <c r="B173" s="17"/>
      <c r="C173" s="16"/>
      <c r="D173" s="16"/>
      <c r="E173" s="16"/>
      <c r="F173" s="16"/>
      <c r="G173" s="16"/>
      <c r="H173" s="18"/>
      <c r="I173" s="16">
        <f t="shared" si="8"/>
        <v>0</v>
      </c>
      <c r="J173" s="16">
        <f t="shared" si="8"/>
        <v>0</v>
      </c>
      <c r="K173" s="16">
        <f t="shared" si="8"/>
        <v>0</v>
      </c>
      <c r="L173" s="16">
        <f t="shared" si="8"/>
        <v>0</v>
      </c>
      <c r="M173" s="18">
        <v>0</v>
      </c>
      <c r="N173" s="15"/>
    </row>
    <row r="174" spans="1:14" x14ac:dyDescent="0.25">
      <c r="A174" s="16"/>
      <c r="B174" s="17"/>
      <c r="C174" s="16"/>
      <c r="D174" s="16"/>
      <c r="E174" s="16"/>
      <c r="F174" s="16"/>
      <c r="G174" s="16"/>
      <c r="H174" s="18"/>
      <c r="I174" s="16">
        <f t="shared" si="8"/>
        <v>0</v>
      </c>
      <c r="J174" s="16">
        <f t="shared" si="8"/>
        <v>0</v>
      </c>
      <c r="K174" s="16">
        <f t="shared" si="8"/>
        <v>0</v>
      </c>
      <c r="L174" s="16">
        <f t="shared" si="8"/>
        <v>0</v>
      </c>
      <c r="M174" s="18">
        <v>0</v>
      </c>
      <c r="N174" s="15"/>
    </row>
    <row r="175" spans="1:14" x14ac:dyDescent="0.25">
      <c r="A175" s="16"/>
      <c r="B175" s="17"/>
      <c r="C175" s="16"/>
      <c r="D175" s="16"/>
      <c r="E175" s="16"/>
      <c r="F175" s="16"/>
      <c r="G175" s="16"/>
      <c r="H175" s="18"/>
      <c r="I175" s="16">
        <f t="shared" si="8"/>
        <v>0</v>
      </c>
      <c r="J175" s="16">
        <f t="shared" si="8"/>
        <v>0</v>
      </c>
      <c r="K175" s="16">
        <f t="shared" si="8"/>
        <v>0</v>
      </c>
      <c r="L175" s="16">
        <f t="shared" si="8"/>
        <v>0</v>
      </c>
      <c r="M175" s="18">
        <v>0</v>
      </c>
      <c r="N175" s="15"/>
    </row>
    <row r="176" spans="1:14" x14ac:dyDescent="0.25">
      <c r="A176" s="16"/>
      <c r="B176" s="17"/>
      <c r="C176" s="16"/>
      <c r="D176" s="16"/>
      <c r="E176" s="16"/>
      <c r="F176" s="16"/>
      <c r="G176" s="16"/>
      <c r="H176" s="18"/>
      <c r="I176" s="16">
        <f t="shared" si="8"/>
        <v>0</v>
      </c>
      <c r="J176" s="16">
        <f t="shared" si="8"/>
        <v>0</v>
      </c>
      <c r="K176" s="16">
        <f t="shared" si="8"/>
        <v>0</v>
      </c>
      <c r="L176" s="16">
        <f t="shared" si="8"/>
        <v>0</v>
      </c>
      <c r="M176" s="18">
        <v>0</v>
      </c>
      <c r="N176" s="15"/>
    </row>
    <row r="177" spans="1:14" x14ac:dyDescent="0.25">
      <c r="A177" s="16"/>
      <c r="B177" s="17"/>
      <c r="C177" s="16"/>
      <c r="D177" s="16"/>
      <c r="E177" s="16"/>
      <c r="F177" s="16"/>
      <c r="G177" s="16"/>
      <c r="H177" s="18"/>
      <c r="I177" s="16">
        <f t="shared" si="8"/>
        <v>0</v>
      </c>
      <c r="J177" s="16">
        <f t="shared" si="8"/>
        <v>0</v>
      </c>
      <c r="K177" s="16">
        <f t="shared" si="8"/>
        <v>0</v>
      </c>
      <c r="L177" s="16">
        <f t="shared" si="8"/>
        <v>0</v>
      </c>
      <c r="M177" s="18">
        <v>0</v>
      </c>
      <c r="N177" s="15"/>
    </row>
    <row r="178" spans="1:14" x14ac:dyDescent="0.25">
      <c r="A178" s="16"/>
      <c r="B178" s="17"/>
      <c r="C178" s="16"/>
      <c r="D178" s="16"/>
      <c r="E178" s="16"/>
      <c r="F178" s="16"/>
      <c r="G178" s="16"/>
      <c r="H178" s="18"/>
      <c r="I178" s="16">
        <f t="shared" si="8"/>
        <v>0</v>
      </c>
      <c r="J178" s="16">
        <f t="shared" si="8"/>
        <v>0</v>
      </c>
      <c r="K178" s="16">
        <f t="shared" si="8"/>
        <v>0</v>
      </c>
      <c r="L178" s="16">
        <f t="shared" si="8"/>
        <v>0</v>
      </c>
      <c r="M178" s="18">
        <v>0</v>
      </c>
      <c r="N178" s="15"/>
    </row>
    <row r="179" spans="1:14" x14ac:dyDescent="0.25">
      <c r="A179" s="16"/>
      <c r="B179" s="17"/>
      <c r="C179" s="16"/>
      <c r="D179" s="16"/>
      <c r="E179" s="16"/>
      <c r="F179" s="16"/>
      <c r="G179" s="16"/>
      <c r="H179" s="18"/>
      <c r="I179" s="16">
        <f t="shared" si="8"/>
        <v>0</v>
      </c>
      <c r="J179" s="16">
        <f t="shared" si="8"/>
        <v>0</v>
      </c>
      <c r="K179" s="16">
        <f t="shared" si="8"/>
        <v>0</v>
      </c>
      <c r="L179" s="16">
        <f t="shared" ref="I179:L200" si="9">MAX(0, IF($G179=L$2, $D179*$E179, 0))</f>
        <v>0</v>
      </c>
      <c r="M179" s="18">
        <v>0</v>
      </c>
      <c r="N179" s="15"/>
    </row>
    <row r="180" spans="1:14" x14ac:dyDescent="0.25">
      <c r="A180" s="16"/>
      <c r="B180" s="17"/>
      <c r="C180" s="16"/>
      <c r="D180" s="16"/>
      <c r="E180" s="16"/>
      <c r="F180" s="16"/>
      <c r="G180" s="16"/>
      <c r="H180" s="18"/>
      <c r="I180" s="16">
        <f t="shared" si="9"/>
        <v>0</v>
      </c>
      <c r="J180" s="16">
        <f t="shared" si="9"/>
        <v>0</v>
      </c>
      <c r="K180" s="16">
        <f t="shared" si="9"/>
        <v>0</v>
      </c>
      <c r="L180" s="16">
        <f t="shared" si="9"/>
        <v>0</v>
      </c>
      <c r="M180" s="18">
        <v>0</v>
      </c>
      <c r="N180" s="15"/>
    </row>
    <row r="181" spans="1:14" x14ac:dyDescent="0.25">
      <c r="A181" s="16"/>
      <c r="B181" s="17"/>
      <c r="C181" s="16"/>
      <c r="D181" s="16"/>
      <c r="E181" s="16"/>
      <c r="F181" s="16"/>
      <c r="G181" s="16"/>
      <c r="H181" s="18"/>
      <c r="I181" s="16">
        <f t="shared" si="9"/>
        <v>0</v>
      </c>
      <c r="J181" s="16">
        <f t="shared" si="9"/>
        <v>0</v>
      </c>
      <c r="K181" s="16">
        <f t="shared" si="9"/>
        <v>0</v>
      </c>
      <c r="L181" s="16">
        <f t="shared" si="9"/>
        <v>0</v>
      </c>
      <c r="M181" s="18">
        <v>0</v>
      </c>
      <c r="N181" s="15"/>
    </row>
    <row r="182" spans="1:14" x14ac:dyDescent="0.25">
      <c r="A182" s="16"/>
      <c r="B182" s="17"/>
      <c r="C182" s="16"/>
      <c r="D182" s="16"/>
      <c r="E182" s="16"/>
      <c r="F182" s="16"/>
      <c r="G182" s="16"/>
      <c r="H182" s="18"/>
      <c r="I182" s="16">
        <f t="shared" si="9"/>
        <v>0</v>
      </c>
      <c r="J182" s="16">
        <f t="shared" si="9"/>
        <v>0</v>
      </c>
      <c r="K182" s="16">
        <f t="shared" si="9"/>
        <v>0</v>
      </c>
      <c r="L182" s="16">
        <f t="shared" si="9"/>
        <v>0</v>
      </c>
      <c r="M182" s="18">
        <v>0</v>
      </c>
      <c r="N182" s="15"/>
    </row>
    <row r="183" spans="1:14" x14ac:dyDescent="0.25">
      <c r="A183" s="16"/>
      <c r="B183" s="17"/>
      <c r="C183" s="16"/>
      <c r="D183" s="16"/>
      <c r="E183" s="16"/>
      <c r="F183" s="16"/>
      <c r="G183" s="16"/>
      <c r="H183" s="18"/>
      <c r="I183" s="16">
        <f t="shared" si="9"/>
        <v>0</v>
      </c>
      <c r="J183" s="16">
        <f t="shared" si="9"/>
        <v>0</v>
      </c>
      <c r="K183" s="16">
        <f t="shared" si="9"/>
        <v>0</v>
      </c>
      <c r="L183" s="16">
        <f t="shared" si="9"/>
        <v>0</v>
      </c>
      <c r="M183" s="18">
        <v>0</v>
      </c>
      <c r="N183" s="15"/>
    </row>
    <row r="184" spans="1:14" x14ac:dyDescent="0.25">
      <c r="A184" s="16"/>
      <c r="B184" s="17"/>
      <c r="C184" s="16"/>
      <c r="D184" s="16"/>
      <c r="E184" s="16"/>
      <c r="F184" s="16"/>
      <c r="G184" s="16"/>
      <c r="H184" s="18"/>
      <c r="I184" s="16">
        <f t="shared" si="9"/>
        <v>0</v>
      </c>
      <c r="J184" s="16">
        <f t="shared" si="9"/>
        <v>0</v>
      </c>
      <c r="K184" s="16">
        <f t="shared" si="9"/>
        <v>0</v>
      </c>
      <c r="L184" s="16">
        <f t="shared" si="9"/>
        <v>0</v>
      </c>
      <c r="M184" s="18">
        <v>0</v>
      </c>
      <c r="N184" s="15"/>
    </row>
    <row r="185" spans="1:14" x14ac:dyDescent="0.25">
      <c r="A185" s="16"/>
      <c r="B185" s="17"/>
      <c r="C185" s="16"/>
      <c r="D185" s="16"/>
      <c r="E185" s="16"/>
      <c r="F185" s="16"/>
      <c r="G185" s="16"/>
      <c r="H185" s="18"/>
      <c r="I185" s="16">
        <f t="shared" si="9"/>
        <v>0</v>
      </c>
      <c r="J185" s="16">
        <f t="shared" si="9"/>
        <v>0</v>
      </c>
      <c r="K185" s="16">
        <f t="shared" si="9"/>
        <v>0</v>
      </c>
      <c r="L185" s="16">
        <f t="shared" si="9"/>
        <v>0</v>
      </c>
      <c r="M185" s="18">
        <v>0</v>
      </c>
      <c r="N185" s="15"/>
    </row>
    <row r="186" spans="1:14" x14ac:dyDescent="0.25">
      <c r="A186" s="16"/>
      <c r="B186" s="17"/>
      <c r="C186" s="16"/>
      <c r="D186" s="16"/>
      <c r="E186" s="16"/>
      <c r="F186" s="16"/>
      <c r="G186" s="16"/>
      <c r="H186" s="18"/>
      <c r="I186" s="16">
        <f t="shared" si="9"/>
        <v>0</v>
      </c>
      <c r="J186" s="16">
        <f t="shared" si="9"/>
        <v>0</v>
      </c>
      <c r="K186" s="16">
        <f t="shared" si="9"/>
        <v>0</v>
      </c>
      <c r="L186" s="16">
        <f t="shared" si="9"/>
        <v>0</v>
      </c>
      <c r="M186" s="18">
        <v>0</v>
      </c>
    </row>
    <row r="187" spans="1:14" x14ac:dyDescent="0.25">
      <c r="A187" s="16"/>
      <c r="B187" s="17"/>
      <c r="C187" s="16"/>
      <c r="D187" s="16"/>
      <c r="E187" s="16"/>
      <c r="F187" s="16"/>
      <c r="G187" s="16"/>
      <c r="H187" s="18"/>
      <c r="I187" s="16">
        <f t="shared" si="9"/>
        <v>0</v>
      </c>
      <c r="J187" s="16">
        <f t="shared" si="9"/>
        <v>0</v>
      </c>
      <c r="K187" s="16">
        <f t="shared" si="9"/>
        <v>0</v>
      </c>
      <c r="L187" s="16">
        <f t="shared" si="9"/>
        <v>0</v>
      </c>
      <c r="M187" s="18">
        <v>0</v>
      </c>
    </row>
    <row r="188" spans="1:14" x14ac:dyDescent="0.25">
      <c r="A188" s="16"/>
      <c r="B188" s="17"/>
      <c r="C188" s="16"/>
      <c r="D188" s="16"/>
      <c r="E188" s="16"/>
      <c r="F188" s="16"/>
      <c r="G188" s="16"/>
      <c r="H188" s="18"/>
      <c r="I188" s="16">
        <f t="shared" si="9"/>
        <v>0</v>
      </c>
      <c r="J188" s="16">
        <f t="shared" si="9"/>
        <v>0</v>
      </c>
      <c r="K188" s="16">
        <f t="shared" si="9"/>
        <v>0</v>
      </c>
      <c r="L188" s="16">
        <f t="shared" si="9"/>
        <v>0</v>
      </c>
      <c r="M188" s="18">
        <v>0</v>
      </c>
    </row>
    <row r="189" spans="1:14" x14ac:dyDescent="0.25">
      <c r="A189" s="16"/>
      <c r="B189" s="17"/>
      <c r="C189" s="16"/>
      <c r="D189" s="16"/>
      <c r="E189" s="16"/>
      <c r="F189" s="16"/>
      <c r="G189" s="16"/>
      <c r="H189" s="18"/>
      <c r="I189" s="16">
        <f t="shared" si="9"/>
        <v>0</v>
      </c>
      <c r="J189" s="16">
        <f t="shared" si="9"/>
        <v>0</v>
      </c>
      <c r="K189" s="16">
        <f t="shared" si="9"/>
        <v>0</v>
      </c>
      <c r="L189" s="16">
        <f t="shared" si="9"/>
        <v>0</v>
      </c>
      <c r="M189" s="18">
        <v>0</v>
      </c>
    </row>
    <row r="190" spans="1:14" x14ac:dyDescent="0.25">
      <c r="A190" s="16"/>
      <c r="B190" s="17"/>
      <c r="C190" s="16"/>
      <c r="D190" s="16"/>
      <c r="E190" s="16"/>
      <c r="F190" s="16"/>
      <c r="G190" s="16"/>
      <c r="H190" s="18"/>
      <c r="I190" s="16">
        <f t="shared" si="9"/>
        <v>0</v>
      </c>
      <c r="J190" s="16">
        <f t="shared" si="9"/>
        <v>0</v>
      </c>
      <c r="K190" s="16">
        <f t="shared" si="9"/>
        <v>0</v>
      </c>
      <c r="L190" s="16">
        <f t="shared" si="9"/>
        <v>0</v>
      </c>
      <c r="M190" s="18">
        <v>0</v>
      </c>
    </row>
    <row r="191" spans="1:14" x14ac:dyDescent="0.25">
      <c r="A191" s="16"/>
      <c r="B191" s="17"/>
      <c r="C191" s="16"/>
      <c r="D191" s="16"/>
      <c r="E191" s="16"/>
      <c r="F191" s="16"/>
      <c r="G191" s="16"/>
      <c r="H191" s="18"/>
      <c r="I191" s="16">
        <f t="shared" si="9"/>
        <v>0</v>
      </c>
      <c r="J191" s="16">
        <f t="shared" si="9"/>
        <v>0</v>
      </c>
      <c r="K191" s="16">
        <f t="shared" si="9"/>
        <v>0</v>
      </c>
      <c r="L191" s="16">
        <f t="shared" si="9"/>
        <v>0</v>
      </c>
      <c r="M191" s="18">
        <v>0</v>
      </c>
    </row>
    <row r="192" spans="1:14" x14ac:dyDescent="0.25">
      <c r="A192" s="16"/>
      <c r="B192" s="17"/>
      <c r="C192" s="16"/>
      <c r="D192" s="16"/>
      <c r="E192" s="16"/>
      <c r="F192" s="16"/>
      <c r="G192" s="16"/>
      <c r="H192" s="18"/>
      <c r="I192" s="16">
        <f t="shared" si="9"/>
        <v>0</v>
      </c>
      <c r="J192" s="16">
        <f t="shared" si="9"/>
        <v>0</v>
      </c>
      <c r="K192" s="16">
        <f t="shared" si="9"/>
        <v>0</v>
      </c>
      <c r="L192" s="16">
        <f t="shared" si="9"/>
        <v>0</v>
      </c>
      <c r="M192" s="18">
        <v>0</v>
      </c>
    </row>
    <row r="193" spans="1:13" x14ac:dyDescent="0.25">
      <c r="A193" s="16"/>
      <c r="B193" s="17"/>
      <c r="C193" s="16"/>
      <c r="D193" s="16"/>
      <c r="E193" s="16"/>
      <c r="F193" s="16"/>
      <c r="G193" s="16"/>
      <c r="H193" s="18"/>
      <c r="I193" s="16">
        <f t="shared" si="9"/>
        <v>0</v>
      </c>
      <c r="J193" s="16">
        <f t="shared" si="9"/>
        <v>0</v>
      </c>
      <c r="K193" s="16">
        <f t="shared" si="9"/>
        <v>0</v>
      </c>
      <c r="L193" s="16">
        <f t="shared" si="9"/>
        <v>0</v>
      </c>
      <c r="M193" s="18">
        <v>0</v>
      </c>
    </row>
    <row r="194" spans="1:13" x14ac:dyDescent="0.25">
      <c r="A194" s="16"/>
      <c r="B194" s="17"/>
      <c r="C194" s="16"/>
      <c r="D194" s="16"/>
      <c r="E194" s="16"/>
      <c r="F194" s="16"/>
      <c r="G194" s="16"/>
      <c r="H194" s="18"/>
      <c r="I194" s="16">
        <f t="shared" si="9"/>
        <v>0</v>
      </c>
      <c r="J194" s="16">
        <f t="shared" si="9"/>
        <v>0</v>
      </c>
      <c r="K194" s="16">
        <f t="shared" si="9"/>
        <v>0</v>
      </c>
      <c r="L194" s="16">
        <f t="shared" si="9"/>
        <v>0</v>
      </c>
      <c r="M194" s="18">
        <v>0</v>
      </c>
    </row>
    <row r="195" spans="1:13" x14ac:dyDescent="0.25">
      <c r="A195" s="16"/>
      <c r="B195" s="17"/>
      <c r="C195" s="16"/>
      <c r="D195" s="16"/>
      <c r="E195" s="16"/>
      <c r="F195" s="16"/>
      <c r="G195" s="16"/>
      <c r="H195" s="18"/>
      <c r="I195" s="16">
        <f t="shared" si="9"/>
        <v>0</v>
      </c>
      <c r="J195" s="16">
        <f t="shared" si="9"/>
        <v>0</v>
      </c>
      <c r="K195" s="16">
        <f t="shared" si="9"/>
        <v>0</v>
      </c>
      <c r="L195" s="16">
        <f t="shared" si="9"/>
        <v>0</v>
      </c>
      <c r="M195" s="18">
        <v>0</v>
      </c>
    </row>
    <row r="196" spans="1:13" x14ac:dyDescent="0.25">
      <c r="A196" s="16"/>
      <c r="B196" s="17"/>
      <c r="C196" s="16"/>
      <c r="D196" s="16"/>
      <c r="E196" s="16"/>
      <c r="F196" s="16"/>
      <c r="G196" s="16"/>
      <c r="H196" s="18"/>
      <c r="I196" s="16">
        <f t="shared" si="9"/>
        <v>0</v>
      </c>
      <c r="J196" s="16">
        <f t="shared" si="9"/>
        <v>0</v>
      </c>
      <c r="K196" s="16">
        <f t="shared" si="9"/>
        <v>0</v>
      </c>
      <c r="L196" s="16">
        <f t="shared" si="9"/>
        <v>0</v>
      </c>
      <c r="M196" s="18">
        <v>0</v>
      </c>
    </row>
    <row r="197" spans="1:13" x14ac:dyDescent="0.25">
      <c r="A197" s="16"/>
      <c r="B197" s="17"/>
      <c r="C197" s="16"/>
      <c r="D197" s="16"/>
      <c r="E197" s="16"/>
      <c r="F197" s="16"/>
      <c r="G197" s="16"/>
      <c r="H197" s="18"/>
      <c r="I197" s="16">
        <f t="shared" si="9"/>
        <v>0</v>
      </c>
      <c r="J197" s="16">
        <f t="shared" si="9"/>
        <v>0</v>
      </c>
      <c r="K197" s="16">
        <f t="shared" si="9"/>
        <v>0</v>
      </c>
      <c r="L197" s="16">
        <f t="shared" si="9"/>
        <v>0</v>
      </c>
      <c r="M197" s="18">
        <v>0</v>
      </c>
    </row>
    <row r="198" spans="1:13" x14ac:dyDescent="0.25">
      <c r="A198" s="16"/>
      <c r="B198" s="17"/>
      <c r="C198" s="16"/>
      <c r="D198" s="16"/>
      <c r="E198" s="16"/>
      <c r="F198" s="16"/>
      <c r="G198" s="16"/>
      <c r="H198" s="18"/>
      <c r="I198" s="16">
        <f t="shared" si="9"/>
        <v>0</v>
      </c>
      <c r="J198" s="16">
        <f t="shared" si="9"/>
        <v>0</v>
      </c>
      <c r="K198" s="16">
        <f t="shared" si="9"/>
        <v>0</v>
      </c>
      <c r="L198" s="16">
        <f t="shared" si="9"/>
        <v>0</v>
      </c>
      <c r="M198" s="18">
        <v>0</v>
      </c>
    </row>
    <row r="199" spans="1:13" x14ac:dyDescent="0.25">
      <c r="A199" s="16"/>
      <c r="B199" s="17"/>
      <c r="C199" s="16"/>
      <c r="D199" s="16"/>
      <c r="E199" s="16"/>
      <c r="F199" s="16"/>
      <c r="G199" s="16"/>
      <c r="H199" s="18"/>
      <c r="I199" s="16">
        <f t="shared" si="9"/>
        <v>0</v>
      </c>
      <c r="J199" s="16">
        <f t="shared" si="9"/>
        <v>0</v>
      </c>
      <c r="K199" s="16">
        <f t="shared" si="9"/>
        <v>0</v>
      </c>
      <c r="L199" s="16">
        <f t="shared" si="9"/>
        <v>0</v>
      </c>
      <c r="M199" s="18">
        <v>0</v>
      </c>
    </row>
    <row r="200" spans="1:13" x14ac:dyDescent="0.25">
      <c r="A200" s="16"/>
      <c r="B200" s="17"/>
      <c r="C200" s="16"/>
      <c r="D200" s="16"/>
      <c r="E200" s="16"/>
      <c r="F200" s="16"/>
      <c r="G200" s="16"/>
      <c r="H200" s="18"/>
      <c r="I200" s="16">
        <f t="shared" si="9"/>
        <v>0</v>
      </c>
      <c r="J200" s="16">
        <f t="shared" si="9"/>
        <v>0</v>
      </c>
      <c r="K200" s="16">
        <f t="shared" si="9"/>
        <v>0</v>
      </c>
      <c r="L200" s="16">
        <f t="shared" si="9"/>
        <v>0</v>
      </c>
      <c r="M200" s="1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2600</v>
      </c>
      <c r="J201" s="10">
        <f>SUM(J$3:J$200)</f>
        <v>1258</v>
      </c>
      <c r="K201" s="10">
        <f>SUM(K$3:K$200)</f>
        <v>316</v>
      </c>
      <c r="L201" s="10">
        <f>SUM(L$3:L$200)</f>
        <v>574</v>
      </c>
      <c r="M201" s="19">
        <f>SUM(M$3:M$200)</f>
        <v>0</v>
      </c>
    </row>
    <row r="202" spans="1:13" x14ac:dyDescent="0.25">
      <c r="I202" s="16" t="str">
        <f>I$2</f>
        <v>adalfarus</v>
      </c>
      <c r="J202" s="16" t="str">
        <f t="shared" ref="J202:M202" si="10">J$2</f>
        <v>Giesbrt</v>
      </c>
      <c r="K202" s="16" t="str">
        <f t="shared" si="10"/>
        <v>Fa4953</v>
      </c>
      <c r="L202" s="16" t="str">
        <f t="shared" si="10"/>
        <v>TheCodeJak</v>
      </c>
      <c r="M202" s="16" t="str">
        <f t="shared" si="10"/>
        <v>XXXXXX</v>
      </c>
    </row>
    <row r="203" spans="1:13" x14ac:dyDescent="0.25">
      <c r="G203" t="s">
        <v>164</v>
      </c>
      <c r="I203" s="15">
        <f>COUNTIF($G$3:$G$200, I$2)</f>
        <v>41</v>
      </c>
      <c r="J203" s="15">
        <f>COUNTIF($G$3:$G$200, J$2)</f>
        <v>38</v>
      </c>
      <c r="K203" s="15">
        <f>COUNTIF($G$3:$G$200, K$2)</f>
        <v>3</v>
      </c>
      <c r="L203" s="15">
        <f>COUNTIF($G$3:$G$200, L$2)</f>
        <v>2</v>
      </c>
      <c r="M203" s="15">
        <f>COUNTIF($G$3:$G$200, M$2)</f>
        <v>0</v>
      </c>
    </row>
    <row r="204" spans="1:13" x14ac:dyDescent="0.25">
      <c r="G204" t="s">
        <v>165</v>
      </c>
      <c r="I204">
        <f>IF(COUNTIF($G$3:$G$200, I$2) &gt; 0, AVERAGEIF($G$3:$G$200, I$2, $E$3:$E$200), 0)</f>
        <v>1.4390243902439024</v>
      </c>
      <c r="J204" s="16">
        <f>IF(COUNTIF($G$3:$G$200, J$2) &gt; 0, AVERAGEIF($G$3:$G$200, J$2, $E$3:$E$200), 0)</f>
        <v>1.3783783783783783</v>
      </c>
      <c r="K204" s="16">
        <f>IF(COUNTIF($G$3:$G$200, K$2) &gt; 0, AVERAGEIF($G$3:$G$200, K$2, $E$3:$E$200), 0)</f>
        <v>1.6666666666666667</v>
      </c>
      <c r="L204" s="16">
        <f>IF(COUNTIF($G$3:$G$200, L$2) &gt; 0, AVERAGEIF($G$3:$G$200, L$2, $E$3:$E$200), 0)</f>
        <v>2</v>
      </c>
      <c r="M204" s="16">
        <f>IF(COUNTIF($G$3:$G$200, M$2) &gt; 0, AVERAGEIF($G$3:$G$200, M$2, $E$3:$E$200), 0)</f>
        <v>0</v>
      </c>
    </row>
    <row r="205" spans="1:13" x14ac:dyDescent="0.25">
      <c r="G205" t="s">
        <v>166</v>
      </c>
      <c r="I205" s="16">
        <f>IF(COUNTIF($G$3:$G$200, I$2) &gt; 0, AVERAGEIF($G$3:$G$200, I$2, $D$3:$D$200), 0)</f>
        <v>42.292682926829265</v>
      </c>
      <c r="J205" s="16">
        <f>IF(COUNTIF($G$3:$G$200, J$2) &gt; 0, AVERAGEIF($G$3:$G$200, J$2, $D$3:$D$200), 0)</f>
        <v>21.756756756756758</v>
      </c>
      <c r="K205" s="16">
        <f>IF(COUNTIF($G$3:$G$200, K$2) &gt; 0, AVERAGEIF($G$3:$G$200, K$2, $D$3:$D$200), 0)</f>
        <v>55.666666666666664</v>
      </c>
      <c r="L205" s="16">
        <f>IF(COUNTIF($G$3:$G$200, L$2) &gt; 0, AVERAGEIF($G$3:$G$200, L$2, $D$3:$D$200), 0)</f>
        <v>143.5</v>
      </c>
      <c r="M205" s="16">
        <f>IF(COUNTIF($G$3:$G$200, M$2) &gt; 0, AVERAGEIF($G$3:$G$200, M$2, $D$3:$D$200), 0)</f>
        <v>0</v>
      </c>
    </row>
    <row r="206" spans="1:13" x14ac:dyDescent="0.25">
      <c r="G206" t="s">
        <v>167</v>
      </c>
      <c r="I206">
        <f>ROUND(I$203*I$204*I$205, 0)</f>
        <v>2495</v>
      </c>
      <c r="J206" s="16">
        <f>ROUND(J$203*J$204*J$205, 0)</f>
        <v>1140</v>
      </c>
      <c r="K206" s="16">
        <f>ROUND(K$203*K$204*K$205, 0)</f>
        <v>278</v>
      </c>
      <c r="L206" s="16">
        <f>ROUND(L$203*L$204*L$205, 0)</f>
        <v>574</v>
      </c>
      <c r="M206" s="16">
        <f>ROUND(M$203*M$204*M$205, 0)</f>
        <v>0</v>
      </c>
    </row>
    <row r="207" spans="1:13" x14ac:dyDescent="0.25">
      <c r="I207" s="16"/>
    </row>
    <row r="208" spans="1:13" x14ac:dyDescent="0.25">
      <c r="G208" t="s">
        <v>168</v>
      </c>
      <c r="I208" s="16" t="str">
        <f>I$2</f>
        <v>adalfarus</v>
      </c>
      <c r="J208" s="16" t="str">
        <f t="shared" ref="J208:M208" si="11">J$2</f>
        <v>Giesbrt</v>
      </c>
      <c r="K208" s="16" t="str">
        <f t="shared" si="11"/>
        <v>Fa4953</v>
      </c>
      <c r="L208" s="16" t="str">
        <f t="shared" si="11"/>
        <v>TheCodeJak</v>
      </c>
      <c r="M208" s="16" t="str">
        <f t="shared" si="11"/>
        <v>XXXXXX</v>
      </c>
    </row>
    <row r="209" spans="7:13" x14ac:dyDescent="0.25">
      <c r="G209" t="str" cm="1">
        <f t="array" ref="G209:G220">_xlfn._xlws.FILTER(_xlfn.UNIQUE(C3:C200), _xlfn.UNIQUE(C3:C200)&lt;&gt;0)</f>
        <v>everything</v>
      </c>
      <c r="I209">
        <f t="shared" ref="I209:L222" si="12">COUNTIFS($G$3:$G$200, I$208, $C$3:$C$200, $G209)</f>
        <v>11</v>
      </c>
      <c r="J209" s="16">
        <f t="shared" si="12"/>
        <v>15</v>
      </c>
      <c r="K209" s="16">
        <f t="shared" si="12"/>
        <v>3</v>
      </c>
      <c r="L209" s="16">
        <f t="shared" si="12"/>
        <v>0</v>
      </c>
      <c r="M209" s="16">
        <f>COUNTIFS(C3:C200, G209, G3:G200, M208)</f>
        <v>0</v>
      </c>
    </row>
    <row r="210" spans="7:13" x14ac:dyDescent="0.25">
      <c r="G210" t="str">
        <v>changes</v>
      </c>
      <c r="I210" s="16">
        <f t="shared" si="12"/>
        <v>17</v>
      </c>
      <c r="J210" s="16">
        <f t="shared" si="12"/>
        <v>8</v>
      </c>
      <c r="K210" s="16">
        <f t="shared" si="12"/>
        <v>0</v>
      </c>
      <c r="L210" s="16">
        <f t="shared" si="12"/>
        <v>2</v>
      </c>
      <c r="M210" s="16">
        <f t="shared" ref="M210:M222" si="13">COUNTIFS($G$3:$G$200, M$208, $C$3:$C$200, $G210)</f>
        <v>0</v>
      </c>
    </row>
    <row r="211" spans="7:13" x14ac:dyDescent="0.25">
      <c r="G211" t="str">
        <v>new cls</v>
      </c>
      <c r="I211" s="16">
        <f t="shared" si="12"/>
        <v>1</v>
      </c>
      <c r="J211" s="16">
        <f t="shared" si="12"/>
        <v>0</v>
      </c>
      <c r="K211" s="16">
        <f t="shared" si="12"/>
        <v>0</v>
      </c>
      <c r="L211" s="16">
        <f t="shared" si="12"/>
        <v>0</v>
      </c>
      <c r="M211" s="16">
        <f t="shared" si="13"/>
        <v>0</v>
      </c>
    </row>
    <row r="212" spans="7:13" x14ac:dyDescent="0.25">
      <c r="G212" t="str">
        <v>docs</v>
      </c>
      <c r="I212" s="16">
        <f t="shared" si="12"/>
        <v>1</v>
      </c>
      <c r="J212" s="16">
        <f t="shared" si="12"/>
        <v>5</v>
      </c>
      <c r="K212" s="16">
        <f t="shared" si="12"/>
        <v>0</v>
      </c>
      <c r="L212" s="16">
        <f t="shared" si="12"/>
        <v>0</v>
      </c>
      <c r="M212" s="16">
        <f t="shared" si="13"/>
        <v>0</v>
      </c>
    </row>
    <row r="213" spans="7:13" x14ac:dyDescent="0.25">
      <c r="G213" t="str">
        <v>change docs</v>
      </c>
      <c r="I213" s="16">
        <f t="shared" si="12"/>
        <v>0</v>
      </c>
      <c r="J213" s="16">
        <f t="shared" si="12"/>
        <v>3</v>
      </c>
      <c r="K213" s="16">
        <f t="shared" si="12"/>
        <v>0</v>
      </c>
      <c r="L213" s="16">
        <f t="shared" si="12"/>
        <v>0</v>
      </c>
      <c r="M213" s="16">
        <f t="shared" si="13"/>
        <v>0</v>
      </c>
    </row>
    <row r="214" spans="7:13" x14ac:dyDescent="0.25">
      <c r="G214" t="str">
        <v>remove</v>
      </c>
      <c r="I214" s="16">
        <f t="shared" si="12"/>
        <v>1</v>
      </c>
      <c r="J214" s="16">
        <f t="shared" si="12"/>
        <v>0</v>
      </c>
      <c r="K214" s="16">
        <f t="shared" si="12"/>
        <v>0</v>
      </c>
      <c r="L214" s="16">
        <f t="shared" si="12"/>
        <v>0</v>
      </c>
      <c r="M214" s="16">
        <f t="shared" si="13"/>
        <v>0</v>
      </c>
    </row>
    <row r="215" spans="7:13" x14ac:dyDescent="0.25">
      <c r="G215" t="str">
        <v>created</v>
      </c>
      <c r="I215" s="16">
        <f t="shared" si="12"/>
        <v>1</v>
      </c>
      <c r="J215" s="16">
        <f t="shared" si="12"/>
        <v>0</v>
      </c>
      <c r="K215" s="16">
        <f t="shared" si="12"/>
        <v>0</v>
      </c>
      <c r="L215" s="16">
        <f t="shared" si="12"/>
        <v>0</v>
      </c>
      <c r="M215" s="16">
        <f t="shared" si="13"/>
        <v>0</v>
      </c>
    </row>
    <row r="216" spans="7:13" x14ac:dyDescent="0.25">
      <c r="G216" t="str">
        <v>smaller updates</v>
      </c>
      <c r="I216" s="16">
        <f t="shared" si="12"/>
        <v>1</v>
      </c>
      <c r="J216" s="16">
        <f t="shared" si="12"/>
        <v>1</v>
      </c>
      <c r="K216" s="16">
        <f t="shared" si="12"/>
        <v>0</v>
      </c>
      <c r="L216" s="16">
        <f t="shared" si="12"/>
        <v>0</v>
      </c>
      <c r="M216" s="16">
        <f t="shared" si="13"/>
        <v>0</v>
      </c>
    </row>
    <row r="217" spans="7:13" x14ac:dyDescent="0.25">
      <c r="G217" t="str">
        <v>added</v>
      </c>
      <c r="I217" s="16">
        <f t="shared" si="12"/>
        <v>7</v>
      </c>
      <c r="J217" s="16">
        <f t="shared" si="12"/>
        <v>4</v>
      </c>
      <c r="K217" s="16">
        <f t="shared" si="12"/>
        <v>0</v>
      </c>
      <c r="L217" s="16">
        <f t="shared" si="12"/>
        <v>0</v>
      </c>
      <c r="M217" s="16">
        <f t="shared" si="13"/>
        <v>0</v>
      </c>
    </row>
    <row r="218" spans="7:13" x14ac:dyDescent="0.25">
      <c r="G218" t="str">
        <v>setter</v>
      </c>
      <c r="I218" s="16">
        <f t="shared" si="12"/>
        <v>0</v>
      </c>
      <c r="J218" s="16">
        <f t="shared" si="12"/>
        <v>1</v>
      </c>
      <c r="K218" s="16">
        <f t="shared" si="12"/>
        <v>0</v>
      </c>
      <c r="L218" s="16">
        <f t="shared" si="12"/>
        <v>0</v>
      </c>
      <c r="M218" s="16">
        <f t="shared" si="13"/>
        <v>0</v>
      </c>
    </row>
    <row r="219" spans="7:13" x14ac:dyDescent="0.25">
      <c r="G219" t="str">
        <v>moved</v>
      </c>
      <c r="I219" s="16">
        <f t="shared" si="12"/>
        <v>0</v>
      </c>
      <c r="J219" s="16">
        <f t="shared" si="12"/>
        <v>1</v>
      </c>
      <c r="K219" s="16">
        <f t="shared" si="12"/>
        <v>0</v>
      </c>
      <c r="L219" s="16">
        <f t="shared" si="12"/>
        <v>0</v>
      </c>
      <c r="M219" s="16">
        <f t="shared" si="13"/>
        <v>0</v>
      </c>
    </row>
    <row r="220" spans="7:13" x14ac:dyDescent="0.25">
      <c r="G220" t="str">
        <v>fixes</v>
      </c>
      <c r="I220" s="16">
        <f t="shared" si="12"/>
        <v>1</v>
      </c>
      <c r="J220" s="16">
        <f t="shared" si="12"/>
        <v>0</v>
      </c>
      <c r="K220" s="16">
        <f t="shared" si="12"/>
        <v>0</v>
      </c>
      <c r="L220" s="16">
        <f t="shared" si="12"/>
        <v>0</v>
      </c>
      <c r="M220" s="16">
        <f t="shared" si="13"/>
        <v>0</v>
      </c>
    </row>
    <row r="221" spans="7:13" x14ac:dyDescent="0.25">
      <c r="I221" s="16"/>
      <c r="J221" s="16"/>
      <c r="K221" s="16"/>
      <c r="L221" s="16"/>
      <c r="M221" s="16"/>
    </row>
    <row r="222" spans="7:13" x14ac:dyDescent="0.25">
      <c r="G222" t="s">
        <v>170</v>
      </c>
      <c r="I222" s="16" t="str">
        <f t="shared" ref="I222:M237" si="14">I$2</f>
        <v>adalfarus</v>
      </c>
      <c r="J222" s="16" t="str">
        <f t="shared" si="14"/>
        <v>Giesbrt</v>
      </c>
      <c r="K222" s="16" t="str">
        <f t="shared" si="14"/>
        <v>Fa4953</v>
      </c>
      <c r="L222" s="16" t="str">
        <f t="shared" si="14"/>
        <v>TheCodeJak</v>
      </c>
      <c r="M222" s="16" t="str">
        <f t="shared" si="14"/>
        <v>XXXXXX</v>
      </c>
    </row>
    <row r="223" spans="7:13" x14ac:dyDescent="0.25">
      <c r="G223" t="str" cm="1">
        <f t="array" ref="G223:G229">_xlfn._xlws.FILTER(_xlfn.UNIQUE(F3:F200), _xlfn.UNIQUE(F3:F200)&lt;&gt;0)</f>
        <v>none</v>
      </c>
      <c r="I223" s="16">
        <f>COUNTIFS($G$3:$G$200, I$222, $F$3:$F$200, $G223)</f>
        <v>29</v>
      </c>
      <c r="J223" s="16">
        <f>COUNTIFS($G$3:$G$200, J$222, $F$3:$F$200, $G223)</f>
        <v>19</v>
      </c>
      <c r="K223" s="16">
        <f>COUNTIFS($G$3:$G$200, K$222, $F$3:$F$200, $G223)</f>
        <v>0</v>
      </c>
      <c r="L223" s="16">
        <f>COUNTIFS($G$3:$G$200, L$222, $F$3:$F$200, $G223)</f>
        <v>2</v>
      </c>
      <c r="M223" s="16">
        <f>COUNTIFS($G$3:$G$200, M$222, $F$3:$F$200, $G223)</f>
        <v>0</v>
      </c>
    </row>
    <row r="224" spans="7:13" x14ac:dyDescent="0.25">
      <c r="G224" t="str">
        <v>comments 5%</v>
      </c>
      <c r="I224" s="16">
        <f>COUNTIFS($G$3:$G$200, I$222, $F$3:$F$200, $G224)</f>
        <v>2</v>
      </c>
      <c r="J224" s="16">
        <f>COUNTIFS($G$3:$G$200, J$222, $F$3:$F$200, $G224)</f>
        <v>0</v>
      </c>
      <c r="K224" s="16">
        <f>COUNTIFS($G$3:$G$200, K$222, $F$3:$F$200, $G224)</f>
        <v>0</v>
      </c>
      <c r="L224" s="16">
        <f>COUNTIFS($G$3:$G$200, L$222, $F$3:$F$200, $G224)</f>
        <v>0</v>
      </c>
      <c r="M224" s="16">
        <f>COUNTIFS($G$3:$G$200, M$222, $F$3:$F$200, $G224)</f>
        <v>0</v>
      </c>
    </row>
    <row r="225" spans="7:13" x14ac:dyDescent="0.25">
      <c r="G225" t="str">
        <v>inline 100%</v>
      </c>
      <c r="I225" s="16">
        <f>COUNTIFS($G$3:$G$200, I$222, $F$3:$F$200, $G225)</f>
        <v>5</v>
      </c>
      <c r="J225" s="16">
        <f>COUNTIFS($G$3:$G$200, J$222, $F$3:$F$200, $G225)</f>
        <v>18</v>
      </c>
      <c r="K225" s="16">
        <f>COUNTIFS($G$3:$G$200, K$222, $F$3:$F$200, $G225)</f>
        <v>3</v>
      </c>
      <c r="L225" s="16">
        <f>COUNTIFS($G$3:$G$200, L$222, $F$3:$F$200, $G225)</f>
        <v>0</v>
      </c>
      <c r="M225" s="16">
        <f>COUNTIFS($G$3:$G$200, M$222, $F$3:$F$200, $G225)</f>
        <v>0</v>
      </c>
    </row>
    <row r="226" spans="7:13" x14ac:dyDescent="0.25">
      <c r="G226" t="str">
        <v>inline 5%</v>
      </c>
      <c r="I226" s="16">
        <f>COUNTIFS($G$3:$G$200, I$222, $F$3:$F$200, $G226)</f>
        <v>3</v>
      </c>
      <c r="J226" s="16">
        <f>COUNTIFS($G$3:$G$200, J$222, $F$3:$F$200, $G226)</f>
        <v>0</v>
      </c>
      <c r="K226" s="16">
        <f>COUNTIFS($G$3:$G$200, K$222, $F$3:$F$200, $G226)</f>
        <v>0</v>
      </c>
      <c r="L226" s="16">
        <f>COUNTIFS($G$3:$G$200, L$222, $F$3:$F$200, $G226)</f>
        <v>0</v>
      </c>
      <c r="M226" s="16">
        <f>COUNTIFS($G$3:$G$200, M$222, $F$3:$F$200, $G226)</f>
        <v>0</v>
      </c>
    </row>
    <row r="227" spans="7:13" x14ac:dyDescent="0.25">
      <c r="G227" t="str">
        <v>comments 100%</v>
      </c>
      <c r="I227" s="16">
        <f>COUNTIFS($G$3:$G$200, I$222, $F$3:$F$200, $G227)</f>
        <v>1</v>
      </c>
      <c r="J227" s="16">
        <f>COUNTIFS($G$3:$G$200, J$222, $F$3:$F$200, $G227)</f>
        <v>0</v>
      </c>
      <c r="K227" s="16">
        <f>COUNTIFS($G$3:$G$200, K$222, $F$3:$F$200, $G227)</f>
        <v>0</v>
      </c>
      <c r="L227" s="16">
        <f>COUNTIFS($G$3:$G$200, L$222, $F$3:$F$200, $G227)</f>
        <v>0</v>
      </c>
      <c r="M227" s="16">
        <f>COUNTIFS($G$3:$G$200, M$222, $F$3:$F$200, $G227)</f>
        <v>0</v>
      </c>
    </row>
    <row r="228" spans="7:13" x14ac:dyDescent="0.25">
      <c r="G228" t="str">
        <v>inline 50%</v>
      </c>
      <c r="I228" s="16">
        <f>COUNTIFS($G$3:$G$200, I$222, $F$3:$F$200, $G228)</f>
        <v>0</v>
      </c>
      <c r="J228" s="16">
        <f>COUNTIFS($G$3:$G$200, J$222, $F$3:$F$200, $G228)</f>
        <v>1</v>
      </c>
      <c r="K228" s="16">
        <f>COUNTIFS($G$3:$G$200, K$222, $F$3:$F$200, $G228)</f>
        <v>0</v>
      </c>
      <c r="L228" s="16">
        <f>COUNTIFS($G$3:$G$200, L$222, $F$3:$F$200, $G228)</f>
        <v>0</v>
      </c>
      <c r="M228" s="16">
        <f>COUNTIFS($G$3:$G$200, M$222, $F$3:$F$200, $G228)</f>
        <v>0</v>
      </c>
    </row>
    <row r="229" spans="7:13" x14ac:dyDescent="0.25">
      <c r="G229" t="str">
        <v>in md 100%</v>
      </c>
      <c r="I229" s="16">
        <f>COUNTIFS($G$3:$G$200, I$222, $F$3:$F$200, $G229)</f>
        <v>1</v>
      </c>
      <c r="J229" s="16">
        <f>COUNTIFS($G$3:$G$200, J$222, $F$3:$F$200, $G229)</f>
        <v>0</v>
      </c>
      <c r="K229" s="16">
        <f>COUNTIFS($G$3:$G$200, K$222, $F$3:$F$200, $G229)</f>
        <v>0</v>
      </c>
      <c r="L229" s="16">
        <f>COUNTIFS($G$3:$G$200, L$222, $F$3:$F$200, $G229)</f>
        <v>0</v>
      </c>
      <c r="M229" s="16">
        <f>COUNTIFS($G$3:$G$200, M$222, $F$3:$F$200, $G229)</f>
        <v>0</v>
      </c>
    </row>
    <row r="232" spans="7:13" x14ac:dyDescent="0.25">
      <c r="I232" s="16"/>
      <c r="J232" s="16"/>
      <c r="K232" s="16"/>
      <c r="L232" s="16"/>
      <c r="M232" s="16"/>
    </row>
    <row r="233" spans="7:13" x14ac:dyDescent="0.25">
      <c r="I233" s="16"/>
      <c r="J233" s="16"/>
      <c r="K233" s="16"/>
      <c r="L233" s="16"/>
      <c r="M233" s="16"/>
    </row>
    <row r="234" spans="7:13" x14ac:dyDescent="0.25">
      <c r="I234" s="16"/>
      <c r="J234" s="16"/>
      <c r="K234" s="16"/>
      <c r="L234" s="16"/>
      <c r="M234" s="16"/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</hyperlinks>
  <pageMargins left="0.7" right="0.7" top="0.75" bottom="0.75" header="0.3" footer="0.3"/>
  <pageSetup paperSize="9" orientation="portrait" horizontalDpi="0" verticalDpi="0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2024-12-28T07:18:21Z</dcterms:modified>
</cp:coreProperties>
</file>