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0" yWindow="0" windowWidth="24000" windowHeight="9630" activeTab="3"/>
  </bookViews>
  <sheets>
    <sheet name="Planilha1" sheetId="1" r:id="rId1"/>
    <sheet name="Planilha2" sheetId="2" r:id="rId2"/>
    <sheet name="Planilha3" sheetId="3" r:id="rId3"/>
    <sheet name="Planilha4" sheetId="4" r:id="rId4"/>
  </sheets>
  <definedNames>
    <definedName name="a">Planilha1!$BJ$5</definedName>
    <definedName name="axz">Planilha1!$BJ$5</definedName>
    <definedName name="ZZZ1">Planilha1!$A$3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4" l="1"/>
  <c r="E3" i="4"/>
  <c r="E4" i="4"/>
  <c r="E5" i="4"/>
  <c r="E6" i="4"/>
  <c r="E7" i="4"/>
  <c r="D11" i="2"/>
  <c r="D10" i="2"/>
  <c r="D3" i="2"/>
  <c r="D4" i="2"/>
  <c r="D5" i="2"/>
  <c r="D6" i="2"/>
  <c r="D7" i="2"/>
  <c r="D8" i="2"/>
  <c r="D9" i="2"/>
  <c r="D2" i="2"/>
  <c r="C3" i="1"/>
  <c r="C2" i="1"/>
  <c r="B1" i="1"/>
  <c r="C1" i="1"/>
  <c r="B3" i="1"/>
  <c r="B2" i="1"/>
  <c r="E2" i="2" l="1"/>
</calcChain>
</file>

<file path=xl/sharedStrings.xml><?xml version="1.0" encoding="utf-8"?>
<sst xmlns="http://schemas.openxmlformats.org/spreadsheetml/2006/main" count="62" uniqueCount="42">
  <si>
    <t>Quantidade</t>
  </si>
  <si>
    <t>Produto</t>
  </si>
  <si>
    <t>Valor Unitário</t>
  </si>
  <si>
    <t>Valor Total</t>
  </si>
  <si>
    <t>Açai</t>
  </si>
  <si>
    <t>Paçoca</t>
  </si>
  <si>
    <t>Coca</t>
  </si>
  <si>
    <t>Sonho</t>
  </si>
  <si>
    <t>Placa de Vídeo</t>
  </si>
  <si>
    <t>Samsung Galaxy A5</t>
  </si>
  <si>
    <t>Coxinha</t>
  </si>
  <si>
    <t>Chocolate</t>
  </si>
  <si>
    <t>Pizza</t>
  </si>
  <si>
    <t>Valor Final</t>
  </si>
  <si>
    <t>Macarrão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</si>
  <si>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</si>
  <si>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</si>
  <si>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</si>
  <si>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</si>
  <si>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</si>
  <si>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</si>
  <si>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</si>
  <si>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</si>
  <si>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</si>
  <si>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</si>
  <si>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</si>
  <si>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</si>
  <si>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Segunda-Feira</t>
  </si>
  <si>
    <t>Terça-Feira</t>
  </si>
  <si>
    <t>Quarta-Feira</t>
  </si>
  <si>
    <t>Quinta-Feira</t>
  </si>
  <si>
    <t>Sexta-Feira</t>
  </si>
  <si>
    <t>Sábado</t>
  </si>
  <si>
    <t>Domingo</t>
  </si>
  <si>
    <t>Controle de Produção</t>
  </si>
  <si>
    <t>Total por Produto</t>
  </si>
  <si>
    <t>Produto 1</t>
  </si>
  <si>
    <t>Produto 2</t>
  </si>
  <si>
    <t>Produto 3</t>
  </si>
  <si>
    <t>Produto 4</t>
  </si>
  <si>
    <t>Produto 5</t>
  </si>
  <si>
    <t>Produto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</si>
</sst>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R$&quot;\ * #,##0.00_-;\-&quot;R$&quot;\ * #,##0.00_-;_-&quot;R$&quot;\ 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Bahnschrift"/>
      <family val="2"/>
    </font>
    <font>
      <sz val="11"/>
      <color theme="1"/>
      <name val="Jokerman"/>
      <family val="5"/>
    </font>
    <font>
      <i/>
      <sz val="11"/>
      <color theme="1"/>
      <name val="Calibri"/>
      <family val="2"/>
      <scheme val="minor"/>
    </font>
    <font>
      <sz val="11"/>
      <color theme="1"/>
      <name val="Lucida Bright"/>
      <family val="1"/>
    </font>
    <font>
      <sz val="11"/>
      <color theme="1" tint="4.9989318521683403E-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7">
    <xf numFmtId="0" fontId="0" fillId="0" borderId="0" xfId="0"/>
    <xf numFmtId="0" fontId="2" fillId="0" borderId="0" xfId="0" applyFont="1"/>
    <xf numFmtId="1" fontId="0" fillId="0" borderId="0" xfId="0" applyNumberFormat="1"/>
    <xf numFmtId="0" fontId="0" fillId="0" borderId="0" xfId="0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/>
    <xf numFmtId="0" fontId="0" fillId="0" borderId="1" xfId="0" applyBorder="1"/>
    <xf numFmtId="0" fontId="6" fillId="0" borderId="1" xfId="0" applyFont="1" applyBorder="1"/>
    <xf numFmtId="44" fontId="0" fillId="0" borderId="1" xfId="1" applyFont="1" applyBorder="1"/>
    <xf numFmtId="44" fontId="5" fillId="0" borderId="1" xfId="1" applyFont="1" applyBorder="1"/>
    <xf numFmtId="44" fontId="2" fillId="0" borderId="1" xfId="1" applyFont="1" applyBorder="1"/>
    <xf numFmtId="16" fontId="0" fillId="0" borderId="0" xfId="0" applyNumberFormat="1"/>
    <xf numFmtId="20" fontId="0" fillId="0" borderId="0" xfId="0" applyNumberFormat="1"/>
    <xf numFmtId="0" fontId="7" fillId="3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0" fillId="0" borderId="1" xfId="0" applyBorder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I5"/>
  <sheetViews>
    <sheetView workbookViewId="0">
      <selection activeCell="A6" sqref="A6"/>
    </sheetView>
  </sheetViews>
  <sheetFormatPr defaultRowHeight="15" x14ac:dyDescent="0.25"/>
  <cols>
    <col min="1" max="1" width="20.5703125" customWidth="1"/>
    <col min="2" max="2" width="14.28515625" customWidth="1"/>
    <col min="3" max="3" width="13.85546875" customWidth="1"/>
  </cols>
  <sheetData>
    <row r="1" spans="1:763" x14ac:dyDescent="0.25">
      <c r="A1">
        <v>10</v>
      </c>
      <c r="B1">
        <f xml:space="preserve"> 10+720</f>
        <v>730</v>
      </c>
      <c r="C1">
        <f>A1+B1</f>
        <v>740</v>
      </c>
    </row>
    <row r="2" spans="1:763" x14ac:dyDescent="0.25">
      <c r="A2">
        <v>0.7</v>
      </c>
      <c r="B2">
        <f>0.7*10</f>
        <v>7</v>
      </c>
      <c r="C2">
        <f>A2*B2</f>
        <v>4.8999999999999995</v>
      </c>
    </row>
    <row r="3" spans="1:763" x14ac:dyDescent="0.25">
      <c r="A3">
        <v>140</v>
      </c>
      <c r="B3">
        <f>140-10</f>
        <v>130</v>
      </c>
      <c r="C3" s="2">
        <f>A3-B3</f>
        <v>10</v>
      </c>
    </row>
    <row r="5" spans="1:763" x14ac:dyDescent="0.25">
      <c r="ACI5" s="1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D15" sqref="D15"/>
    </sheetView>
  </sheetViews>
  <sheetFormatPr defaultRowHeight="15" x14ac:dyDescent="0.25"/>
  <cols>
    <col min="1" max="1" width="12.42578125" customWidth="1"/>
    <col min="2" max="2" width="22.28515625" bestFit="1" customWidth="1"/>
    <col min="3" max="3" width="16.42578125" bestFit="1" customWidth="1"/>
    <col min="4" max="4" width="13" bestFit="1" customWidth="1"/>
    <col min="5" max="5" width="14.5703125" customWidth="1"/>
  </cols>
  <sheetData>
    <row r="1" spans="1:5" ht="18.75" x14ac:dyDescent="0.4">
      <c r="A1" s="4" t="s">
        <v>0</v>
      </c>
      <c r="B1" s="4" t="s">
        <v>1</v>
      </c>
      <c r="C1" s="5" t="s">
        <v>2</v>
      </c>
      <c r="D1" s="5" t="s">
        <v>3</v>
      </c>
      <c r="E1" s="4" t="s">
        <v>13</v>
      </c>
    </row>
    <row r="2" spans="1:5" x14ac:dyDescent="0.25">
      <c r="A2" s="6">
        <v>3</v>
      </c>
      <c r="B2" s="7" t="s">
        <v>14</v>
      </c>
      <c r="C2" s="8">
        <v>20</v>
      </c>
      <c r="D2" s="9">
        <f>A2*C2</f>
        <v>60</v>
      </c>
      <c r="E2" s="10">
        <f>SUM(D2:D11)</f>
        <v>2802.0200000000004</v>
      </c>
    </row>
    <row r="3" spans="1:5" x14ac:dyDescent="0.25">
      <c r="A3" s="6">
        <v>5</v>
      </c>
      <c r="B3" s="7" t="s">
        <v>4</v>
      </c>
      <c r="C3" s="8">
        <v>5.99</v>
      </c>
      <c r="D3" s="9">
        <f t="shared" ref="D3:D11" si="0">A3*C3</f>
        <v>29.950000000000003</v>
      </c>
      <c r="E3" s="8"/>
    </row>
    <row r="4" spans="1:5" x14ac:dyDescent="0.25">
      <c r="A4" s="6">
        <v>15</v>
      </c>
      <c r="B4" s="7" t="s">
        <v>5</v>
      </c>
      <c r="C4" s="8">
        <v>2.99</v>
      </c>
      <c r="D4" s="9">
        <f t="shared" si="0"/>
        <v>44.85</v>
      </c>
      <c r="E4" s="8"/>
    </row>
    <row r="5" spans="1:5" x14ac:dyDescent="0.25">
      <c r="A5" s="6">
        <v>8</v>
      </c>
      <c r="B5" s="7" t="s">
        <v>6</v>
      </c>
      <c r="C5" s="8">
        <v>8.49</v>
      </c>
      <c r="D5" s="9">
        <f t="shared" si="0"/>
        <v>67.92</v>
      </c>
      <c r="E5" s="8"/>
    </row>
    <row r="6" spans="1:5" x14ac:dyDescent="0.25">
      <c r="A6" s="6">
        <v>20</v>
      </c>
      <c r="B6" s="7" t="s">
        <v>7</v>
      </c>
      <c r="C6" s="8">
        <v>2.5</v>
      </c>
      <c r="D6" s="9">
        <f t="shared" si="0"/>
        <v>50</v>
      </c>
      <c r="E6" s="8"/>
    </row>
    <row r="7" spans="1:5" x14ac:dyDescent="0.25">
      <c r="A7" s="6">
        <v>1</v>
      </c>
      <c r="B7" s="7" t="s">
        <v>8</v>
      </c>
      <c r="C7" s="8">
        <v>880</v>
      </c>
      <c r="D7" s="9">
        <f t="shared" si="0"/>
        <v>880</v>
      </c>
      <c r="E7" s="8"/>
    </row>
    <row r="8" spans="1:5" x14ac:dyDescent="0.25">
      <c r="A8" s="6">
        <v>1</v>
      </c>
      <c r="B8" s="7" t="s">
        <v>9</v>
      </c>
      <c r="C8" s="8">
        <v>700</v>
      </c>
      <c r="D8" s="9">
        <f t="shared" si="0"/>
        <v>700</v>
      </c>
      <c r="E8" s="8"/>
    </row>
    <row r="9" spans="1:5" x14ac:dyDescent="0.25">
      <c r="A9" s="6">
        <v>50</v>
      </c>
      <c r="B9" s="7" t="s">
        <v>10</v>
      </c>
      <c r="C9" s="8">
        <v>6.5</v>
      </c>
      <c r="D9" s="9">
        <f t="shared" si="0"/>
        <v>325</v>
      </c>
      <c r="E9" s="8"/>
    </row>
    <row r="10" spans="1:5" x14ac:dyDescent="0.25">
      <c r="A10" s="6">
        <v>20</v>
      </c>
      <c r="B10" s="7" t="s">
        <v>11</v>
      </c>
      <c r="C10" s="8">
        <v>6.79</v>
      </c>
      <c r="D10" s="9">
        <f>A10*C10</f>
        <v>135.80000000000001</v>
      </c>
      <c r="E10" s="6"/>
    </row>
    <row r="11" spans="1:5" x14ac:dyDescent="0.25">
      <c r="A11" s="6">
        <v>15</v>
      </c>
      <c r="B11" s="7" t="s">
        <v>12</v>
      </c>
      <c r="C11" s="8">
        <v>33.9</v>
      </c>
      <c r="D11" s="9">
        <f>A11*C11</f>
        <v>508.5</v>
      </c>
      <c r="E11" s="6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64"/>
  <sheetViews>
    <sheetView topLeftCell="A5" zoomScale="96" zoomScaleNormal="96" workbookViewId="0">
      <selection activeCell="I14" sqref="I14"/>
    </sheetView>
  </sheetViews>
  <sheetFormatPr defaultRowHeight="15" x14ac:dyDescent="0.25"/>
  <cols>
    <col min="1" max="1" width="10.42578125" bestFit="1" customWidth="1"/>
    <col min="11" max="11" width="10.42578125" bestFit="1" customWidth="1"/>
    <col min="12" max="12" width="10.140625" bestFit="1" customWidth="1"/>
    <col min="16" max="16" width="14" customWidth="1"/>
  </cols>
  <sheetData>
    <row r="1" spans="1:19" x14ac:dyDescent="0.25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  <c r="F1" s="3" t="s">
        <v>20</v>
      </c>
      <c r="G1" s="3" t="s">
        <v>21</v>
      </c>
      <c r="H1" s="3" t="s">
        <v>22</v>
      </c>
      <c r="I1" s="3" t="s">
        <v>23</v>
      </c>
      <c r="J1" s="3" t="s">
        <v>24</v>
      </c>
      <c r="K1" s="3" t="s">
        <v>25</v>
      </c>
      <c r="L1" s="3" t="s">
        <v>26</v>
      </c>
      <c r="O1" s="11">
        <v>43318</v>
      </c>
      <c r="P1" t="s">
        <v>27</v>
      </c>
      <c r="R1" s="12">
        <v>0.33333333333333331</v>
      </c>
      <c r="S1" s="12">
        <v>0.33333333333333331</v>
      </c>
    </row>
    <row r="2" spans="1:19" x14ac:dyDescent="0.25">
      <c r="A2" t="s">
        <v>16</v>
      </c>
      <c r="O2" s="11">
        <v>43319</v>
      </c>
      <c r="P2" t="s">
        <v>28</v>
      </c>
      <c r="R2" s="12">
        <v>0.375</v>
      </c>
      <c r="S2" s="12">
        <v>0.35416666666666669</v>
      </c>
    </row>
    <row r="3" spans="1:19" x14ac:dyDescent="0.25">
      <c r="A3" t="s">
        <v>17</v>
      </c>
      <c r="O3" s="11">
        <v>43320</v>
      </c>
      <c r="P3" t="s">
        <v>29</v>
      </c>
      <c r="R3" s="12">
        <v>0.41666666666666702</v>
      </c>
      <c r="S3" s="12">
        <v>0.375</v>
      </c>
    </row>
    <row r="4" spans="1:19" x14ac:dyDescent="0.25">
      <c r="A4" t="s">
        <v>18</v>
      </c>
      <c r="O4" s="11">
        <v>43321</v>
      </c>
      <c r="P4" t="s">
        <v>30</v>
      </c>
      <c r="R4" s="12">
        <v>0.45833333333333298</v>
      </c>
      <c r="S4" s="12">
        <v>0.39583333333333298</v>
      </c>
    </row>
    <row r="5" spans="1:19" x14ac:dyDescent="0.25">
      <c r="A5" t="s">
        <v>19</v>
      </c>
      <c r="O5" s="11">
        <v>43322</v>
      </c>
      <c r="P5" t="s">
        <v>31</v>
      </c>
      <c r="R5" s="12">
        <v>0.5</v>
      </c>
      <c r="S5" s="12">
        <v>0.41666666666666702</v>
      </c>
    </row>
    <row r="6" spans="1:19" x14ac:dyDescent="0.25">
      <c r="A6" t="s">
        <v>20</v>
      </c>
      <c r="O6" s="11">
        <v>43323</v>
      </c>
      <c r="P6" t="s">
        <v>32</v>
      </c>
      <c r="R6" s="12">
        <v>0.54166666666666696</v>
      </c>
      <c r="S6" s="12">
        <v>0.4375</v>
      </c>
    </row>
    <row r="7" spans="1:19" x14ac:dyDescent="0.25">
      <c r="A7" t="s">
        <v>21</v>
      </c>
      <c r="O7" s="11">
        <v>43324</v>
      </c>
      <c r="P7" t="s">
        <v>33</v>
      </c>
      <c r="R7" s="12">
        <v>0.58333333333333304</v>
      </c>
      <c r="S7" s="12">
        <v>0.45833333333333298</v>
      </c>
    </row>
    <row r="8" spans="1:19" x14ac:dyDescent="0.25">
      <c r="A8" t="s">
        <v>22</v>
      </c>
      <c r="O8" s="11">
        <v>43325</v>
      </c>
      <c r="P8" t="s">
        <v>27</v>
      </c>
      <c r="R8" s="12">
        <v>0.625</v>
      </c>
      <c r="S8" s="12">
        <v>0.47916666666666702</v>
      </c>
    </row>
    <row r="9" spans="1:19" x14ac:dyDescent="0.25">
      <c r="A9" t="s">
        <v>23</v>
      </c>
      <c r="O9" s="11">
        <v>43326</v>
      </c>
      <c r="P9" t="s">
        <v>28</v>
      </c>
      <c r="R9" s="12">
        <v>0.66666666666666696</v>
      </c>
      <c r="S9" s="12">
        <v>0.5</v>
      </c>
    </row>
    <row r="10" spans="1:19" x14ac:dyDescent="0.25">
      <c r="A10" t="s">
        <v>24</v>
      </c>
      <c r="O10" s="11">
        <v>43327</v>
      </c>
      <c r="P10" t="s">
        <v>29</v>
      </c>
      <c r="R10" s="12">
        <v>0.70833333333333304</v>
      </c>
      <c r="S10" s="12">
        <v>0.52083333333333304</v>
      </c>
    </row>
    <row r="11" spans="1:19" x14ac:dyDescent="0.25">
      <c r="A11" t="s">
        <v>25</v>
      </c>
      <c r="O11" s="11">
        <v>43328</v>
      </c>
      <c r="P11" t="s">
        <v>30</v>
      </c>
      <c r="R11" s="12">
        <v>0.75</v>
      </c>
      <c r="S11" s="12">
        <v>0.54166666666666696</v>
      </c>
    </row>
    <row r="12" spans="1:19" x14ac:dyDescent="0.25">
      <c r="A12" t="s">
        <v>26</v>
      </c>
      <c r="O12" s="11">
        <v>43329</v>
      </c>
      <c r="P12" t="s">
        <v>31</v>
      </c>
      <c r="R12" s="12">
        <v>0.79166666666666696</v>
      </c>
      <c r="S12" s="12">
        <v>0.5625</v>
      </c>
    </row>
    <row r="13" spans="1:19" x14ac:dyDescent="0.25">
      <c r="O13" s="11">
        <v>43330</v>
      </c>
      <c r="P13" t="s">
        <v>32</v>
      </c>
      <c r="R13" s="12">
        <v>0.83333333333333304</v>
      </c>
      <c r="S13" s="12">
        <v>0.58333333333333304</v>
      </c>
    </row>
    <row r="196" ht="30" customHeight="1" x14ac:dyDescent="0.25"/>
    <row r="209" ht="30" customHeight="1" x14ac:dyDescent="0.25"/>
    <row r="240" ht="97.5" customHeight="1" x14ac:dyDescent="0.25"/>
    <row r="250" ht="22.5" customHeight="1" x14ac:dyDescent="0.25"/>
    <row r="253" ht="330" customHeight="1" x14ac:dyDescent="0.25"/>
    <row r="264" ht="67.5" customHeight="1" x14ac:dyDescent="0.25"/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tabSelected="1" zoomScaleNormal="100" workbookViewId="0">
      <selection activeCell="B12" sqref="B12"/>
    </sheetView>
  </sheetViews>
  <sheetFormatPr defaultRowHeight="15" x14ac:dyDescent="0.25"/>
  <cols>
    <col min="1" max="1" width="17.42578125" customWidth="1"/>
    <col min="3" max="3" width="10.42578125" bestFit="1" customWidth="1"/>
    <col min="5" max="5" width="17.5703125" bestFit="1" customWidth="1"/>
  </cols>
  <sheetData>
    <row r="1" spans="1:5" x14ac:dyDescent="0.25">
      <c r="A1" s="13" t="s">
        <v>34</v>
      </c>
      <c r="B1" s="13"/>
      <c r="C1" s="13"/>
      <c r="D1" s="13"/>
      <c r="E1" s="13"/>
    </row>
    <row r="2" spans="1:5" x14ac:dyDescent="0.25">
      <c r="A2" s="6"/>
      <c r="B2" s="14" t="s">
        <v>15</v>
      </c>
      <c r="C2" s="14" t="s">
        <v>16</v>
      </c>
      <c r="D2" s="14" t="s">
        <v>17</v>
      </c>
      <c r="E2" s="14" t="s">
        <v>35</v>
      </c>
    </row>
    <row r="3" spans="1:5" x14ac:dyDescent="0.25">
      <c r="A3" s="15" t="s">
        <v>36</v>
      </c>
      <c r="B3" s="16">
        <v>45</v>
      </c>
      <c r="C3" s="16">
        <v>36</v>
      </c>
      <c r="D3" s="16">
        <v>32</v>
      </c>
      <c r="E3" s="16">
        <f>B3+C3+D3</f>
        <v>113</v>
      </c>
    </row>
    <row r="4" spans="1:5" x14ac:dyDescent="0.25">
      <c r="A4" s="15" t="s">
        <v>37</v>
      </c>
      <c r="B4" s="16">
        <v>38</v>
      </c>
      <c r="C4" s="16">
        <v>41</v>
      </c>
      <c r="D4" s="16">
        <v>30</v>
      </c>
      <c r="E4" s="16">
        <f t="shared" ref="E4:E8" si="0">B4+C4+D4</f>
        <v>109</v>
      </c>
    </row>
    <row r="5" spans="1:5" x14ac:dyDescent="0.25">
      <c r="A5" s="15" t="s">
        <v>38</v>
      </c>
      <c r="B5" s="16">
        <v>42</v>
      </c>
      <c r="C5" s="16">
        <v>43</v>
      </c>
      <c r="D5" s="16">
        <v>42</v>
      </c>
      <c r="E5" s="16">
        <f t="shared" si="0"/>
        <v>127</v>
      </c>
    </row>
    <row r="6" spans="1:5" x14ac:dyDescent="0.25">
      <c r="A6" s="15" t="s">
        <v>39</v>
      </c>
      <c r="B6" s="16">
        <v>40</v>
      </c>
      <c r="C6" s="16">
        <v>39</v>
      </c>
      <c r="D6" s="16">
        <v>45</v>
      </c>
      <c r="E6" s="16">
        <f t="shared" si="0"/>
        <v>124</v>
      </c>
    </row>
    <row r="7" spans="1:5" x14ac:dyDescent="0.25">
      <c r="A7" s="15" t="s">
        <v>40</v>
      </c>
      <c r="B7" s="16">
        <v>35</v>
      </c>
      <c r="C7" s="16">
        <v>30</v>
      </c>
      <c r="D7" s="16">
        <v>60</v>
      </c>
      <c r="E7" s="16">
        <f t="shared" si="0"/>
        <v>125</v>
      </c>
    </row>
    <row r="8" spans="1:5" x14ac:dyDescent="0.25">
      <c r="A8" s="15" t="s">
        <v>41</v>
      </c>
      <c r="B8" s="16">
        <v>41</v>
      </c>
      <c r="C8" s="16">
        <v>55</v>
      </c>
      <c r="D8" s="16">
        <v>70</v>
      </c>
      <c r="E8" s="16">
        <f>B8+C8+D8</f>
        <v>166</v>
      </c>
    </row>
  </sheetData>
  <mergeCells count="1">
    <mergeCell ref="A1:E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3</vt:i4>
      </vt:variant>
    </vt:vector>
  </HeadingPairs>
  <TitlesOfParts>
    <vt:vector size="7" baseType="lpstr">
      <vt:lpstr>Planilha1</vt:lpstr>
      <vt:lpstr>Planilha2</vt:lpstr>
      <vt:lpstr>Planilha3</vt:lpstr>
      <vt:lpstr>Planilha4</vt:lpstr>
      <vt:lpstr>a</vt:lpstr>
      <vt:lpstr>axz</vt:lpstr>
      <vt:lpstr>ZZZ1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etec</dc:creator>
  <cp:lastModifiedBy>etec</cp:lastModifiedBy>
  <dcterms:created xsi:type="dcterms:W3CDTF">2018-08-06T16:18:04Z</dcterms:created>
  <dcterms:modified xsi:type="dcterms:W3CDTF">2018-08-06T17:36:59Z</dcterms:modified>
</cp:coreProperties>
</file>