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7970" windowHeight="6060"/>
  </bookViews>
  <sheets>
    <sheet name="Planilha1" sheetId="1" r:id="rId1"/>
    <sheet name="Planilha2" sheetId="2" r:id="rId2"/>
    <sheet name="Planilh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6" i="3"/>
  <c r="E5" i="3"/>
  <c r="B13" i="1"/>
  <c r="B11" i="2"/>
  <c r="B10" i="2"/>
  <c r="B9" i="2"/>
</calcChain>
</file>

<file path=xl/sharedStrings.xml><?xml version="1.0" encoding="utf-8"?>
<sst xmlns="http://schemas.openxmlformats.org/spreadsheetml/2006/main" count="31" uniqueCount="31">
  <si>
    <t>Código da filial</t>
  </si>
  <si>
    <t>Custo (ida e volta)</t>
  </si>
  <si>
    <t>Descrição</t>
  </si>
  <si>
    <t>Recife</t>
  </si>
  <si>
    <t>Salvador</t>
  </si>
  <si>
    <t>Rio de Janeiro</t>
  </si>
  <si>
    <t>Porto Alegre</t>
  </si>
  <si>
    <t>Brasília</t>
  </si>
  <si>
    <t>Cuiabá</t>
  </si>
  <si>
    <t>Código da Cidade</t>
  </si>
  <si>
    <t>Cidade</t>
  </si>
  <si>
    <t>Custo da Passagem</t>
  </si>
  <si>
    <t>Relatório de Custos</t>
  </si>
  <si>
    <t>Tabela de Descontos Progressivos</t>
  </si>
  <si>
    <t>FAIXAS</t>
  </si>
  <si>
    <t>Limite Inferior</t>
  </si>
  <si>
    <t>DESCONTO</t>
  </si>
  <si>
    <t>Acima de R$ 0,00 até R$ 500,00</t>
  </si>
  <si>
    <t>Acima de R$ 1.000,00</t>
  </si>
  <si>
    <t>Acima de R$ 500,00 até R$ 1.000,00</t>
  </si>
  <si>
    <t>Valor da compra:</t>
  </si>
  <si>
    <t>% de Desconto:</t>
  </si>
  <si>
    <t>Valor de Desconto:</t>
  </si>
  <si>
    <t>Valor líquido:</t>
  </si>
  <si>
    <t>N° Parcelas</t>
  </si>
  <si>
    <t>COEFICIENTE MULTIPLICADOR</t>
  </si>
  <si>
    <t>Crediário</t>
  </si>
  <si>
    <t xml:space="preserve">Valor Financiado </t>
  </si>
  <si>
    <t>Quantidade de Parcelas</t>
  </si>
  <si>
    <t>Coeficiente</t>
  </si>
  <si>
    <t>Valor da Prestação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</si>
</sst>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Dashed">
        <color auto="1"/>
      </right>
      <top style="medium">
        <color auto="1"/>
      </top>
      <bottom style="mediumDashed">
        <color auto="1"/>
      </bottom>
      <diagonal/>
    </border>
    <border>
      <left style="mediumDashed">
        <color auto="1"/>
      </left>
      <right style="medium">
        <color auto="1"/>
      </right>
      <top style="medium">
        <color auto="1"/>
      </top>
      <bottom style="mediumDashed">
        <color auto="1"/>
      </bottom>
      <diagonal/>
    </border>
    <border>
      <left style="medium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">
        <color auto="1"/>
      </right>
      <top style="mediumDashed">
        <color auto="1"/>
      </top>
      <bottom style="mediumDashed">
        <color auto="1"/>
      </bottom>
      <diagonal/>
    </border>
    <border>
      <left style="medium">
        <color auto="1"/>
      </left>
      <right style="mediumDashed">
        <color auto="1"/>
      </right>
      <top style="mediumDashed">
        <color auto="1"/>
      </top>
      <bottom style="medium">
        <color auto="1"/>
      </bottom>
      <diagonal/>
    </border>
    <border>
      <left style="mediumDashed">
        <color auto="1"/>
      </left>
      <right style="medium">
        <color auto="1"/>
      </right>
      <top style="mediumDashed">
        <color auto="1"/>
      </top>
      <bottom style="medium">
        <color auto="1"/>
      </bottom>
      <diagonal/>
    </border>
    <border>
      <left style="slantDashDot">
        <color auto="1"/>
      </left>
      <right style="hair">
        <color auto="1"/>
      </right>
      <top style="slantDashDot">
        <color auto="1"/>
      </top>
      <bottom style="hair">
        <color auto="1"/>
      </bottom>
      <diagonal/>
    </border>
    <border>
      <left style="hair">
        <color auto="1"/>
      </left>
      <right style="slantDashDot">
        <color auto="1"/>
      </right>
      <top style="slantDashDot">
        <color auto="1"/>
      </top>
      <bottom style="hair">
        <color auto="1"/>
      </bottom>
      <diagonal/>
    </border>
    <border>
      <left style="slantDashDot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slantDashDot">
        <color auto="1"/>
      </right>
      <top style="hair">
        <color auto="1"/>
      </top>
      <bottom style="hair">
        <color auto="1"/>
      </bottom>
      <diagonal/>
    </border>
    <border>
      <left style="slantDashDot">
        <color auto="1"/>
      </left>
      <right style="hair">
        <color auto="1"/>
      </right>
      <top style="hair">
        <color auto="1"/>
      </top>
      <bottom style="slantDashDot">
        <color auto="1"/>
      </bottom>
      <diagonal/>
    </border>
    <border>
      <left style="hair">
        <color auto="1"/>
      </left>
      <right style="slantDashDot">
        <color auto="1"/>
      </right>
      <top style="hair">
        <color auto="1"/>
      </top>
      <bottom style="slantDashDot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44" fontId="0" fillId="0" borderId="1" xfId="1" applyFont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44" fontId="0" fillId="2" borderId="1" xfId="1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10" fontId="0" fillId="0" borderId="1" xfId="2" applyNumberFormat="1" applyFont="1" applyBorder="1"/>
    <xf numFmtId="44" fontId="0" fillId="0" borderId="1" xfId="1" applyFont="1" applyBorder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44" fontId="0" fillId="2" borderId="1" xfId="0" applyNumberForma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44" fontId="0" fillId="0" borderId="11" xfId="1" applyFont="1" applyBorder="1"/>
    <xf numFmtId="0" fontId="0" fillId="0" borderId="11" xfId="0" applyBorder="1"/>
    <xf numFmtId="0" fontId="0" fillId="0" borderId="12" xfId="0" applyBorder="1"/>
    <xf numFmtId="44" fontId="0" fillId="0" borderId="13" xfId="0" applyNumberForma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zoomScaleNormal="100" workbookViewId="0">
      <selection activeCell="D14" sqref="D14"/>
    </sheetView>
  </sheetViews>
  <sheetFormatPr defaultRowHeight="15" x14ac:dyDescent="0.25"/>
  <cols>
    <col min="1" max="1" width="15.85546875" customWidth="1"/>
    <col min="2" max="2" width="13.5703125" bestFit="1" customWidth="1"/>
    <col min="3" max="3" width="17.28515625" bestFit="1" customWidth="1"/>
    <col min="4" max="4" width="18.140625" customWidth="1"/>
  </cols>
  <sheetData>
    <row r="1" spans="1:4" ht="15.75" thickBot="1" x14ac:dyDescent="0.3">
      <c r="A1" s="15" t="s">
        <v>0</v>
      </c>
      <c r="B1" s="15" t="s">
        <v>2</v>
      </c>
      <c r="C1" s="15"/>
      <c r="D1" s="15" t="s">
        <v>1</v>
      </c>
    </row>
    <row r="2" spans="1:4" ht="15.75" thickBot="1" x14ac:dyDescent="0.3">
      <c r="A2" s="15"/>
      <c r="B2" s="15"/>
      <c r="C2" s="15"/>
      <c r="D2" s="15"/>
    </row>
    <row r="3" spans="1:4" ht="15.75" thickBot="1" x14ac:dyDescent="0.3">
      <c r="A3" s="3">
        <v>10</v>
      </c>
      <c r="B3" s="4" t="s">
        <v>3</v>
      </c>
      <c r="C3" s="4"/>
      <c r="D3" s="5">
        <v>720</v>
      </c>
    </row>
    <row r="4" spans="1:4" ht="15.75" thickBot="1" x14ac:dyDescent="0.3">
      <c r="A4" s="3">
        <v>12</v>
      </c>
      <c r="B4" s="4" t="s">
        <v>4</v>
      </c>
      <c r="C4" s="4"/>
      <c r="D4" s="5">
        <v>700</v>
      </c>
    </row>
    <row r="5" spans="1:4" ht="15.75" thickBot="1" x14ac:dyDescent="0.3">
      <c r="A5" s="3">
        <v>14</v>
      </c>
      <c r="B5" s="4" t="s">
        <v>5</v>
      </c>
      <c r="C5" s="4"/>
      <c r="D5" s="5">
        <v>200</v>
      </c>
    </row>
    <row r="6" spans="1:4" ht="15.75" thickBot="1" x14ac:dyDescent="0.3">
      <c r="A6" s="3">
        <v>16</v>
      </c>
      <c r="B6" s="4" t="s">
        <v>6</v>
      </c>
      <c r="C6" s="4"/>
      <c r="D6" s="5">
        <v>500</v>
      </c>
    </row>
    <row r="7" spans="1:4" ht="15.75" thickBot="1" x14ac:dyDescent="0.3">
      <c r="A7" s="3">
        <v>18</v>
      </c>
      <c r="B7" s="4" t="s">
        <v>7</v>
      </c>
      <c r="C7" s="4"/>
      <c r="D7" s="5">
        <v>540</v>
      </c>
    </row>
    <row r="8" spans="1:4" ht="15.75" thickBot="1" x14ac:dyDescent="0.3">
      <c r="A8" s="6">
        <v>20</v>
      </c>
      <c r="B8" s="7" t="s">
        <v>8</v>
      </c>
      <c r="C8" s="7"/>
      <c r="D8" s="8">
        <v>630</v>
      </c>
    </row>
    <row r="9" spans="1:4" x14ac:dyDescent="0.25">
      <c r="A9" s="1"/>
      <c r="B9" s="2"/>
      <c r="C9" s="2"/>
      <c r="D9" s="1"/>
    </row>
    <row r="10" spans="1:4" ht="15.75" thickBot="1" x14ac:dyDescent="0.3"/>
    <row r="11" spans="1:4" ht="15.75" thickBot="1" x14ac:dyDescent="0.3">
      <c r="A11" s="14" t="s">
        <v>12</v>
      </c>
      <c r="B11" s="14"/>
      <c r="C11" s="14"/>
      <c r="D11" s="14"/>
    </row>
    <row r="12" spans="1:4" ht="15" customHeight="1" thickBot="1" x14ac:dyDescent="0.3">
      <c r="A12" s="10" t="s">
        <v>9</v>
      </c>
      <c r="B12" s="9" t="s">
        <v>10</v>
      </c>
      <c r="C12" s="9"/>
      <c r="D12" s="11" t="s">
        <v>11</v>
      </c>
    </row>
    <row r="13" spans="1:4" ht="15.75" thickBot="1" x14ac:dyDescent="0.3">
      <c r="A13" s="10">
        <v>14</v>
      </c>
      <c r="B13" s="12" t="str">
        <f>VLOOKUP(A13,A3:D8,2,FALSE)</f>
        <v>Rio de Janeiro</v>
      </c>
      <c r="C13" s="12"/>
      <c r="D13" s="13">
        <f>VLOOKUP(A13,A3:D8,4,FALSE)</f>
        <v>200</v>
      </c>
    </row>
    <row r="14" spans="1:4" x14ac:dyDescent="0.25">
      <c r="B14" s="2"/>
      <c r="C14" s="2"/>
    </row>
  </sheetData>
  <mergeCells count="12">
    <mergeCell ref="B12:C12"/>
    <mergeCell ref="B13:C13"/>
    <mergeCell ref="B5:C5"/>
    <mergeCell ref="B6:C6"/>
    <mergeCell ref="B7:C7"/>
    <mergeCell ref="B8:C8"/>
    <mergeCell ref="A11:D11"/>
    <mergeCell ref="D1:D2"/>
    <mergeCell ref="A1:A2"/>
    <mergeCell ref="B1:C2"/>
    <mergeCell ref="B3:C3"/>
    <mergeCell ref="B4:C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2" sqref="B12"/>
    </sheetView>
  </sheetViews>
  <sheetFormatPr defaultRowHeight="15" x14ac:dyDescent="0.25"/>
  <cols>
    <col min="1" max="1" width="32.28515625" bestFit="1" customWidth="1"/>
    <col min="2" max="2" width="13.85546875" bestFit="1" customWidth="1"/>
    <col min="3" max="3" width="10.7109375" bestFit="1" customWidth="1"/>
  </cols>
  <sheetData>
    <row r="1" spans="1:3" ht="15.75" thickBot="1" x14ac:dyDescent="0.3">
      <c r="A1" s="12" t="s">
        <v>13</v>
      </c>
      <c r="B1" s="12"/>
      <c r="C1" s="12"/>
    </row>
    <row r="2" spans="1:3" ht="15.75" thickBot="1" x14ac:dyDescent="0.3">
      <c r="A2" s="16" t="s">
        <v>14</v>
      </c>
      <c r="B2" s="16" t="s">
        <v>15</v>
      </c>
      <c r="C2" s="16" t="s">
        <v>16</v>
      </c>
    </row>
    <row r="3" spans="1:3" ht="15.75" thickBot="1" x14ac:dyDescent="0.3">
      <c r="A3" s="5" t="s">
        <v>17</v>
      </c>
      <c r="B3" s="5">
        <v>0</v>
      </c>
      <c r="C3" s="17">
        <v>0</v>
      </c>
    </row>
    <row r="4" spans="1:3" ht="15.75" thickBot="1" x14ac:dyDescent="0.3">
      <c r="A4" s="5" t="s">
        <v>19</v>
      </c>
      <c r="B4" s="5">
        <v>500</v>
      </c>
      <c r="C4" s="17">
        <v>0.15</v>
      </c>
    </row>
    <row r="5" spans="1:3" ht="15.75" thickBot="1" x14ac:dyDescent="0.3">
      <c r="A5" s="5" t="s">
        <v>18</v>
      </c>
      <c r="B5" s="5">
        <v>1000</v>
      </c>
      <c r="C5" s="17">
        <v>0.25</v>
      </c>
    </row>
    <row r="7" spans="1:3" ht="15.75" thickBot="1" x14ac:dyDescent="0.3"/>
    <row r="8" spans="1:3" ht="15.75" thickBot="1" x14ac:dyDescent="0.3">
      <c r="A8" s="5" t="s">
        <v>20</v>
      </c>
      <c r="B8" s="18">
        <v>499</v>
      </c>
      <c r="C8" s="18"/>
    </row>
    <row r="9" spans="1:3" ht="15.75" thickBot="1" x14ac:dyDescent="0.3">
      <c r="A9" s="5" t="s">
        <v>21</v>
      </c>
      <c r="B9" s="19">
        <f>VLOOKUP(B8,B3:C5,2)</f>
        <v>0</v>
      </c>
      <c r="C9" s="19"/>
    </row>
    <row r="10" spans="1:3" ht="15.75" thickBot="1" x14ac:dyDescent="0.3">
      <c r="A10" s="16" t="s">
        <v>22</v>
      </c>
      <c r="B10" s="20">
        <f>B8*B9</f>
        <v>0</v>
      </c>
      <c r="C10" s="12"/>
    </row>
    <row r="11" spans="1:3" ht="15.75" thickBot="1" x14ac:dyDescent="0.3">
      <c r="A11" s="16" t="s">
        <v>23</v>
      </c>
      <c r="B11" s="20">
        <f>B8-B10</f>
        <v>499</v>
      </c>
      <c r="C11" s="12"/>
    </row>
  </sheetData>
  <mergeCells count="5">
    <mergeCell ref="A1:C1"/>
    <mergeCell ref="B8:C8"/>
    <mergeCell ref="B9:C9"/>
    <mergeCell ref="B10:C10"/>
    <mergeCell ref="B11:C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3" sqref="D13"/>
    </sheetView>
  </sheetViews>
  <sheetFormatPr defaultRowHeight="15" x14ac:dyDescent="0.25"/>
  <cols>
    <col min="1" max="1" width="10.85546875" bestFit="1" customWidth="1"/>
    <col min="2" max="2" width="27.5703125" bestFit="1" customWidth="1"/>
    <col min="4" max="4" width="22.7109375" customWidth="1"/>
    <col min="5" max="5" width="16" customWidth="1"/>
  </cols>
  <sheetData>
    <row r="1" spans="1:5" ht="15.75" thickBot="1" x14ac:dyDescent="0.3">
      <c r="A1" s="21" t="s">
        <v>24</v>
      </c>
      <c r="B1" s="22" t="s">
        <v>25</v>
      </c>
    </row>
    <row r="2" spans="1:5" ht="15.75" thickBot="1" x14ac:dyDescent="0.3">
      <c r="A2" s="23">
        <v>1</v>
      </c>
      <c r="B2" s="24">
        <v>1.05705</v>
      </c>
      <c r="D2" s="27" t="s">
        <v>26</v>
      </c>
      <c r="E2" s="28"/>
    </row>
    <row r="3" spans="1:5" ht="15.75" thickBot="1" x14ac:dyDescent="0.3">
      <c r="A3" s="23">
        <v>2</v>
      </c>
      <c r="B3" s="24">
        <v>0.54754000000000003</v>
      </c>
      <c r="D3" s="29" t="s">
        <v>27</v>
      </c>
      <c r="E3" s="30">
        <v>2000</v>
      </c>
    </row>
    <row r="4" spans="1:5" ht="15.75" thickBot="1" x14ac:dyDescent="0.3">
      <c r="A4" s="23">
        <v>3</v>
      </c>
      <c r="B4" s="24">
        <v>0.37742999999999999</v>
      </c>
      <c r="D4" s="29" t="s">
        <v>28</v>
      </c>
      <c r="E4" s="31">
        <v>1</v>
      </c>
    </row>
    <row r="5" spans="1:5" ht="15.75" thickBot="1" x14ac:dyDescent="0.3">
      <c r="A5" s="23">
        <v>4</v>
      </c>
      <c r="B5" s="24">
        <v>0.29274</v>
      </c>
      <c r="D5" s="29" t="s">
        <v>29</v>
      </c>
      <c r="E5" s="31">
        <f>VLOOKUP(E4,A2:B13,2,FALSE)</f>
        <v>1.05705</v>
      </c>
    </row>
    <row r="6" spans="1:5" ht="15.75" thickBot="1" x14ac:dyDescent="0.3">
      <c r="A6" s="23">
        <v>5</v>
      </c>
      <c r="B6" s="24">
        <v>0.24267</v>
      </c>
      <c r="D6" s="32" t="s">
        <v>30</v>
      </c>
      <c r="E6" s="33">
        <f>E3*E5</f>
        <v>2114.1</v>
      </c>
    </row>
    <row r="7" spans="1:5" ht="15.75" thickBot="1" x14ac:dyDescent="0.3">
      <c r="A7" s="23">
        <v>6</v>
      </c>
      <c r="B7" s="24">
        <v>0.20866999999999999</v>
      </c>
    </row>
    <row r="8" spans="1:5" ht="15.75" thickBot="1" x14ac:dyDescent="0.3">
      <c r="A8" s="23">
        <v>7</v>
      </c>
      <c r="B8" s="24">
        <v>0.19464000000000001</v>
      </c>
    </row>
    <row r="9" spans="1:5" ht="15.75" thickBot="1" x14ac:dyDescent="0.3">
      <c r="A9" s="23">
        <v>8</v>
      </c>
      <c r="B9" s="24">
        <v>0.17709</v>
      </c>
    </row>
    <row r="10" spans="1:5" ht="15.75" thickBot="1" x14ac:dyDescent="0.3">
      <c r="A10" s="23">
        <v>9</v>
      </c>
      <c r="B10" s="24">
        <v>0.16366</v>
      </c>
    </row>
    <row r="11" spans="1:5" ht="15.75" thickBot="1" x14ac:dyDescent="0.3">
      <c r="A11" s="23">
        <v>10</v>
      </c>
      <c r="B11" s="24">
        <v>0.15312000000000001</v>
      </c>
    </row>
    <row r="12" spans="1:5" ht="15.75" thickBot="1" x14ac:dyDescent="0.3">
      <c r="A12" s="23">
        <v>11</v>
      </c>
      <c r="B12" s="24">
        <v>0.14463000000000001</v>
      </c>
    </row>
    <row r="13" spans="1:5" ht="15.75" thickBot="1" x14ac:dyDescent="0.3">
      <c r="A13" s="25">
        <v>12</v>
      </c>
      <c r="B13" s="26">
        <v>0.13774</v>
      </c>
    </row>
  </sheetData>
  <mergeCells count="1">
    <mergeCell ref="D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etec</cp:lastModifiedBy>
  <dcterms:created xsi:type="dcterms:W3CDTF">2018-10-22T16:13:37Z</dcterms:created>
  <dcterms:modified xsi:type="dcterms:W3CDTF">2018-10-22T17:34:46Z</dcterms:modified>
</cp:coreProperties>
</file>