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shend\Documents\PyCharm\TasmoHAB\tools\"/>
    </mc:Choice>
  </mc:AlternateContent>
  <xr:revisionPtr revIDLastSave="0" documentId="13_ncr:1_{9A332A7E-D42A-4199-B0E8-893CDCD1A667}" xr6:coauthVersionLast="45" xr6:coauthVersionMax="45" xr10:uidLastSave="{00000000-0000-0000-0000-000000000000}"/>
  <bookViews>
    <workbookView xWindow="-120" yWindow="-120" windowWidth="25440" windowHeight="15390" xr2:uid="{F3C50841-5268-435D-B49C-FDB083A34FAE}"/>
  </bookViews>
  <sheets>
    <sheet name="conversion" sheetId="1" r:id="rId1"/>
    <sheet name="item 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13" i="1"/>
</calcChain>
</file>

<file path=xl/sharedStrings.xml><?xml version="1.0" encoding="utf-8"?>
<sst xmlns="http://schemas.openxmlformats.org/spreadsheetml/2006/main" count="1558" uniqueCount="389">
  <si>
    <t>User</t>
  </si>
  <si>
    <t>None</t>
  </si>
  <si>
    <t>Not used</t>
  </si>
  <si>
    <t>DHT11</t>
  </si>
  <si>
    <t>DHT11 sensor</t>
  </si>
  <si>
    <t>AM2301</t>
  </si>
  <si>
    <t>AM230X, DHT21 and DHT22 sensor</t>
  </si>
  <si>
    <t>SI7021</t>
  </si>
  <si>
    <t>Only for Sonoff Si7021, not the i2c version</t>
  </si>
  <si>
    <t>DS18x20</t>
  </si>
  <si>
    <t>Dallas Semiconductor DS18b20 1-Wire temperature sensor</t>
  </si>
  <si>
    <t>I2C SCL</t>
  </si>
  <si>
    <t>I2C serial clock pin, used with any I2C component (sensors, displays, ...)</t>
  </si>
  <si>
    <t>I2C SDA</t>
  </si>
  <si>
    <t>I2C serial data pin, used with any I2C component (sensors, displays, ...)</t>
  </si>
  <si>
    <t>WS2812</t>
  </si>
  <si>
    <t>Addressable LEDs such as WS281X or Neopixel</t>
  </si>
  <si>
    <t>IRsend</t>
  </si>
  <si>
    <t>IR Transmitter LED</t>
  </si>
  <si>
    <t>Switch1</t>
  </si>
  <si>
    <t>Switch</t>
  </si>
  <si>
    <t>Switch2</t>
  </si>
  <si>
    <t>Switch3</t>
  </si>
  <si>
    <t>Switch4</t>
  </si>
  <si>
    <t>Switch5</t>
  </si>
  <si>
    <t>Switch6</t>
  </si>
  <si>
    <t>Switch7</t>
  </si>
  <si>
    <t>Switch8</t>
  </si>
  <si>
    <t>Button1</t>
  </si>
  <si>
    <t>Button</t>
  </si>
  <si>
    <t>Button2</t>
  </si>
  <si>
    <t>Button3</t>
  </si>
  <si>
    <t>Button4</t>
  </si>
  <si>
    <t>Relay1</t>
  </si>
  <si>
    <t>Relay</t>
  </si>
  <si>
    <t>Relay2</t>
  </si>
  <si>
    <t>Relay3</t>
  </si>
  <si>
    <t>Relay4</t>
  </si>
  <si>
    <t>Relay5</t>
  </si>
  <si>
    <t>Relay6</t>
  </si>
  <si>
    <t>Relay7</t>
  </si>
  <si>
    <t>Relay8</t>
  </si>
  <si>
    <t>Relay1i</t>
  </si>
  <si>
    <t>Relay inverted</t>
  </si>
  <si>
    <t>Relay2i</t>
  </si>
  <si>
    <t>Relay3i</t>
  </si>
  <si>
    <t>Relay4i</t>
  </si>
  <si>
    <t>Relay5i</t>
  </si>
  <si>
    <t>Relay6i</t>
  </si>
  <si>
    <t>Relay7i</t>
  </si>
  <si>
    <t>Relay8i</t>
  </si>
  <si>
    <t>PWM1</t>
  </si>
  <si>
    <t>Pulse Width Modulated Output</t>
  </si>
  <si>
    <t>PWM2</t>
  </si>
  <si>
    <t>PWM3</t>
  </si>
  <si>
    <t>PWM4</t>
  </si>
  <si>
    <t>PWM5</t>
  </si>
  <si>
    <t>Counter1</t>
  </si>
  <si>
    <t>Counter Input</t>
  </si>
  <si>
    <t>Counter2</t>
  </si>
  <si>
    <t>Counter3</t>
  </si>
  <si>
    <t>Counter4</t>
  </si>
  <si>
    <t>PWM1i</t>
  </si>
  <si>
    <t>Pulse Width Modulated inverted Output</t>
  </si>
  <si>
    <t>PWM2i</t>
  </si>
  <si>
    <t>PWM3i</t>
  </si>
  <si>
    <t>PWM4i</t>
  </si>
  <si>
    <t>PWM5i</t>
  </si>
  <si>
    <t>IRrecv</t>
  </si>
  <si>
    <t>IR Receiver Input (for example TSOP1838)</t>
  </si>
  <si>
    <t>Led1</t>
  </si>
  <si>
    <t>LED</t>
  </si>
  <si>
    <t>Led2</t>
  </si>
  <si>
    <t>Led3</t>
  </si>
  <si>
    <t>Led4</t>
  </si>
  <si>
    <t>Led1i</t>
  </si>
  <si>
    <t>Inverted LED - default state ON</t>
  </si>
  <si>
    <t>Led2i</t>
  </si>
  <si>
    <t>Led3i</t>
  </si>
  <si>
    <t>Led4i</t>
  </si>
  <si>
    <t>MHZ Rx</t>
  </si>
  <si>
    <t>MHZ 19 CO2 Sensor</t>
  </si>
  <si>
    <t>MHZ Tx</t>
  </si>
  <si>
    <t>PZEM0XX Tx</t>
  </si>
  <si>
    <t>Peacefair Pzem-0XX Power Meter Tx pin</t>
  </si>
  <si>
    <t>PZEM004 Rx</t>
  </si>
  <si>
    <t>Peacefair Pzem-004 Power Meter Rx pin</t>
  </si>
  <si>
    <t>SAir Rx</t>
  </si>
  <si>
    <t>Sensor Senseair</t>
  </si>
  <si>
    <t>SAir Tx</t>
  </si>
  <si>
    <t>SPI CS</t>
  </si>
  <si>
    <t>SPI Interface (ePaper Display)</t>
  </si>
  <si>
    <t>SPI DC</t>
  </si>
  <si>
    <t>BkLight</t>
  </si>
  <si>
    <t>Backlight (Display)</t>
  </si>
  <si>
    <t>PMS5003</t>
  </si>
  <si>
    <t>PMS5003 Air Quality Sensor</t>
  </si>
  <si>
    <t>SDS0X1 Rx</t>
  </si>
  <si>
    <t>Nova Fitness SDS011 Laser Dust Sensor Rx pin</t>
  </si>
  <si>
    <t>SerBr Rx</t>
  </si>
  <si>
    <t>Serial Bridge Receive</t>
  </si>
  <si>
    <t>SerBr Tx</t>
  </si>
  <si>
    <t>Serial Bridge Transmit</t>
  </si>
  <si>
    <t>SR04 Tri</t>
  </si>
  <si>
    <t>Ultrasonic Sensor HC-SR04 Trigger pin</t>
  </si>
  <si>
    <t>SR04 Ech</t>
  </si>
  <si>
    <t>Ultrasonic Sensor HC-SR04 Echo pin</t>
  </si>
  <si>
    <t>SDMx20 Tx</t>
  </si>
  <si>
    <t>SDMx20-Modbus Multifunction Power Analyser Tx pin</t>
  </si>
  <si>
    <t>SDMx20 Rx</t>
  </si>
  <si>
    <t>SDMx20-Modbus Multifunction Power Analyser Rx pin</t>
  </si>
  <si>
    <t>SDM630 Tx</t>
  </si>
  <si>
    <t>SDM630-Modbus Multifunction Power Analyser Tx pin</t>
  </si>
  <si>
    <t>SDM630 Rx</t>
  </si>
  <si>
    <t>SDM630-Modbus Multifunction Power Analyser Rx pin</t>
  </si>
  <si>
    <t>TM16 CLK</t>
  </si>
  <si>
    <t>TM1638 Switch Module</t>
  </si>
  <si>
    <t>TM16 DIO</t>
  </si>
  <si>
    <t>TM16 STB</t>
  </si>
  <si>
    <t>Switch1n</t>
  </si>
  <si>
    <t>Switch, no pullup resistor</t>
  </si>
  <si>
    <t>Switch2n</t>
  </si>
  <si>
    <t>Switch3n</t>
  </si>
  <si>
    <t>Switch4n</t>
  </si>
  <si>
    <t>Switch5n</t>
  </si>
  <si>
    <t>Switch6n</t>
  </si>
  <si>
    <t>Switch7n</t>
  </si>
  <si>
    <t>Switch8n</t>
  </si>
  <si>
    <t>Button1n</t>
  </si>
  <si>
    <t>Button, no pullup resistor</t>
  </si>
  <si>
    <t>Button2n</t>
  </si>
  <si>
    <t>Button3n</t>
  </si>
  <si>
    <t>Button4n</t>
  </si>
  <si>
    <t>Counter1n</t>
  </si>
  <si>
    <t>Counter sensor, no pullup resistor</t>
  </si>
  <si>
    <t>Counter2n</t>
  </si>
  <si>
    <t>Counter3n</t>
  </si>
  <si>
    <t>Counter4n</t>
  </si>
  <si>
    <t>PZEM016 Rx</t>
  </si>
  <si>
    <t>Peacefair Pzem-016 Power Meter Rx pin</t>
  </si>
  <si>
    <t>PZEM017 Rx</t>
  </si>
  <si>
    <t>Peacefair Pzem-017 Power Meter Rx pin</t>
  </si>
  <si>
    <t>MP3 Player</t>
  </si>
  <si>
    <t>DF MP3 Player mini (Input)</t>
  </si>
  <si>
    <t>SDS0X1 Tx</t>
  </si>
  <si>
    <t>Nova Fitness SDS011 Laser Dust Sensor Tx pin</t>
  </si>
  <si>
    <t>HX711 SCK</t>
  </si>
  <si>
    <t>HX711 weight sensor serial clock input</t>
  </si>
  <si>
    <t>HX711 DAT</t>
  </si>
  <si>
    <t>HX711 weight sensor data output</t>
  </si>
  <si>
    <t>TX20</t>
  </si>
  <si>
    <t>TX20 Wind Sensor Input (Tx from sensor)</t>
  </si>
  <si>
    <t>RFSend</t>
  </si>
  <si>
    <t>RF Emitter (433Mhz module needed; Requires self-compile with RF_SENSOR and USE_RC_SWITCH)</t>
  </si>
  <si>
    <t>RFrecv</t>
  </si>
  <si>
    <t>RF Receiver (433Mhz module needed; Requires self-compile with RF_SENSOR and USE_RC_SWITCH)</t>
  </si>
  <si>
    <t>Tuya Tx</t>
  </si>
  <si>
    <t>Tuya Transfer pin</t>
  </si>
  <si>
    <t>Tuya Rx</t>
  </si>
  <si>
    <t>Tuya Receive pin</t>
  </si>
  <si>
    <t>MGC3130 Xfr</t>
  </si>
  <si>
    <t>MGC3130 E-field Xfr pin</t>
  </si>
  <si>
    <t>MGC3130 Rst</t>
  </si>
  <si>
    <t>MGC3130 E-field Reset pin</t>
  </si>
  <si>
    <t>SSPI MISO</t>
  </si>
  <si>
    <t>Software SPI MISO (Display)</t>
  </si>
  <si>
    <t>SSPI MOSI</t>
  </si>
  <si>
    <t>Software SPI MOSI (Display)</t>
  </si>
  <si>
    <t>SSPI SCLK</t>
  </si>
  <si>
    <t>Software SPI SCLK (Display)</t>
  </si>
  <si>
    <t>SSPI CS</t>
  </si>
  <si>
    <t>Software SPI CS (Display)</t>
  </si>
  <si>
    <t>SSPI DC</t>
  </si>
  <si>
    <t>Software SPI DC (Display)</t>
  </si>
  <si>
    <t>RF Sensor</t>
  </si>
  <si>
    <t>Theo Arendst RF433 Sensor</t>
  </si>
  <si>
    <t>AZ Rx</t>
  </si>
  <si>
    <t>AZ 7798 CO2 datalogger</t>
  </si>
  <si>
    <t>AZ Tx</t>
  </si>
  <si>
    <t>MX31855 CS</t>
  </si>
  <si>
    <t>MAX31855 Thermocouple Sensor Chip Select pin</t>
  </si>
  <si>
    <t>MX31855 CLK</t>
  </si>
  <si>
    <t>MAX31855 Thermocouple Sensor Serial Clock pin</t>
  </si>
  <si>
    <t>MX31855 DO</t>
  </si>
  <si>
    <t>MAX31855 Thermocouple Sensor Digital Output pin</t>
  </si>
  <si>
    <t>Button1i</t>
  </si>
  <si>
    <t>Button inverted</t>
  </si>
  <si>
    <t>Button2i</t>
  </si>
  <si>
    <t>Button3i</t>
  </si>
  <si>
    <t>Button4i</t>
  </si>
  <si>
    <t>Button1in</t>
  </si>
  <si>
    <t>Button inverted, no pullup resistor</t>
  </si>
  <si>
    <t>Button2in</t>
  </si>
  <si>
    <t>Button3in</t>
  </si>
  <si>
    <t>Button4in</t>
  </si>
  <si>
    <t>HLWBL SEL</t>
  </si>
  <si>
    <t>Energy Monitoring (for example Pow)</t>
  </si>
  <si>
    <t>HLWBL SELi</t>
  </si>
  <si>
    <t>HLWBL CF1</t>
  </si>
  <si>
    <t>HLW8012 CF</t>
  </si>
  <si>
    <t>HLW8012 Single Phase Energy Monitor Chip CF pin</t>
  </si>
  <si>
    <t>BL0937 CF</t>
  </si>
  <si>
    <t>BL0937 Single Phase Energy Monitor Chip CF pin</t>
  </si>
  <si>
    <t>MCP39F5 Tx</t>
  </si>
  <si>
    <t>Energy Monitoring (for example Shelly2)</t>
  </si>
  <si>
    <t>MCP39F5 Rx</t>
  </si>
  <si>
    <t>MCP39F5 Rst</t>
  </si>
  <si>
    <t>PN532 Tx</t>
  </si>
  <si>
    <t>PN532 RFID/NFC Reader Tx pin</t>
  </si>
  <si>
    <t>PN532 Rx</t>
  </si>
  <si>
    <t>PN532 RFID/NFC Reader Rx pin</t>
  </si>
  <si>
    <t>SM16716 CLK</t>
  </si>
  <si>
    <t>SM16716 Pixel LED Serial Clock pin</t>
  </si>
  <si>
    <t>SM16716 DAT</t>
  </si>
  <si>
    <t>SM16716 Pixel LED Data pin</t>
  </si>
  <si>
    <t>SM16716 PWR</t>
  </si>
  <si>
    <t>SM16716 Pixel LED Power pin</t>
  </si>
  <si>
    <t>MY92x1 DI</t>
  </si>
  <si>
    <t>Light Bulb with MY92x controller</t>
  </si>
  <si>
    <t>MY92x1 DCKI</t>
  </si>
  <si>
    <t>CSE7766 Tx</t>
  </si>
  <si>
    <t>CSE7766 Single Phase Energy Monitor Chip Tx pin</t>
  </si>
  <si>
    <t>CSE7766 Rx</t>
  </si>
  <si>
    <t>CSE7766 Single Phase Energy Monitor Chip Rx pin</t>
  </si>
  <si>
    <t>ALux IrRcv</t>
  </si>
  <si>
    <t>AriLux RGB Controller IR receive (Input)</t>
  </si>
  <si>
    <t>Serial Tx</t>
  </si>
  <si>
    <t>Serial Transfer pin</t>
  </si>
  <si>
    <t>Serial Rx</t>
  </si>
  <si>
    <t>Serial Receive pin</t>
  </si>
  <si>
    <t>Rotary1a</t>
  </si>
  <si>
    <t>Rotary Encoder (Mi Desk Lamp)</t>
  </si>
  <si>
    <t>Rotary1b</t>
  </si>
  <si>
    <t>Rotary2a</t>
  </si>
  <si>
    <t>Rotary2b</t>
  </si>
  <si>
    <t>HRE CLOCK</t>
  </si>
  <si>
    <t>Clock/Power line for HR-E Water Meter</t>
  </si>
  <si>
    <t>HRE DATA</t>
  </si>
  <si>
    <t>Data line for HR-E Water Meter</t>
  </si>
  <si>
    <t>ADE7953_IRQ</t>
  </si>
  <si>
    <t>ADE7953 IRQ</t>
  </si>
  <si>
    <t>LedLink</t>
  </si>
  <si>
    <t>Device Status LED</t>
  </si>
  <si>
    <t>LedLinki</t>
  </si>
  <si>
    <t>Device Status LED, inverted</t>
  </si>
  <si>
    <t>ALux IrSel</t>
  </si>
  <si>
    <t>For AriLux devices - switches between IR/RF mode</t>
  </si>
  <si>
    <t>Buzzer</t>
  </si>
  <si>
    <t>Sonoff iFan03 Buzzer</t>
  </si>
  <si>
    <t>Buzzeri</t>
  </si>
  <si>
    <t>Sonoff iFan03 Buzzer inverted</t>
  </si>
  <si>
    <t>OLED Reset</t>
  </si>
  <si>
    <t>OLED Display Reset</t>
  </si>
  <si>
    <t>SolaxX1 Tx</t>
  </si>
  <si>
    <t>Solax Inverter Tx pin</t>
  </si>
  <si>
    <t>SolaxX1 Rx</t>
  </si>
  <si>
    <t>Solax Inverter Rx pin</t>
  </si>
  <si>
    <t>Zigbee Tx</t>
  </si>
  <si>
    <t>Zigbee Serial interface Tx</t>
  </si>
  <si>
    <t>Zigbee Rx</t>
  </si>
  <si>
    <t>Zigbee Serial interface Rx</t>
  </si>
  <si>
    <t>RDM6300 Rx</t>
  </si>
  <si>
    <t>RDM6300 RX</t>
  </si>
  <si>
    <t>iBeacon Tx</t>
  </si>
  <si>
    <t>HM17 iBeacon Tx</t>
  </si>
  <si>
    <t>iBeacon Rx</t>
  </si>
  <si>
    <t>HM17 iBeacon Rx</t>
  </si>
  <si>
    <t>A4988 DIR</t>
  </si>
  <si>
    <t>A4988 Motor Direction</t>
  </si>
  <si>
    <t>A4988 STP</t>
  </si>
  <si>
    <t>A4988 Step motor</t>
  </si>
  <si>
    <t>A4988 ENA</t>
  </si>
  <si>
    <t>A4988 Enable motor</t>
  </si>
  <si>
    <t>A4988 MS1</t>
  </si>
  <si>
    <t>A4988 Microstep increment select pin1</t>
  </si>
  <si>
    <t>A4988 MS2</t>
  </si>
  <si>
    <t>A4988 Microstep increment select pin2</t>
  </si>
  <si>
    <t>A4988 MS3</t>
  </si>
  <si>
    <t>A4988 Microstep increment select pin3</t>
  </si>
  <si>
    <t>DDS238-2 Tx</t>
  </si>
  <si>
    <t>DDS2382 Serial interface Tx</t>
  </si>
  <si>
    <t>DDS238-2 Rx</t>
  </si>
  <si>
    <t>DDS2382 Serial interface Rx</t>
  </si>
  <si>
    <t>DDSU666 Tx</t>
  </si>
  <si>
    <t>DDSU666 Serial interface Tx</t>
  </si>
  <si>
    <t>DDSU666 Rx</t>
  </si>
  <si>
    <t>DDSU666 Serial interface Rx</t>
  </si>
  <si>
    <t>SM2135 CLK</t>
  </si>
  <si>
    <t>SM2135 Clk</t>
  </si>
  <si>
    <t>SM2135 DAT</t>
  </si>
  <si>
    <t>SM2135 Dat</t>
  </si>
  <si>
    <t>DeepSleep</t>
  </si>
  <si>
    <t>DeepSleep wake switch</t>
  </si>
  <si>
    <t>EXS Enable</t>
  </si>
  <si>
    <t>EXS Dimmer MCU Enable</t>
  </si>
  <si>
    <t>Slave TX</t>
  </si>
  <si>
    <t>TasmotaClient TX</t>
  </si>
  <si>
    <t>Slave RX</t>
  </si>
  <si>
    <t>TasmotaClient RX</t>
  </si>
  <si>
    <t>Slave RST</t>
  </si>
  <si>
    <t>TasmotaClient Reset Pin</t>
  </si>
  <si>
    <t>Slave RSTi</t>
  </si>
  <si>
    <t>TasmotaClient Reset Inverted</t>
  </si>
  <si>
    <t>HPMA RX</t>
  </si>
  <si>
    <t>Honeywell HPMA115S0 Serial Rx</t>
  </si>
  <si>
    <t>HPMA TX</t>
  </si>
  <si>
    <t>Honeywell HPMA115S0 Serial Tx</t>
  </si>
  <si>
    <t>GPS RX</t>
  </si>
  <si>
    <t>GPS Serial Tx</t>
  </si>
  <si>
    <t>GPS TX</t>
  </si>
  <si>
    <t>DSB OUT</t>
  </si>
  <si>
    <t>Pseudo Single wire DS18B20 or DS18S20</t>
  </si>
  <si>
    <t>DHT11 OUT</t>
  </si>
  <si>
    <t>Pseudo Single wire DHT11, DHT21, DHT22, AM2301, AM2302, AM2321</t>
  </si>
  <si>
    <t>HM10 RX</t>
  </si>
  <si>
    <t>HM10-BLE-Mijia-bridge Serial</t>
  </si>
  <si>
    <t>HM10 TX</t>
  </si>
  <si>
    <t>LE01MR RX</t>
  </si>
  <si>
    <t>F&amp;F LE-01MR Energy Meter Serial</t>
  </si>
  <si>
    <t>LE01MR TX</t>
  </si>
  <si>
    <t>CC1101 GDO0</t>
  </si>
  <si>
    <t>CC1101 RX Pin</t>
  </si>
  <si>
    <t>CC1101 GDO2</t>
  </si>
  <si>
    <t>CC1101 TX Pin</t>
  </si>
  <si>
    <t>HRXL RX</t>
  </si>
  <si>
    <t>Data from MaxBotix HRXL sonar range sensor</t>
  </si>
  <si>
    <t>MOODL TX</t>
  </si>
  <si>
    <t>ElectriQ iQ-wifiMOODL Serial TX</t>
  </si>
  <si>
    <t>AS3935</t>
  </si>
  <si>
    <t>Lightning Detector Interrupt Pin</t>
  </si>
  <si>
    <t>PMS5003 TX</t>
  </si>
  <si>
    <t>Plantower PMS5003 Serial interface</t>
  </si>
  <si>
    <t>Boiler OT Rx</t>
  </si>
  <si>
    <t>OpenTherm Boiler RX pin</t>
  </si>
  <si>
    <t>Boiler OT Tx</t>
  </si>
  <si>
    <t>OpenTherm Boiler TX pin</t>
  </si>
  <si>
    <t>Windmeter Speed</t>
  </si>
  <si>
    <t>WindMeter speed counter pin</t>
  </si>
  <si>
    <t>BL0940 RX</t>
  </si>
  <si>
    <t>BL0940 serial interface</t>
  </si>
  <si>
    <t>TCP TX</t>
  </si>
  <si>
    <t>TCP Serial bridge</t>
  </si>
  <si>
    <t>TCP RX</t>
  </si>
  <si>
    <t>TELEINFO RX</t>
  </si>
  <si>
    <t>Teleinfo serial interface</t>
  </si>
  <si>
    <t>TELEINFO Enable</t>
  </si>
  <si>
    <t>Teleinfo Enable PIN</t>
  </si>
  <si>
    <t>LMT01</t>
  </si>
  <si>
    <t>LMT01 input counting pin</t>
  </si>
  <si>
    <t>IEM3000 TX</t>
  </si>
  <si>
    <t>IEM3000 Serial interface</t>
  </si>
  <si>
    <t>IEM3000 RX</t>
  </si>
  <si>
    <t>Zigbee RST</t>
  </si>
  <si>
    <t>Zigbee reset</t>
  </si>
  <si>
    <t>DYP Rx</t>
  </si>
  <si>
    <t>DYP-ME007 Rx pin</t>
  </si>
  <si>
    <t>Old GPIO</t>
  </si>
  <si>
    <t>New GPIO</t>
  </si>
  <si>
    <t>Name</t>
  </si>
  <si>
    <t>Description</t>
  </si>
  <si>
    <t>Type</t>
  </si>
  <si>
    <t>feature</t>
  </si>
  <si>
    <t>meta</t>
  </si>
  <si>
    <t>tags</t>
  </si>
  <si>
    <t>icon</t>
  </si>
  <si>
    <t>Openhab</t>
  </si>
  <si>
    <t>Dimmer</t>
  </si>
  <si>
    <t>TASMOTA (https://tasmota.github.io/docs/GPIO-Conversion/)</t>
  </si>
  <si>
    <t>[]</t>
  </si>
  <si>
    <t>''</t>
  </si>
  <si>
    <t>Number</t>
  </si>
  <si>
    <t>feature muste be a empty list or a predefined object from openhab.py</t>
  </si>
  <si>
    <t>meta must be a string</t>
  </si>
  <si>
    <t>tags must be a string</t>
  </si>
  <si>
    <t>icon must be a string</t>
  </si>
  <si>
    <t>Converted String for dict (copy into 'openhab.py')</t>
  </si>
  <si>
    <r>
      <t xml:space="preserve">item_types </t>
    </r>
    <r>
      <rPr>
        <sz val="10"/>
        <color rgb="FFA71D5D"/>
        <rFont val="JetBrains Mono"/>
        <family val="3"/>
      </rPr>
      <t>=</t>
    </r>
  </si>
  <si>
    <t>Contact</t>
  </si>
  <si>
    <t>Group</t>
  </si>
  <si>
    <t>Image</t>
  </si>
  <si>
    <t>Location</t>
  </si>
  <si>
    <t>Player</t>
  </si>
  <si>
    <t>Rollershutter</t>
  </si>
  <si>
    <t>Color</t>
  </si>
  <si>
    <t>String</t>
  </si>
  <si>
    <t>item types'!A1</t>
  </si>
  <si>
    <t>OH item types</t>
  </si>
  <si>
    <t>Copy the current table from 'https://tasmota.github.io/docs/GPIO-Conversion/' to the gray part of this table. If necessary adjust the gpio data in the non-grey part. then copy the values in the column 'K' into the file 'openhab.py'.</t>
  </si>
  <si>
    <t>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</si>
</sst>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rgb="FF333333"/>
      <name val="JetBrains Mono"/>
      <family val="3"/>
    </font>
    <font>
      <sz val="10"/>
      <color rgb="FFA71D5D"/>
      <name val="JetBrains Mono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left" vertical="top"/>
    </xf>
    <xf numFmtId="0" fontId="0" fillId="0" borderId="1" xfId="0" applyBorder="1" applyAlignment="1"/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 indent="1"/>
    </xf>
    <xf numFmtId="0" fontId="3" fillId="0" borderId="0" xfId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Border="1" applyAlignme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4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quotePrefix="1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0" fontId="2" fillId="0" borderId="1" xfId="0" quotePrefix="1" applyNumberFormat="1" applyFont="1" applyBorder="1" applyAlignment="1">
      <alignment horizontal="center" vertical="top" wrapText="1"/>
    </xf>
    <xf numFmtId="0" fontId="3" fillId="0" borderId="0" xfId="1" quotePrefix="1" applyBorder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3" fillId="2" borderId="1" xfId="1" applyFill="1" applyBorder="1" applyAlignment="1">
      <alignment horizontal="left" vertical="top" wrapText="1" indent="1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7" fillId="0" borderId="0" xfId="0" applyFont="1" applyBorder="1" applyAlignment="1"/>
    <xf numFmtId="0" fontId="9" fillId="0" borderId="0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asmota.github.io/docs/Teleinfo/" TargetMode="External"/><Relationship Id="rId1" Type="http://schemas.openxmlformats.org/officeDocument/2006/relationships/hyperlink" Target="https://tasmota.github.io/docs/Tele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03B4-8406-4F6C-82A5-D4DC8C59677A}">
  <dimension ref="A1:K242"/>
  <sheetViews>
    <sheetView tabSelected="1" workbookViewId="0">
      <selection activeCell="D9" sqref="D9"/>
    </sheetView>
  </sheetViews>
  <sheetFormatPr baseColWidth="10" defaultColWidth="71.7109375" defaultRowHeight="15"/>
  <cols>
    <col min="1" max="1" width="16.28515625" style="27" customWidth="1"/>
    <col min="2" max="2" width="12.42578125" style="27" bestFit="1" customWidth="1"/>
    <col min="3" max="3" width="18.28515625" style="27" bestFit="1" customWidth="1"/>
    <col min="4" max="4" width="39.42578125" style="30" customWidth="1"/>
    <col min="5" max="5" width="5.140625" style="8" customWidth="1"/>
    <col min="6" max="6" width="12.42578125" style="19" customWidth="1"/>
    <col min="7" max="7" width="17.42578125" style="19" customWidth="1"/>
    <col min="8" max="8" width="15" style="19" customWidth="1"/>
    <col min="9" max="9" width="15.42578125" style="19" customWidth="1"/>
    <col min="10" max="10" width="19.7109375" style="19" customWidth="1"/>
    <col min="11" max="11" width="119.7109375" style="3" bestFit="1" customWidth="1"/>
    <col min="12" max="12" width="71.7109375" style="1" customWidth="1"/>
    <col min="13" max="16384" width="71.7109375" style="1"/>
  </cols>
  <sheetData>
    <row r="1" spans="1:11" ht="18.75">
      <c r="A1" s="12" t="s">
        <v>388</v>
      </c>
      <c r="B1" s="14"/>
      <c r="C1" s="14"/>
      <c r="D1" s="14"/>
      <c r="F1" s="31"/>
      <c r="G1" s="31"/>
      <c r="H1" s="31"/>
      <c r="I1" s="31"/>
      <c r="J1" s="31"/>
      <c r="K1" s="10"/>
    </row>
    <row r="2" spans="1:11">
      <c r="A2" s="33" t="s">
        <v>387</v>
      </c>
      <c r="B2" s="14"/>
      <c r="C2" s="14"/>
      <c r="D2" s="14"/>
      <c r="F2" s="31"/>
      <c r="G2" s="31"/>
      <c r="H2" s="31"/>
      <c r="I2" s="31"/>
      <c r="J2" s="31"/>
      <c r="K2" s="10"/>
    </row>
    <row r="3" spans="1:11">
      <c r="A3" s="14"/>
      <c r="B3" s="14"/>
      <c r="C3" s="14"/>
      <c r="D3" s="14"/>
      <c r="F3" s="31"/>
      <c r="G3" s="31"/>
      <c r="H3" s="31"/>
      <c r="I3" s="31"/>
      <c r="J3" s="31"/>
      <c r="K3" s="10"/>
    </row>
    <row r="4" spans="1:11" ht="15.75">
      <c r="A4" s="11" t="s">
        <v>365</v>
      </c>
      <c r="B4" s="10"/>
      <c r="C4" s="10"/>
      <c r="D4" s="8"/>
      <c r="F4" s="14"/>
      <c r="G4" s="14"/>
      <c r="H4" s="14"/>
      <c r="I4" s="15"/>
      <c r="J4" s="15"/>
      <c r="K4" s="10"/>
    </row>
    <row r="5" spans="1:11">
      <c r="A5" s="13" t="s">
        <v>376</v>
      </c>
      <c r="B5" s="21" t="s">
        <v>385</v>
      </c>
      <c r="C5" s="10"/>
      <c r="D5" s="8"/>
      <c r="E5" s="10"/>
      <c r="F5" s="14"/>
      <c r="G5" s="14"/>
      <c r="H5" s="14"/>
      <c r="I5" s="15"/>
      <c r="J5" s="15"/>
      <c r="K5" s="10"/>
    </row>
    <row r="6" spans="1:11">
      <c r="A6" s="13" t="s">
        <v>371</v>
      </c>
      <c r="B6" s="10"/>
      <c r="C6" s="10"/>
      <c r="D6" s="13"/>
      <c r="E6" s="10"/>
      <c r="F6" s="14"/>
      <c r="G6" s="14"/>
      <c r="H6" s="14"/>
      <c r="I6" s="15"/>
      <c r="J6" s="15"/>
      <c r="K6" s="10"/>
    </row>
    <row r="7" spans="1:11">
      <c r="A7" s="13" t="s">
        <v>372</v>
      </c>
      <c r="B7" s="10"/>
      <c r="C7" s="10"/>
      <c r="D7" s="13"/>
      <c r="E7" s="10"/>
      <c r="F7" s="14"/>
      <c r="G7" s="14"/>
      <c r="H7" s="14"/>
      <c r="I7" s="15"/>
      <c r="J7" s="15"/>
      <c r="K7" s="10"/>
    </row>
    <row r="8" spans="1:11">
      <c r="A8" s="13" t="s">
        <v>373</v>
      </c>
      <c r="B8" s="10"/>
      <c r="C8" s="10"/>
      <c r="D8" s="13"/>
      <c r="E8" s="10"/>
      <c r="F8" s="14"/>
      <c r="G8" s="14"/>
      <c r="H8" s="14"/>
      <c r="I8" s="15"/>
      <c r="J8" s="15"/>
      <c r="K8" s="10"/>
    </row>
    <row r="9" spans="1:11">
      <c r="A9" s="13" t="s">
        <v>374</v>
      </c>
      <c r="B9" s="10"/>
      <c r="C9" s="10"/>
      <c r="D9" s="13"/>
      <c r="E9" s="10"/>
      <c r="F9" s="14"/>
      <c r="G9" s="14"/>
      <c r="H9" s="14"/>
      <c r="I9" s="15"/>
      <c r="J9" s="15"/>
      <c r="K9" s="10"/>
    </row>
    <row r="10" spans="1:11">
      <c r="A10" s="10"/>
      <c r="B10" s="10"/>
      <c r="C10" s="10"/>
      <c r="D10" s="9"/>
      <c r="E10" s="1"/>
      <c r="F10" s="14"/>
      <c r="G10" s="14"/>
      <c r="H10" s="14"/>
      <c r="I10" s="15"/>
      <c r="J10" s="15"/>
      <c r="K10" s="10"/>
    </row>
    <row r="11" spans="1:11" ht="15.75">
      <c r="A11" s="32" t="s">
        <v>367</v>
      </c>
      <c r="B11" s="10"/>
      <c r="C11" s="10"/>
      <c r="D11" s="8"/>
      <c r="F11" s="14"/>
      <c r="G11" s="14"/>
      <c r="H11" s="14"/>
      <c r="I11" s="15"/>
      <c r="J11" s="15"/>
      <c r="K11" s="10"/>
    </row>
    <row r="12" spans="1:11">
      <c r="A12" s="23" t="s">
        <v>356</v>
      </c>
      <c r="B12" s="23" t="s">
        <v>357</v>
      </c>
      <c r="C12" s="23" t="s">
        <v>358</v>
      </c>
      <c r="D12" s="24" t="s">
        <v>359</v>
      </c>
      <c r="E12" s="4"/>
      <c r="F12" s="16" t="s">
        <v>360</v>
      </c>
      <c r="G12" s="16" t="s">
        <v>361</v>
      </c>
      <c r="H12" s="16" t="s">
        <v>362</v>
      </c>
      <c r="I12" s="16" t="s">
        <v>363</v>
      </c>
      <c r="J12" s="16" t="s">
        <v>364</v>
      </c>
      <c r="K12" s="2" t="s">
        <v>375</v>
      </c>
    </row>
    <row r="13" spans="1:11">
      <c r="A13" s="25">
        <v>255</v>
      </c>
      <c r="B13" s="25">
        <v>1</v>
      </c>
      <c r="C13" s="25" t="s">
        <v>0</v>
      </c>
      <c r="D13" s="25" t="s">
        <v>0</v>
      </c>
      <c r="E13" s="5"/>
      <c r="F13" s="17" t="s">
        <v>370</v>
      </c>
      <c r="G13" s="17" t="s">
        <v>368</v>
      </c>
      <c r="H13" s="18" t="s">
        <v>369</v>
      </c>
      <c r="I13" s="18" t="s">
        <v>369</v>
      </c>
      <c r="J13" s="20" t="s">
        <v>369</v>
      </c>
      <c r="K13" s="3" t="str">
        <f>"'"&amp;B13&amp;"':{'name':'"&amp;C13&amp;"', 'std_type':item_types.index('"&amp;F13&amp;"'), 'feature':"&amp;G13&amp;", 'meta':"&amp;H13&amp;", 'tags':"&amp;I13&amp;" , 'icon':"&amp;J13&amp;"},"</f>
        <v>'1':{'name':'User', 'std_type':item_types.index('Number'), 'feature':[], 'meta':'', 'tags':'' , 'icon':''},</v>
      </c>
    </row>
    <row r="14" spans="1:11">
      <c r="A14" s="25">
        <v>0</v>
      </c>
      <c r="B14" s="25">
        <v>0</v>
      </c>
      <c r="C14" s="25" t="s">
        <v>1</v>
      </c>
      <c r="D14" s="25" t="s">
        <v>2</v>
      </c>
      <c r="E14" s="5"/>
      <c r="F14" s="17" t="s">
        <v>370</v>
      </c>
      <c r="G14" s="17" t="s">
        <v>368</v>
      </c>
      <c r="H14" s="18" t="s">
        <v>369</v>
      </c>
      <c r="I14" s="18" t="s">
        <v>369</v>
      </c>
      <c r="J14" s="20" t="s">
        <v>369</v>
      </c>
      <c r="K14" s="3" t="str">
        <f t="shared" ref="K14:K77" si="0">"'"&amp;B14&amp;"':{'name':'"&amp;C14&amp;"', 'std_type':item_types.index('"&amp;F14&amp;"'), 'feature':"&amp;G14&amp;", 'meta':"&amp;H14&amp;", 'tags':"&amp;I14&amp;" , 'icon':"&amp;J14&amp;"},"</f>
        <v>'0':{'name':'None', 'std_type':item_types.index('Number'), 'feature':[], 'meta':'', 'tags':'' , 'icon':''},</v>
      </c>
    </row>
    <row r="15" spans="1:11">
      <c r="A15" s="25">
        <v>1</v>
      </c>
      <c r="B15" s="25">
        <v>1184</v>
      </c>
      <c r="C15" s="25" t="s">
        <v>3</v>
      </c>
      <c r="D15" s="25" t="s">
        <v>4</v>
      </c>
      <c r="E15" s="5"/>
      <c r="F15" s="17" t="s">
        <v>370</v>
      </c>
      <c r="G15" s="17" t="s">
        <v>368</v>
      </c>
      <c r="H15" s="18" t="s">
        <v>369</v>
      </c>
      <c r="I15" s="18" t="s">
        <v>369</v>
      </c>
      <c r="J15" s="20" t="s">
        <v>369</v>
      </c>
      <c r="K15" s="3" t="str">
        <f t="shared" si="0"/>
        <v>'1184':{'name':'DHT11', 'std_type':item_types.index('Number'), 'feature':[], 'meta':'', 'tags':'' , 'icon':''},</v>
      </c>
    </row>
    <row r="16" spans="1:11">
      <c r="A16" s="25">
        <v>2</v>
      </c>
      <c r="B16" s="25">
        <v>1216</v>
      </c>
      <c r="C16" s="25" t="s">
        <v>5</v>
      </c>
      <c r="D16" s="25" t="s">
        <v>6</v>
      </c>
      <c r="E16" s="5"/>
      <c r="F16" s="17" t="s">
        <v>370</v>
      </c>
      <c r="G16" s="17" t="s">
        <v>368</v>
      </c>
      <c r="H16" s="18" t="s">
        <v>369</v>
      </c>
      <c r="I16" s="18" t="s">
        <v>369</v>
      </c>
      <c r="J16" s="20" t="s">
        <v>369</v>
      </c>
      <c r="K16" s="3" t="str">
        <f t="shared" si="0"/>
        <v>'1216':{'name':'AM2301', 'std_type':item_types.index('Number'), 'feature':[], 'meta':'', 'tags':'' , 'icon':''},</v>
      </c>
    </row>
    <row r="17" spans="1:11">
      <c r="A17" s="25">
        <v>3</v>
      </c>
      <c r="B17" s="25">
        <v>1248</v>
      </c>
      <c r="C17" s="25" t="s">
        <v>7</v>
      </c>
      <c r="D17" s="25" t="s">
        <v>8</v>
      </c>
      <c r="E17" s="5"/>
      <c r="F17" s="17" t="s">
        <v>370</v>
      </c>
      <c r="G17" s="17" t="s">
        <v>368</v>
      </c>
      <c r="H17" s="18" t="s">
        <v>369</v>
      </c>
      <c r="I17" s="18" t="s">
        <v>369</v>
      </c>
      <c r="J17" s="20" t="s">
        <v>369</v>
      </c>
      <c r="K17" s="3" t="str">
        <f t="shared" si="0"/>
        <v>'1248':{'name':'SI7021', 'std_type':item_types.index('Number'), 'feature':[], 'meta':'', 'tags':'' , 'icon':''},</v>
      </c>
    </row>
    <row r="18" spans="1:11" ht="28.5">
      <c r="A18" s="25">
        <v>4</v>
      </c>
      <c r="B18" s="25">
        <v>1312</v>
      </c>
      <c r="C18" s="25" t="s">
        <v>9</v>
      </c>
      <c r="D18" s="25" t="s">
        <v>10</v>
      </c>
      <c r="E18" s="5"/>
      <c r="F18" s="17" t="s">
        <v>370</v>
      </c>
      <c r="G18" s="17" t="s">
        <v>368</v>
      </c>
      <c r="H18" s="18" t="s">
        <v>369</v>
      </c>
      <c r="I18" s="18" t="s">
        <v>369</v>
      </c>
      <c r="J18" s="20" t="s">
        <v>369</v>
      </c>
      <c r="K18" s="3" t="str">
        <f t="shared" si="0"/>
        <v>'1312':{'name':'DS18x20', 'std_type':item_types.index('Number'), 'feature':[], 'meta':'', 'tags':'' , 'icon':''},</v>
      </c>
    </row>
    <row r="19" spans="1:11" ht="28.5">
      <c r="A19" s="25">
        <v>5</v>
      </c>
      <c r="B19" s="25">
        <v>608</v>
      </c>
      <c r="C19" s="25" t="s">
        <v>11</v>
      </c>
      <c r="D19" s="25" t="s">
        <v>12</v>
      </c>
      <c r="E19" s="5"/>
      <c r="F19" s="17" t="s">
        <v>370</v>
      </c>
      <c r="G19" s="17" t="s">
        <v>368</v>
      </c>
      <c r="H19" s="18" t="s">
        <v>369</v>
      </c>
      <c r="I19" s="18" t="s">
        <v>369</v>
      </c>
      <c r="J19" s="20" t="s">
        <v>369</v>
      </c>
      <c r="K19" s="3" t="str">
        <f t="shared" si="0"/>
        <v>'608':{'name':'I2C SCL', 'std_type':item_types.index('Number'), 'feature':[], 'meta':'', 'tags':'' , 'icon':''},</v>
      </c>
    </row>
    <row r="20" spans="1:11" ht="28.5">
      <c r="A20" s="25">
        <v>6</v>
      </c>
      <c r="B20" s="25">
        <v>640</v>
      </c>
      <c r="C20" s="25" t="s">
        <v>13</v>
      </c>
      <c r="D20" s="25" t="s">
        <v>14</v>
      </c>
      <c r="E20" s="5"/>
      <c r="F20" s="17" t="s">
        <v>370</v>
      </c>
      <c r="G20" s="17" t="s">
        <v>368</v>
      </c>
      <c r="H20" s="18" t="s">
        <v>369</v>
      </c>
      <c r="I20" s="18" t="s">
        <v>369</v>
      </c>
      <c r="J20" s="20" t="s">
        <v>369</v>
      </c>
      <c r="K20" s="3" t="str">
        <f t="shared" si="0"/>
        <v>'640':{'name':'I2C SDA', 'std_type':item_types.index('Number'), 'feature':[], 'meta':'', 'tags':'' , 'icon':''},</v>
      </c>
    </row>
    <row r="21" spans="1:11" ht="28.5">
      <c r="A21" s="25">
        <v>7</v>
      </c>
      <c r="B21" s="25">
        <v>1376</v>
      </c>
      <c r="C21" s="25" t="s">
        <v>15</v>
      </c>
      <c r="D21" s="25" t="s">
        <v>16</v>
      </c>
      <c r="E21" s="5"/>
      <c r="F21" s="17" t="s">
        <v>366</v>
      </c>
      <c r="G21" s="17" t="s">
        <v>368</v>
      </c>
      <c r="H21" s="18" t="s">
        <v>369</v>
      </c>
      <c r="I21" s="18" t="s">
        <v>369</v>
      </c>
      <c r="J21" s="20" t="s">
        <v>369</v>
      </c>
      <c r="K21" s="3" t="str">
        <f t="shared" si="0"/>
        <v>'1376':{'name':'WS2812', 'std_type':item_types.index('Dimmer'), 'feature':[], 'meta':'', 'tags':'' , 'icon':''},</v>
      </c>
    </row>
    <row r="22" spans="1:11">
      <c r="A22" s="25">
        <v>8</v>
      </c>
      <c r="B22" s="25">
        <v>1056</v>
      </c>
      <c r="C22" s="25" t="s">
        <v>17</v>
      </c>
      <c r="D22" s="25" t="s">
        <v>18</v>
      </c>
      <c r="E22" s="5"/>
      <c r="F22" s="17" t="s">
        <v>370</v>
      </c>
      <c r="G22" s="17" t="s">
        <v>368</v>
      </c>
      <c r="H22" s="18" t="s">
        <v>369</v>
      </c>
      <c r="I22" s="18" t="s">
        <v>369</v>
      </c>
      <c r="J22" s="20" t="s">
        <v>369</v>
      </c>
      <c r="K22" s="3" t="str">
        <f t="shared" si="0"/>
        <v>'1056':{'name':'IRsend', 'std_type':item_types.index('Number'), 'feature':[], 'meta':'', 'tags':'' , 'icon':''},</v>
      </c>
    </row>
    <row r="23" spans="1:11">
      <c r="A23" s="25">
        <v>9</v>
      </c>
      <c r="B23" s="25">
        <v>160</v>
      </c>
      <c r="C23" s="25" t="s">
        <v>19</v>
      </c>
      <c r="D23" s="25" t="s">
        <v>20</v>
      </c>
      <c r="E23" s="5"/>
      <c r="F23" s="17" t="s">
        <v>20</v>
      </c>
      <c r="G23" s="17" t="s">
        <v>368</v>
      </c>
      <c r="H23" s="18" t="s">
        <v>369</v>
      </c>
      <c r="I23" s="18" t="s">
        <v>369</v>
      </c>
      <c r="J23" s="20" t="s">
        <v>369</v>
      </c>
      <c r="K23" s="3" t="str">
        <f t="shared" si="0"/>
        <v>'160':{'name':'Switch1', 'std_type':item_types.index('Switch'), 'feature':[], 'meta':'', 'tags':'' , 'icon':''},</v>
      </c>
    </row>
    <row r="24" spans="1:11">
      <c r="A24" s="25">
        <v>10</v>
      </c>
      <c r="B24" s="25">
        <v>161</v>
      </c>
      <c r="C24" s="25" t="s">
        <v>21</v>
      </c>
      <c r="D24" s="25" t="s">
        <v>20</v>
      </c>
      <c r="E24" s="5"/>
      <c r="F24" s="17" t="s">
        <v>20</v>
      </c>
      <c r="G24" s="17" t="s">
        <v>368</v>
      </c>
      <c r="H24" s="18" t="s">
        <v>369</v>
      </c>
      <c r="I24" s="18" t="s">
        <v>369</v>
      </c>
      <c r="J24" s="20" t="s">
        <v>369</v>
      </c>
      <c r="K24" s="3" t="str">
        <f t="shared" si="0"/>
        <v>'161':{'name':'Switch2', 'std_type':item_types.index('Switch'), 'feature':[], 'meta':'', 'tags':'' , 'icon':''},</v>
      </c>
    </row>
    <row r="25" spans="1:11">
      <c r="A25" s="25">
        <v>11</v>
      </c>
      <c r="B25" s="25">
        <v>162</v>
      </c>
      <c r="C25" s="25" t="s">
        <v>22</v>
      </c>
      <c r="D25" s="25" t="s">
        <v>20</v>
      </c>
      <c r="E25" s="5"/>
      <c r="F25" s="17" t="s">
        <v>20</v>
      </c>
      <c r="G25" s="17" t="s">
        <v>368</v>
      </c>
      <c r="H25" s="18" t="s">
        <v>369</v>
      </c>
      <c r="I25" s="18" t="s">
        <v>369</v>
      </c>
      <c r="J25" s="20" t="s">
        <v>369</v>
      </c>
      <c r="K25" s="3" t="str">
        <f t="shared" si="0"/>
        <v>'162':{'name':'Switch3', 'std_type':item_types.index('Switch'), 'feature':[], 'meta':'', 'tags':'' , 'icon':''},</v>
      </c>
    </row>
    <row r="26" spans="1:11">
      <c r="A26" s="25">
        <v>12</v>
      </c>
      <c r="B26" s="25">
        <v>163</v>
      </c>
      <c r="C26" s="25" t="s">
        <v>23</v>
      </c>
      <c r="D26" s="25" t="s">
        <v>20</v>
      </c>
      <c r="E26" s="5"/>
      <c r="F26" s="17" t="s">
        <v>20</v>
      </c>
      <c r="G26" s="17" t="s">
        <v>368</v>
      </c>
      <c r="H26" s="18" t="s">
        <v>369</v>
      </c>
      <c r="I26" s="18" t="s">
        <v>369</v>
      </c>
      <c r="J26" s="20" t="s">
        <v>369</v>
      </c>
      <c r="K26" s="3" t="str">
        <f t="shared" si="0"/>
        <v>'163':{'name':'Switch4', 'std_type':item_types.index('Switch'), 'feature':[], 'meta':'', 'tags':'' , 'icon':''},</v>
      </c>
    </row>
    <row r="27" spans="1:11">
      <c r="A27" s="25">
        <v>13</v>
      </c>
      <c r="B27" s="25">
        <v>164</v>
      </c>
      <c r="C27" s="25" t="s">
        <v>24</v>
      </c>
      <c r="D27" s="25" t="s">
        <v>20</v>
      </c>
      <c r="E27" s="5"/>
      <c r="F27" s="17" t="s">
        <v>20</v>
      </c>
      <c r="G27" s="17" t="s">
        <v>368</v>
      </c>
      <c r="H27" s="18" t="s">
        <v>369</v>
      </c>
      <c r="I27" s="18" t="s">
        <v>369</v>
      </c>
      <c r="J27" s="20" t="s">
        <v>369</v>
      </c>
      <c r="K27" s="3" t="str">
        <f t="shared" si="0"/>
        <v>'164':{'name':'Switch5', 'std_type':item_types.index('Switch'), 'feature':[], 'meta':'', 'tags':'' , 'icon':''},</v>
      </c>
    </row>
    <row r="28" spans="1:11">
      <c r="A28" s="25">
        <v>14</v>
      </c>
      <c r="B28" s="25">
        <v>165</v>
      </c>
      <c r="C28" s="25" t="s">
        <v>25</v>
      </c>
      <c r="D28" s="25" t="s">
        <v>20</v>
      </c>
      <c r="E28" s="5"/>
      <c r="F28" s="17" t="s">
        <v>20</v>
      </c>
      <c r="G28" s="17" t="s">
        <v>368</v>
      </c>
      <c r="H28" s="18" t="s">
        <v>369</v>
      </c>
      <c r="I28" s="18" t="s">
        <v>369</v>
      </c>
      <c r="J28" s="20" t="s">
        <v>369</v>
      </c>
      <c r="K28" s="3" t="str">
        <f t="shared" si="0"/>
        <v>'165':{'name':'Switch6', 'std_type':item_types.index('Switch'), 'feature':[], 'meta':'', 'tags':'' , 'icon':''},</v>
      </c>
    </row>
    <row r="29" spans="1:11">
      <c r="A29" s="25">
        <v>15</v>
      </c>
      <c r="B29" s="25">
        <v>166</v>
      </c>
      <c r="C29" s="25" t="s">
        <v>26</v>
      </c>
      <c r="D29" s="25" t="s">
        <v>20</v>
      </c>
      <c r="E29" s="5"/>
      <c r="F29" s="17" t="s">
        <v>20</v>
      </c>
      <c r="G29" s="17" t="s">
        <v>368</v>
      </c>
      <c r="H29" s="18" t="s">
        <v>369</v>
      </c>
      <c r="I29" s="18" t="s">
        <v>369</v>
      </c>
      <c r="J29" s="20" t="s">
        <v>369</v>
      </c>
      <c r="K29" s="3" t="str">
        <f t="shared" si="0"/>
        <v>'166':{'name':'Switch7', 'std_type':item_types.index('Switch'), 'feature':[], 'meta':'', 'tags':'' , 'icon':''},</v>
      </c>
    </row>
    <row r="30" spans="1:11">
      <c r="A30" s="25">
        <v>16</v>
      </c>
      <c r="B30" s="25">
        <v>167</v>
      </c>
      <c r="C30" s="25" t="s">
        <v>27</v>
      </c>
      <c r="D30" s="25" t="s">
        <v>20</v>
      </c>
      <c r="E30" s="5"/>
      <c r="F30" s="17" t="s">
        <v>20</v>
      </c>
      <c r="G30" s="17" t="s">
        <v>368</v>
      </c>
      <c r="H30" s="18" t="s">
        <v>369</v>
      </c>
      <c r="I30" s="18" t="s">
        <v>369</v>
      </c>
      <c r="J30" s="20" t="s">
        <v>369</v>
      </c>
      <c r="K30" s="3" t="str">
        <f t="shared" si="0"/>
        <v>'167':{'name':'Switch8', 'std_type':item_types.index('Switch'), 'feature':[], 'meta':'', 'tags':'' , 'icon':''},</v>
      </c>
    </row>
    <row r="31" spans="1:11">
      <c r="A31" s="25">
        <v>17</v>
      </c>
      <c r="B31" s="25">
        <v>32</v>
      </c>
      <c r="C31" s="25" t="s">
        <v>28</v>
      </c>
      <c r="D31" s="25" t="s">
        <v>29</v>
      </c>
      <c r="E31" s="5"/>
      <c r="F31" s="17" t="s">
        <v>20</v>
      </c>
      <c r="G31" s="17" t="s">
        <v>368</v>
      </c>
      <c r="H31" s="18" t="s">
        <v>369</v>
      </c>
      <c r="I31" s="18" t="s">
        <v>369</v>
      </c>
      <c r="J31" s="20" t="s">
        <v>369</v>
      </c>
      <c r="K31" s="3" t="str">
        <f t="shared" si="0"/>
        <v>'32':{'name':'Button1', 'std_type':item_types.index('Switch'), 'feature':[], 'meta':'', 'tags':'' , 'icon':''},</v>
      </c>
    </row>
    <row r="32" spans="1:11">
      <c r="A32" s="25">
        <v>18</v>
      </c>
      <c r="B32" s="25">
        <v>33</v>
      </c>
      <c r="C32" s="25" t="s">
        <v>30</v>
      </c>
      <c r="D32" s="25" t="s">
        <v>29</v>
      </c>
      <c r="E32" s="5"/>
      <c r="F32" s="17" t="s">
        <v>20</v>
      </c>
      <c r="G32" s="17" t="s">
        <v>368</v>
      </c>
      <c r="H32" s="18" t="s">
        <v>369</v>
      </c>
      <c r="I32" s="18" t="s">
        <v>369</v>
      </c>
      <c r="J32" s="20" t="s">
        <v>369</v>
      </c>
      <c r="K32" s="3" t="str">
        <f t="shared" si="0"/>
        <v>'33':{'name':'Button2', 'std_type':item_types.index('Switch'), 'feature':[], 'meta':'', 'tags':'' , 'icon':''},</v>
      </c>
    </row>
    <row r="33" spans="1:11">
      <c r="A33" s="25">
        <v>19</v>
      </c>
      <c r="B33" s="25">
        <v>34</v>
      </c>
      <c r="C33" s="25" t="s">
        <v>31</v>
      </c>
      <c r="D33" s="25" t="s">
        <v>29</v>
      </c>
      <c r="E33" s="5"/>
      <c r="F33" s="17" t="s">
        <v>20</v>
      </c>
      <c r="G33" s="17" t="s">
        <v>368</v>
      </c>
      <c r="H33" s="18" t="s">
        <v>369</v>
      </c>
      <c r="I33" s="18" t="s">
        <v>369</v>
      </c>
      <c r="J33" s="20" t="s">
        <v>369</v>
      </c>
      <c r="K33" s="3" t="str">
        <f t="shared" si="0"/>
        <v>'34':{'name':'Button3', 'std_type':item_types.index('Switch'), 'feature':[], 'meta':'', 'tags':'' , 'icon':''},</v>
      </c>
    </row>
    <row r="34" spans="1:11">
      <c r="A34" s="25">
        <v>20</v>
      </c>
      <c r="B34" s="25">
        <v>35</v>
      </c>
      <c r="C34" s="25" t="s">
        <v>32</v>
      </c>
      <c r="D34" s="25" t="s">
        <v>29</v>
      </c>
      <c r="E34" s="5"/>
      <c r="F34" s="17" t="s">
        <v>20</v>
      </c>
      <c r="G34" s="17" t="s">
        <v>368</v>
      </c>
      <c r="H34" s="18" t="s">
        <v>369</v>
      </c>
      <c r="I34" s="18" t="s">
        <v>369</v>
      </c>
      <c r="J34" s="20" t="s">
        <v>369</v>
      </c>
      <c r="K34" s="3" t="str">
        <f t="shared" si="0"/>
        <v>'35':{'name':'Button4', 'std_type':item_types.index('Switch'), 'feature':[], 'meta':'', 'tags':'' , 'icon':''},</v>
      </c>
    </row>
    <row r="35" spans="1:11">
      <c r="A35" s="25">
        <v>21</v>
      </c>
      <c r="B35" s="25">
        <v>224</v>
      </c>
      <c r="C35" s="25" t="s">
        <v>33</v>
      </c>
      <c r="D35" s="25" t="s">
        <v>34</v>
      </c>
      <c r="E35" s="5"/>
      <c r="F35" s="17" t="s">
        <v>20</v>
      </c>
      <c r="G35" s="17" t="s">
        <v>368</v>
      </c>
      <c r="H35" s="18" t="s">
        <v>369</v>
      </c>
      <c r="I35" s="18" t="s">
        <v>369</v>
      </c>
      <c r="J35" s="20" t="s">
        <v>369</v>
      </c>
      <c r="K35" s="3" t="str">
        <f t="shared" si="0"/>
        <v>'224':{'name':'Relay1', 'std_type':item_types.index('Switch'), 'feature':[], 'meta':'', 'tags':'' , 'icon':''},</v>
      </c>
    </row>
    <row r="36" spans="1:11">
      <c r="A36" s="25">
        <v>22</v>
      </c>
      <c r="B36" s="25">
        <v>225</v>
      </c>
      <c r="C36" s="25" t="s">
        <v>35</v>
      </c>
      <c r="D36" s="25" t="s">
        <v>34</v>
      </c>
      <c r="E36" s="5"/>
      <c r="F36" s="17" t="s">
        <v>20</v>
      </c>
      <c r="G36" s="17" t="s">
        <v>368</v>
      </c>
      <c r="H36" s="18" t="s">
        <v>369</v>
      </c>
      <c r="I36" s="18" t="s">
        <v>369</v>
      </c>
      <c r="J36" s="20" t="s">
        <v>369</v>
      </c>
      <c r="K36" s="3" t="str">
        <f t="shared" si="0"/>
        <v>'225':{'name':'Relay2', 'std_type':item_types.index('Switch'), 'feature':[], 'meta':'', 'tags':'' , 'icon':''},</v>
      </c>
    </row>
    <row r="37" spans="1:11">
      <c r="A37" s="25">
        <v>23</v>
      </c>
      <c r="B37" s="25">
        <v>226</v>
      </c>
      <c r="C37" s="25" t="s">
        <v>36</v>
      </c>
      <c r="D37" s="25" t="s">
        <v>34</v>
      </c>
      <c r="E37" s="5"/>
      <c r="F37" s="17" t="s">
        <v>20</v>
      </c>
      <c r="G37" s="17" t="s">
        <v>368</v>
      </c>
      <c r="H37" s="18" t="s">
        <v>369</v>
      </c>
      <c r="I37" s="18" t="s">
        <v>369</v>
      </c>
      <c r="J37" s="20" t="s">
        <v>369</v>
      </c>
      <c r="K37" s="3" t="str">
        <f t="shared" si="0"/>
        <v>'226':{'name':'Relay3', 'std_type':item_types.index('Switch'), 'feature':[], 'meta':'', 'tags':'' , 'icon':''},</v>
      </c>
    </row>
    <row r="38" spans="1:11">
      <c r="A38" s="25">
        <v>24</v>
      </c>
      <c r="B38" s="25">
        <v>227</v>
      </c>
      <c r="C38" s="25" t="s">
        <v>37</v>
      </c>
      <c r="D38" s="25" t="s">
        <v>34</v>
      </c>
      <c r="E38" s="5"/>
      <c r="F38" s="17" t="s">
        <v>20</v>
      </c>
      <c r="G38" s="17" t="s">
        <v>368</v>
      </c>
      <c r="H38" s="18" t="s">
        <v>369</v>
      </c>
      <c r="I38" s="18" t="s">
        <v>369</v>
      </c>
      <c r="J38" s="20" t="s">
        <v>369</v>
      </c>
      <c r="K38" s="3" t="str">
        <f t="shared" si="0"/>
        <v>'227':{'name':'Relay4', 'std_type':item_types.index('Switch'), 'feature':[], 'meta':'', 'tags':'' , 'icon':''},</v>
      </c>
    </row>
    <row r="39" spans="1:11">
      <c r="A39" s="25">
        <v>25</v>
      </c>
      <c r="B39" s="25">
        <v>228</v>
      </c>
      <c r="C39" s="25" t="s">
        <v>38</v>
      </c>
      <c r="D39" s="25" t="s">
        <v>34</v>
      </c>
      <c r="E39" s="5"/>
      <c r="F39" s="17" t="s">
        <v>20</v>
      </c>
      <c r="G39" s="17" t="s">
        <v>368</v>
      </c>
      <c r="H39" s="18" t="s">
        <v>369</v>
      </c>
      <c r="I39" s="18" t="s">
        <v>369</v>
      </c>
      <c r="J39" s="20" t="s">
        <v>369</v>
      </c>
      <c r="K39" s="3" t="str">
        <f t="shared" si="0"/>
        <v>'228':{'name':'Relay5', 'std_type':item_types.index('Switch'), 'feature':[], 'meta':'', 'tags':'' , 'icon':''},</v>
      </c>
    </row>
    <row r="40" spans="1:11">
      <c r="A40" s="25">
        <v>26</v>
      </c>
      <c r="B40" s="25">
        <v>229</v>
      </c>
      <c r="C40" s="25" t="s">
        <v>39</v>
      </c>
      <c r="D40" s="25" t="s">
        <v>34</v>
      </c>
      <c r="E40" s="5"/>
      <c r="F40" s="17" t="s">
        <v>20</v>
      </c>
      <c r="G40" s="17" t="s">
        <v>368</v>
      </c>
      <c r="H40" s="18" t="s">
        <v>369</v>
      </c>
      <c r="I40" s="18" t="s">
        <v>369</v>
      </c>
      <c r="J40" s="20" t="s">
        <v>369</v>
      </c>
      <c r="K40" s="3" t="str">
        <f t="shared" si="0"/>
        <v>'229':{'name':'Relay6', 'std_type':item_types.index('Switch'), 'feature':[], 'meta':'', 'tags':'' , 'icon':''},</v>
      </c>
    </row>
    <row r="41" spans="1:11">
      <c r="A41" s="25">
        <v>27</v>
      </c>
      <c r="B41" s="25">
        <v>230</v>
      </c>
      <c r="C41" s="25" t="s">
        <v>40</v>
      </c>
      <c r="D41" s="25" t="s">
        <v>34</v>
      </c>
      <c r="E41" s="5"/>
      <c r="F41" s="17" t="s">
        <v>20</v>
      </c>
      <c r="G41" s="17" t="s">
        <v>368</v>
      </c>
      <c r="H41" s="18" t="s">
        <v>369</v>
      </c>
      <c r="I41" s="18" t="s">
        <v>369</v>
      </c>
      <c r="J41" s="20" t="s">
        <v>369</v>
      </c>
      <c r="K41" s="3" t="str">
        <f t="shared" si="0"/>
        <v>'230':{'name':'Relay7', 'std_type':item_types.index('Switch'), 'feature':[], 'meta':'', 'tags':'' , 'icon':''},</v>
      </c>
    </row>
    <row r="42" spans="1:11">
      <c r="A42" s="25">
        <v>28</v>
      </c>
      <c r="B42" s="25">
        <v>231</v>
      </c>
      <c r="C42" s="25" t="s">
        <v>41</v>
      </c>
      <c r="D42" s="25" t="s">
        <v>34</v>
      </c>
      <c r="E42" s="5"/>
      <c r="F42" s="17" t="s">
        <v>20</v>
      </c>
      <c r="G42" s="17" t="s">
        <v>368</v>
      </c>
      <c r="H42" s="18" t="s">
        <v>369</v>
      </c>
      <c r="I42" s="18" t="s">
        <v>369</v>
      </c>
      <c r="J42" s="20" t="s">
        <v>369</v>
      </c>
      <c r="K42" s="3" t="str">
        <f t="shared" si="0"/>
        <v>'231':{'name':'Relay8', 'std_type':item_types.index('Switch'), 'feature':[], 'meta':'', 'tags':'' , 'icon':''},</v>
      </c>
    </row>
    <row r="43" spans="1:11">
      <c r="A43" s="25">
        <v>29</v>
      </c>
      <c r="B43" s="25">
        <v>256</v>
      </c>
      <c r="C43" s="25" t="s">
        <v>42</v>
      </c>
      <c r="D43" s="25" t="s">
        <v>43</v>
      </c>
      <c r="E43" s="5"/>
      <c r="F43" s="17" t="s">
        <v>20</v>
      </c>
      <c r="G43" s="17" t="s">
        <v>368</v>
      </c>
      <c r="H43" s="18" t="s">
        <v>369</v>
      </c>
      <c r="I43" s="18" t="s">
        <v>369</v>
      </c>
      <c r="J43" s="20" t="s">
        <v>369</v>
      </c>
      <c r="K43" s="3" t="str">
        <f t="shared" si="0"/>
        <v>'256':{'name':'Relay1i', 'std_type':item_types.index('Switch'), 'feature':[], 'meta':'', 'tags':'' , 'icon':''},</v>
      </c>
    </row>
    <row r="44" spans="1:11">
      <c r="A44" s="25">
        <v>30</v>
      </c>
      <c r="B44" s="25">
        <v>257</v>
      </c>
      <c r="C44" s="25" t="s">
        <v>44</v>
      </c>
      <c r="D44" s="25" t="s">
        <v>43</v>
      </c>
      <c r="E44" s="5"/>
      <c r="F44" s="17" t="s">
        <v>20</v>
      </c>
      <c r="G44" s="17" t="s">
        <v>368</v>
      </c>
      <c r="H44" s="18" t="s">
        <v>369</v>
      </c>
      <c r="I44" s="18" t="s">
        <v>369</v>
      </c>
      <c r="J44" s="20" t="s">
        <v>369</v>
      </c>
      <c r="K44" s="3" t="str">
        <f t="shared" si="0"/>
        <v>'257':{'name':'Relay2i', 'std_type':item_types.index('Switch'), 'feature':[], 'meta':'', 'tags':'' , 'icon':''},</v>
      </c>
    </row>
    <row r="45" spans="1:11">
      <c r="A45" s="25">
        <v>31</v>
      </c>
      <c r="B45" s="25">
        <v>258</v>
      </c>
      <c r="C45" s="25" t="s">
        <v>45</v>
      </c>
      <c r="D45" s="25" t="s">
        <v>43</v>
      </c>
      <c r="E45" s="5"/>
      <c r="F45" s="17" t="s">
        <v>20</v>
      </c>
      <c r="G45" s="17" t="s">
        <v>368</v>
      </c>
      <c r="H45" s="18" t="s">
        <v>369</v>
      </c>
      <c r="I45" s="18" t="s">
        <v>369</v>
      </c>
      <c r="J45" s="20" t="s">
        <v>369</v>
      </c>
      <c r="K45" s="3" t="str">
        <f t="shared" si="0"/>
        <v>'258':{'name':'Relay3i', 'std_type':item_types.index('Switch'), 'feature':[], 'meta':'', 'tags':'' , 'icon':''},</v>
      </c>
    </row>
    <row r="46" spans="1:11">
      <c r="A46" s="25">
        <v>32</v>
      </c>
      <c r="B46" s="25">
        <v>259</v>
      </c>
      <c r="C46" s="25" t="s">
        <v>46</v>
      </c>
      <c r="D46" s="25" t="s">
        <v>43</v>
      </c>
      <c r="E46" s="5"/>
      <c r="F46" s="17" t="s">
        <v>20</v>
      </c>
      <c r="G46" s="17" t="s">
        <v>368</v>
      </c>
      <c r="H46" s="18" t="s">
        <v>369</v>
      </c>
      <c r="I46" s="18" t="s">
        <v>369</v>
      </c>
      <c r="J46" s="20" t="s">
        <v>369</v>
      </c>
      <c r="K46" s="3" t="str">
        <f t="shared" si="0"/>
        <v>'259':{'name':'Relay4i', 'std_type':item_types.index('Switch'), 'feature':[], 'meta':'', 'tags':'' , 'icon':''},</v>
      </c>
    </row>
    <row r="47" spans="1:11">
      <c r="A47" s="25">
        <v>33</v>
      </c>
      <c r="B47" s="25">
        <v>260</v>
      </c>
      <c r="C47" s="25" t="s">
        <v>47</v>
      </c>
      <c r="D47" s="25" t="s">
        <v>43</v>
      </c>
      <c r="E47" s="5"/>
      <c r="F47" s="17" t="s">
        <v>20</v>
      </c>
      <c r="G47" s="17" t="s">
        <v>368</v>
      </c>
      <c r="H47" s="18" t="s">
        <v>369</v>
      </c>
      <c r="I47" s="18" t="s">
        <v>369</v>
      </c>
      <c r="J47" s="20" t="s">
        <v>369</v>
      </c>
      <c r="K47" s="3" t="str">
        <f t="shared" si="0"/>
        <v>'260':{'name':'Relay5i', 'std_type':item_types.index('Switch'), 'feature':[], 'meta':'', 'tags':'' , 'icon':''},</v>
      </c>
    </row>
    <row r="48" spans="1:11">
      <c r="A48" s="25">
        <v>34</v>
      </c>
      <c r="B48" s="25">
        <v>261</v>
      </c>
      <c r="C48" s="25" t="s">
        <v>48</v>
      </c>
      <c r="D48" s="25" t="s">
        <v>43</v>
      </c>
      <c r="E48" s="5"/>
      <c r="F48" s="17" t="s">
        <v>20</v>
      </c>
      <c r="G48" s="17" t="s">
        <v>368</v>
      </c>
      <c r="H48" s="18" t="s">
        <v>369</v>
      </c>
      <c r="I48" s="18" t="s">
        <v>369</v>
      </c>
      <c r="J48" s="20" t="s">
        <v>369</v>
      </c>
      <c r="K48" s="3" t="str">
        <f t="shared" si="0"/>
        <v>'261':{'name':'Relay6i', 'std_type':item_types.index('Switch'), 'feature':[], 'meta':'', 'tags':'' , 'icon':''},</v>
      </c>
    </row>
    <row r="49" spans="1:11">
      <c r="A49" s="25">
        <v>35</v>
      </c>
      <c r="B49" s="25">
        <v>262</v>
      </c>
      <c r="C49" s="25" t="s">
        <v>49</v>
      </c>
      <c r="D49" s="25" t="s">
        <v>43</v>
      </c>
      <c r="E49" s="5"/>
      <c r="F49" s="17" t="s">
        <v>20</v>
      </c>
      <c r="G49" s="17" t="s">
        <v>368</v>
      </c>
      <c r="H49" s="18" t="s">
        <v>369</v>
      </c>
      <c r="I49" s="18" t="s">
        <v>369</v>
      </c>
      <c r="J49" s="20" t="s">
        <v>369</v>
      </c>
      <c r="K49" s="3" t="str">
        <f t="shared" si="0"/>
        <v>'262':{'name':'Relay7i', 'std_type':item_types.index('Switch'), 'feature':[], 'meta':'', 'tags':'' , 'icon':''},</v>
      </c>
    </row>
    <row r="50" spans="1:11">
      <c r="A50" s="25">
        <v>36</v>
      </c>
      <c r="B50" s="25">
        <v>263</v>
      </c>
      <c r="C50" s="25" t="s">
        <v>50</v>
      </c>
      <c r="D50" s="25" t="s">
        <v>43</v>
      </c>
      <c r="E50" s="5"/>
      <c r="F50" s="17" t="s">
        <v>20</v>
      </c>
      <c r="G50" s="17" t="s">
        <v>368</v>
      </c>
      <c r="H50" s="18" t="s">
        <v>369</v>
      </c>
      <c r="I50" s="18" t="s">
        <v>369</v>
      </c>
      <c r="J50" s="20" t="s">
        <v>369</v>
      </c>
      <c r="K50" s="3" t="str">
        <f t="shared" si="0"/>
        <v>'263':{'name':'Relay8i', 'std_type':item_types.index('Switch'), 'feature':[], 'meta':'', 'tags':'' , 'icon':''},</v>
      </c>
    </row>
    <row r="51" spans="1:11">
      <c r="A51" s="25">
        <v>37</v>
      </c>
      <c r="B51" s="25">
        <v>416</v>
      </c>
      <c r="C51" s="25" t="s">
        <v>51</v>
      </c>
      <c r="D51" s="25" t="s">
        <v>52</v>
      </c>
      <c r="E51" s="5"/>
      <c r="F51" s="17" t="s">
        <v>366</v>
      </c>
      <c r="G51" s="17" t="s">
        <v>368</v>
      </c>
      <c r="H51" s="18" t="s">
        <v>369</v>
      </c>
      <c r="I51" s="18" t="s">
        <v>369</v>
      </c>
      <c r="J51" s="20" t="s">
        <v>369</v>
      </c>
      <c r="K51" s="3" t="str">
        <f t="shared" si="0"/>
        <v>'416':{'name':'PWM1', 'std_type':item_types.index('Dimmer'), 'feature':[], 'meta':'', 'tags':'' , 'icon':''},</v>
      </c>
    </row>
    <row r="52" spans="1:11">
      <c r="A52" s="25">
        <v>38</v>
      </c>
      <c r="B52" s="25">
        <v>417</v>
      </c>
      <c r="C52" s="25" t="s">
        <v>53</v>
      </c>
      <c r="D52" s="25" t="s">
        <v>52</v>
      </c>
      <c r="E52" s="5"/>
      <c r="F52" s="17" t="s">
        <v>366</v>
      </c>
      <c r="G52" s="17" t="s">
        <v>368</v>
      </c>
      <c r="H52" s="18" t="s">
        <v>369</v>
      </c>
      <c r="I52" s="18" t="s">
        <v>369</v>
      </c>
      <c r="J52" s="20" t="s">
        <v>369</v>
      </c>
      <c r="K52" s="3" t="str">
        <f t="shared" si="0"/>
        <v>'417':{'name':'PWM2', 'std_type':item_types.index('Dimmer'), 'feature':[], 'meta':'', 'tags':'' , 'icon':''},</v>
      </c>
    </row>
    <row r="53" spans="1:11">
      <c r="A53" s="25">
        <v>39</v>
      </c>
      <c r="B53" s="25">
        <v>418</v>
      </c>
      <c r="C53" s="25" t="s">
        <v>54</v>
      </c>
      <c r="D53" s="25" t="s">
        <v>52</v>
      </c>
      <c r="E53" s="5"/>
      <c r="F53" s="17" t="s">
        <v>366</v>
      </c>
      <c r="G53" s="17" t="s">
        <v>368</v>
      </c>
      <c r="H53" s="18" t="s">
        <v>369</v>
      </c>
      <c r="I53" s="18" t="s">
        <v>369</v>
      </c>
      <c r="J53" s="20" t="s">
        <v>369</v>
      </c>
      <c r="K53" s="3" t="str">
        <f t="shared" si="0"/>
        <v>'418':{'name':'PWM3', 'std_type':item_types.index('Dimmer'), 'feature':[], 'meta':'', 'tags':'' , 'icon':''},</v>
      </c>
    </row>
    <row r="54" spans="1:11">
      <c r="A54" s="25">
        <v>40</v>
      </c>
      <c r="B54" s="25">
        <v>419</v>
      </c>
      <c r="C54" s="25" t="s">
        <v>55</v>
      </c>
      <c r="D54" s="25" t="s">
        <v>52</v>
      </c>
      <c r="E54" s="5"/>
      <c r="F54" s="17" t="s">
        <v>366</v>
      </c>
      <c r="G54" s="17" t="s">
        <v>368</v>
      </c>
      <c r="H54" s="18" t="s">
        <v>369</v>
      </c>
      <c r="I54" s="18" t="s">
        <v>369</v>
      </c>
      <c r="J54" s="20" t="s">
        <v>369</v>
      </c>
      <c r="K54" s="3" t="str">
        <f t="shared" si="0"/>
        <v>'419':{'name':'PWM4', 'std_type':item_types.index('Dimmer'), 'feature':[], 'meta':'', 'tags':'' , 'icon':''},</v>
      </c>
    </row>
    <row r="55" spans="1:11">
      <c r="A55" s="25">
        <v>41</v>
      </c>
      <c r="B55" s="25">
        <v>420</v>
      </c>
      <c r="C55" s="25" t="s">
        <v>56</v>
      </c>
      <c r="D55" s="25" t="s">
        <v>52</v>
      </c>
      <c r="E55" s="5"/>
      <c r="F55" s="17" t="s">
        <v>366</v>
      </c>
      <c r="G55" s="17" t="s">
        <v>368</v>
      </c>
      <c r="H55" s="18" t="s">
        <v>369</v>
      </c>
      <c r="I55" s="18" t="s">
        <v>369</v>
      </c>
      <c r="J55" s="20" t="s">
        <v>369</v>
      </c>
      <c r="K55" s="3" t="str">
        <f t="shared" si="0"/>
        <v>'420':{'name':'PWM5', 'std_type':item_types.index('Dimmer'), 'feature':[], 'meta':'', 'tags':'' , 'icon':''},</v>
      </c>
    </row>
    <row r="56" spans="1:11">
      <c r="A56" s="25">
        <v>42</v>
      </c>
      <c r="B56" s="25">
        <v>352</v>
      </c>
      <c r="C56" s="25" t="s">
        <v>57</v>
      </c>
      <c r="D56" s="25" t="s">
        <v>58</v>
      </c>
      <c r="E56" s="5"/>
      <c r="F56" s="17" t="s">
        <v>370</v>
      </c>
      <c r="G56" s="17" t="s">
        <v>368</v>
      </c>
      <c r="H56" s="18" t="s">
        <v>369</v>
      </c>
      <c r="I56" s="18" t="s">
        <v>369</v>
      </c>
      <c r="J56" s="20" t="s">
        <v>369</v>
      </c>
      <c r="K56" s="3" t="str">
        <f t="shared" si="0"/>
        <v>'352':{'name':'Counter1', 'std_type':item_types.index('Number'), 'feature':[], 'meta':'', 'tags':'' , 'icon':''},</v>
      </c>
    </row>
    <row r="57" spans="1:11">
      <c r="A57" s="25">
        <v>43</v>
      </c>
      <c r="B57" s="25">
        <v>353</v>
      </c>
      <c r="C57" s="25" t="s">
        <v>59</v>
      </c>
      <c r="D57" s="25" t="s">
        <v>58</v>
      </c>
      <c r="E57" s="5"/>
      <c r="F57" s="17" t="s">
        <v>370</v>
      </c>
      <c r="G57" s="17" t="s">
        <v>368</v>
      </c>
      <c r="H57" s="18" t="s">
        <v>369</v>
      </c>
      <c r="I57" s="18" t="s">
        <v>369</v>
      </c>
      <c r="J57" s="20" t="s">
        <v>369</v>
      </c>
      <c r="K57" s="3" t="str">
        <f t="shared" si="0"/>
        <v>'353':{'name':'Counter2', 'std_type':item_types.index('Number'), 'feature':[], 'meta':'', 'tags':'' , 'icon':''},</v>
      </c>
    </row>
    <row r="58" spans="1:11">
      <c r="A58" s="25">
        <v>44</v>
      </c>
      <c r="B58" s="25">
        <v>354</v>
      </c>
      <c r="C58" s="25" t="s">
        <v>60</v>
      </c>
      <c r="D58" s="25" t="s">
        <v>58</v>
      </c>
      <c r="E58" s="5"/>
      <c r="F58" s="17" t="s">
        <v>370</v>
      </c>
      <c r="G58" s="17" t="s">
        <v>368</v>
      </c>
      <c r="H58" s="18" t="s">
        <v>369</v>
      </c>
      <c r="I58" s="18" t="s">
        <v>369</v>
      </c>
      <c r="J58" s="20" t="s">
        <v>369</v>
      </c>
      <c r="K58" s="3" t="str">
        <f t="shared" si="0"/>
        <v>'354':{'name':'Counter3', 'std_type':item_types.index('Number'), 'feature':[], 'meta':'', 'tags':'' , 'icon':''},</v>
      </c>
    </row>
    <row r="59" spans="1:11">
      <c r="A59" s="25">
        <v>45</v>
      </c>
      <c r="B59" s="25">
        <v>355</v>
      </c>
      <c r="C59" s="25" t="s">
        <v>61</v>
      </c>
      <c r="D59" s="25" t="s">
        <v>58</v>
      </c>
      <c r="E59" s="5"/>
      <c r="F59" s="17" t="s">
        <v>370</v>
      </c>
      <c r="G59" s="17" t="s">
        <v>368</v>
      </c>
      <c r="H59" s="18" t="s">
        <v>369</v>
      </c>
      <c r="I59" s="18" t="s">
        <v>369</v>
      </c>
      <c r="J59" s="20" t="s">
        <v>369</v>
      </c>
      <c r="K59" s="3" t="str">
        <f t="shared" si="0"/>
        <v>'355':{'name':'Counter4', 'std_type':item_types.index('Number'), 'feature':[], 'meta':'', 'tags':'' , 'icon':''},</v>
      </c>
    </row>
    <row r="60" spans="1:11">
      <c r="A60" s="25">
        <v>46</v>
      </c>
      <c r="B60" s="25">
        <v>448</v>
      </c>
      <c r="C60" s="25" t="s">
        <v>62</v>
      </c>
      <c r="D60" s="25" t="s">
        <v>63</v>
      </c>
      <c r="E60" s="5"/>
      <c r="F60" s="17" t="s">
        <v>366</v>
      </c>
      <c r="G60" s="17" t="s">
        <v>368</v>
      </c>
      <c r="H60" s="18" t="s">
        <v>369</v>
      </c>
      <c r="I60" s="18" t="s">
        <v>369</v>
      </c>
      <c r="J60" s="20" t="s">
        <v>369</v>
      </c>
      <c r="K60" s="3" t="str">
        <f t="shared" si="0"/>
        <v>'448':{'name':'PWM1i', 'std_type':item_types.index('Dimmer'), 'feature':[], 'meta':'', 'tags':'' , 'icon':''},</v>
      </c>
    </row>
    <row r="61" spans="1:11">
      <c r="A61" s="25">
        <v>47</v>
      </c>
      <c r="B61" s="25">
        <v>449</v>
      </c>
      <c r="C61" s="25" t="s">
        <v>64</v>
      </c>
      <c r="D61" s="25" t="s">
        <v>63</v>
      </c>
      <c r="E61" s="5"/>
      <c r="F61" s="17" t="s">
        <v>366</v>
      </c>
      <c r="G61" s="17" t="s">
        <v>368</v>
      </c>
      <c r="H61" s="18" t="s">
        <v>369</v>
      </c>
      <c r="I61" s="18" t="s">
        <v>369</v>
      </c>
      <c r="J61" s="20" t="s">
        <v>369</v>
      </c>
      <c r="K61" s="3" t="str">
        <f t="shared" si="0"/>
        <v>'449':{'name':'PWM2i', 'std_type':item_types.index('Dimmer'), 'feature':[], 'meta':'', 'tags':'' , 'icon':''},</v>
      </c>
    </row>
    <row r="62" spans="1:11">
      <c r="A62" s="25">
        <v>48</v>
      </c>
      <c r="B62" s="25">
        <v>450</v>
      </c>
      <c r="C62" s="25" t="s">
        <v>65</v>
      </c>
      <c r="D62" s="25" t="s">
        <v>63</v>
      </c>
      <c r="E62" s="5"/>
      <c r="F62" s="17" t="s">
        <v>366</v>
      </c>
      <c r="G62" s="17" t="s">
        <v>368</v>
      </c>
      <c r="H62" s="18" t="s">
        <v>369</v>
      </c>
      <c r="I62" s="18" t="s">
        <v>369</v>
      </c>
      <c r="J62" s="20" t="s">
        <v>369</v>
      </c>
      <c r="K62" s="3" t="str">
        <f t="shared" si="0"/>
        <v>'450':{'name':'PWM3i', 'std_type':item_types.index('Dimmer'), 'feature':[], 'meta':'', 'tags':'' , 'icon':''},</v>
      </c>
    </row>
    <row r="63" spans="1:11">
      <c r="A63" s="25">
        <v>49</v>
      </c>
      <c r="B63" s="25">
        <v>451</v>
      </c>
      <c r="C63" s="25" t="s">
        <v>66</v>
      </c>
      <c r="D63" s="25" t="s">
        <v>63</v>
      </c>
      <c r="E63" s="5"/>
      <c r="F63" s="17" t="s">
        <v>366</v>
      </c>
      <c r="G63" s="17" t="s">
        <v>368</v>
      </c>
      <c r="H63" s="18" t="s">
        <v>369</v>
      </c>
      <c r="I63" s="18" t="s">
        <v>369</v>
      </c>
      <c r="J63" s="20" t="s">
        <v>369</v>
      </c>
      <c r="K63" s="3" t="str">
        <f t="shared" si="0"/>
        <v>'451':{'name':'PWM4i', 'std_type':item_types.index('Dimmer'), 'feature':[], 'meta':'', 'tags':'' , 'icon':''},</v>
      </c>
    </row>
    <row r="64" spans="1:11">
      <c r="A64" s="25">
        <v>50</v>
      </c>
      <c r="B64" s="25">
        <v>452</v>
      </c>
      <c r="C64" s="25" t="s">
        <v>67</v>
      </c>
      <c r="D64" s="25" t="s">
        <v>63</v>
      </c>
      <c r="E64" s="5"/>
      <c r="F64" s="17" t="s">
        <v>366</v>
      </c>
      <c r="G64" s="17" t="s">
        <v>368</v>
      </c>
      <c r="H64" s="18" t="s">
        <v>369</v>
      </c>
      <c r="I64" s="18" t="s">
        <v>369</v>
      </c>
      <c r="J64" s="20" t="s">
        <v>369</v>
      </c>
      <c r="K64" s="3" t="str">
        <f t="shared" si="0"/>
        <v>'452':{'name':'PWM5i', 'std_type':item_types.index('Dimmer'), 'feature':[], 'meta':'', 'tags':'' , 'icon':''},</v>
      </c>
    </row>
    <row r="65" spans="1:11">
      <c r="A65" s="25">
        <v>51</v>
      </c>
      <c r="B65" s="25">
        <v>1088</v>
      </c>
      <c r="C65" s="25" t="s">
        <v>68</v>
      </c>
      <c r="D65" s="25" t="s">
        <v>69</v>
      </c>
      <c r="E65" s="5"/>
      <c r="F65" s="17" t="s">
        <v>370</v>
      </c>
      <c r="G65" s="17" t="s">
        <v>368</v>
      </c>
      <c r="H65" s="18" t="s">
        <v>369</v>
      </c>
      <c r="I65" s="18" t="s">
        <v>369</v>
      </c>
      <c r="J65" s="20" t="s">
        <v>369</v>
      </c>
      <c r="K65" s="3" t="str">
        <f t="shared" si="0"/>
        <v>'1088':{'name':'IRrecv', 'std_type':item_types.index('Number'), 'feature':[], 'meta':'', 'tags':'' , 'icon':''},</v>
      </c>
    </row>
    <row r="66" spans="1:11">
      <c r="A66" s="25">
        <v>52</v>
      </c>
      <c r="B66" s="25">
        <v>288</v>
      </c>
      <c r="C66" s="25" t="s">
        <v>70</v>
      </c>
      <c r="D66" s="25" t="s">
        <v>71</v>
      </c>
      <c r="E66" s="5"/>
      <c r="F66" s="17" t="s">
        <v>20</v>
      </c>
      <c r="G66" s="17" t="s">
        <v>368</v>
      </c>
      <c r="H66" s="18" t="s">
        <v>369</v>
      </c>
      <c r="I66" s="18" t="s">
        <v>369</v>
      </c>
      <c r="J66" s="20" t="s">
        <v>369</v>
      </c>
      <c r="K66" s="3" t="str">
        <f t="shared" si="0"/>
        <v>'288':{'name':'Led1', 'std_type':item_types.index('Switch'), 'feature':[], 'meta':'', 'tags':'' , 'icon':''},</v>
      </c>
    </row>
    <row r="67" spans="1:11">
      <c r="A67" s="25">
        <v>53</v>
      </c>
      <c r="B67" s="25">
        <v>289</v>
      </c>
      <c r="C67" s="25" t="s">
        <v>72</v>
      </c>
      <c r="D67" s="25" t="s">
        <v>71</v>
      </c>
      <c r="E67" s="5"/>
      <c r="F67" s="17" t="s">
        <v>20</v>
      </c>
      <c r="G67" s="17" t="s">
        <v>368</v>
      </c>
      <c r="H67" s="18" t="s">
        <v>369</v>
      </c>
      <c r="I67" s="18" t="s">
        <v>369</v>
      </c>
      <c r="J67" s="20" t="s">
        <v>369</v>
      </c>
      <c r="K67" s="3" t="str">
        <f t="shared" si="0"/>
        <v>'289':{'name':'Led2', 'std_type':item_types.index('Switch'), 'feature':[], 'meta':'', 'tags':'' , 'icon':''},</v>
      </c>
    </row>
    <row r="68" spans="1:11">
      <c r="A68" s="25">
        <v>54</v>
      </c>
      <c r="B68" s="25">
        <v>290</v>
      </c>
      <c r="C68" s="25" t="s">
        <v>73</v>
      </c>
      <c r="D68" s="25" t="s">
        <v>71</v>
      </c>
      <c r="E68" s="5"/>
      <c r="F68" s="17" t="s">
        <v>20</v>
      </c>
      <c r="G68" s="17" t="s">
        <v>368</v>
      </c>
      <c r="H68" s="18" t="s">
        <v>369</v>
      </c>
      <c r="I68" s="18" t="s">
        <v>369</v>
      </c>
      <c r="J68" s="20" t="s">
        <v>369</v>
      </c>
      <c r="K68" s="3" t="str">
        <f t="shared" si="0"/>
        <v>'290':{'name':'Led3', 'std_type':item_types.index('Switch'), 'feature':[], 'meta':'', 'tags':'' , 'icon':''},</v>
      </c>
    </row>
    <row r="69" spans="1:11">
      <c r="A69" s="25">
        <v>55</v>
      </c>
      <c r="B69" s="25">
        <v>291</v>
      </c>
      <c r="C69" s="25" t="s">
        <v>74</v>
      </c>
      <c r="D69" s="25" t="s">
        <v>71</v>
      </c>
      <c r="E69" s="5"/>
      <c r="F69" s="17" t="s">
        <v>20</v>
      </c>
      <c r="G69" s="17" t="s">
        <v>368</v>
      </c>
      <c r="H69" s="18" t="s">
        <v>369</v>
      </c>
      <c r="I69" s="18" t="s">
        <v>369</v>
      </c>
      <c r="J69" s="20" t="s">
        <v>369</v>
      </c>
      <c r="K69" s="3" t="str">
        <f t="shared" si="0"/>
        <v>'291':{'name':'Led4', 'std_type':item_types.index('Switch'), 'feature':[], 'meta':'', 'tags':'' , 'icon':''},</v>
      </c>
    </row>
    <row r="70" spans="1:11">
      <c r="A70" s="25">
        <v>56</v>
      </c>
      <c r="B70" s="25">
        <v>320</v>
      </c>
      <c r="C70" s="25" t="s">
        <v>75</v>
      </c>
      <c r="D70" s="25" t="s">
        <v>76</v>
      </c>
      <c r="E70" s="5"/>
      <c r="F70" s="17" t="s">
        <v>370</v>
      </c>
      <c r="G70" s="17" t="s">
        <v>368</v>
      </c>
      <c r="H70" s="18" t="s">
        <v>369</v>
      </c>
      <c r="I70" s="18" t="s">
        <v>369</v>
      </c>
      <c r="J70" s="20" t="s">
        <v>369</v>
      </c>
      <c r="K70" s="3" t="str">
        <f t="shared" si="0"/>
        <v>'320':{'name':'Led1i', 'std_type':item_types.index('Number'), 'feature':[], 'meta':'', 'tags':'' , 'icon':''},</v>
      </c>
    </row>
    <row r="71" spans="1:11">
      <c r="A71" s="25">
        <v>57</v>
      </c>
      <c r="B71" s="25">
        <v>321</v>
      </c>
      <c r="C71" s="25" t="s">
        <v>77</v>
      </c>
      <c r="D71" s="25" t="s">
        <v>76</v>
      </c>
      <c r="E71" s="5"/>
      <c r="F71" s="17" t="s">
        <v>370</v>
      </c>
      <c r="G71" s="17" t="s">
        <v>368</v>
      </c>
      <c r="H71" s="18" t="s">
        <v>369</v>
      </c>
      <c r="I71" s="18" t="s">
        <v>369</v>
      </c>
      <c r="J71" s="20" t="s">
        <v>369</v>
      </c>
      <c r="K71" s="3" t="str">
        <f t="shared" si="0"/>
        <v>'321':{'name':'Led2i', 'std_type':item_types.index('Number'), 'feature':[], 'meta':'', 'tags':'' , 'icon':''},</v>
      </c>
    </row>
    <row r="72" spans="1:11">
      <c r="A72" s="25">
        <v>58</v>
      </c>
      <c r="B72" s="25">
        <v>322</v>
      </c>
      <c r="C72" s="25" t="s">
        <v>78</v>
      </c>
      <c r="D72" s="25" t="s">
        <v>76</v>
      </c>
      <c r="E72" s="5"/>
      <c r="F72" s="17" t="s">
        <v>370</v>
      </c>
      <c r="G72" s="17" t="s">
        <v>368</v>
      </c>
      <c r="H72" s="18" t="s">
        <v>369</v>
      </c>
      <c r="I72" s="18" t="s">
        <v>369</v>
      </c>
      <c r="J72" s="20" t="s">
        <v>369</v>
      </c>
      <c r="K72" s="3" t="str">
        <f t="shared" si="0"/>
        <v>'322':{'name':'Led3i', 'std_type':item_types.index('Number'), 'feature':[], 'meta':'', 'tags':'' , 'icon':''},</v>
      </c>
    </row>
    <row r="73" spans="1:11">
      <c r="A73" s="25">
        <v>59</v>
      </c>
      <c r="B73" s="25">
        <v>323</v>
      </c>
      <c r="C73" s="25" t="s">
        <v>79</v>
      </c>
      <c r="D73" s="25" t="s">
        <v>76</v>
      </c>
      <c r="E73" s="5"/>
      <c r="F73" s="17" t="s">
        <v>370</v>
      </c>
      <c r="G73" s="17" t="s">
        <v>368</v>
      </c>
      <c r="H73" s="18" t="s">
        <v>369</v>
      </c>
      <c r="I73" s="18" t="s">
        <v>369</v>
      </c>
      <c r="J73" s="20" t="s">
        <v>369</v>
      </c>
      <c r="K73" s="3" t="str">
        <f t="shared" si="0"/>
        <v>'323':{'name':'Led4i', 'std_type':item_types.index('Number'), 'feature':[], 'meta':'', 'tags':'' , 'icon':''},</v>
      </c>
    </row>
    <row r="74" spans="1:11">
      <c r="A74" s="25">
        <v>60</v>
      </c>
      <c r="B74" s="25">
        <v>1408</v>
      </c>
      <c r="C74" s="25" t="s">
        <v>80</v>
      </c>
      <c r="D74" s="25" t="s">
        <v>81</v>
      </c>
      <c r="E74" s="5"/>
      <c r="F74" s="17" t="s">
        <v>370</v>
      </c>
      <c r="G74" s="17" t="s">
        <v>368</v>
      </c>
      <c r="H74" s="18" t="s">
        <v>369</v>
      </c>
      <c r="I74" s="18" t="s">
        <v>369</v>
      </c>
      <c r="J74" s="20" t="s">
        <v>369</v>
      </c>
      <c r="K74" s="3" t="str">
        <f t="shared" si="0"/>
        <v>'1408':{'name':'MHZ Rx', 'std_type':item_types.index('Number'), 'feature':[], 'meta':'', 'tags':'' , 'icon':''},</v>
      </c>
    </row>
    <row r="75" spans="1:11">
      <c r="A75" s="25">
        <v>61</v>
      </c>
      <c r="B75" s="25">
        <v>1440</v>
      </c>
      <c r="C75" s="25" t="s">
        <v>82</v>
      </c>
      <c r="D75" s="25" t="s">
        <v>81</v>
      </c>
      <c r="E75" s="5"/>
      <c r="F75" s="17" t="s">
        <v>370</v>
      </c>
      <c r="G75" s="17" t="s">
        <v>368</v>
      </c>
      <c r="H75" s="18" t="s">
        <v>369</v>
      </c>
      <c r="I75" s="18" t="s">
        <v>369</v>
      </c>
      <c r="J75" s="20" t="s">
        <v>369</v>
      </c>
      <c r="K75" s="3" t="str">
        <f t="shared" si="0"/>
        <v>'1440':{'name':'MHZ Tx', 'std_type':item_types.index('Number'), 'feature':[], 'meta':'', 'tags':'' , 'icon':''},</v>
      </c>
    </row>
    <row r="76" spans="1:11">
      <c r="A76" s="25">
        <v>62</v>
      </c>
      <c r="B76" s="25">
        <v>1472</v>
      </c>
      <c r="C76" s="25" t="s">
        <v>83</v>
      </c>
      <c r="D76" s="25" t="s">
        <v>84</v>
      </c>
      <c r="E76" s="5"/>
      <c r="F76" s="17" t="s">
        <v>370</v>
      </c>
      <c r="G76" s="17" t="s">
        <v>368</v>
      </c>
      <c r="H76" s="18" t="s">
        <v>369</v>
      </c>
      <c r="I76" s="18" t="s">
        <v>369</v>
      </c>
      <c r="J76" s="20" t="s">
        <v>369</v>
      </c>
      <c r="K76" s="3" t="str">
        <f t="shared" si="0"/>
        <v>'1472':{'name':'PZEM0XX Tx', 'std_type':item_types.index('Number'), 'feature':[], 'meta':'', 'tags':'' , 'icon':''},</v>
      </c>
    </row>
    <row r="77" spans="1:11">
      <c r="A77" s="25">
        <v>63</v>
      </c>
      <c r="B77" s="25">
        <v>1504</v>
      </c>
      <c r="C77" s="25" t="s">
        <v>85</v>
      </c>
      <c r="D77" s="25" t="s">
        <v>86</v>
      </c>
      <c r="E77" s="5"/>
      <c r="F77" s="17" t="s">
        <v>370</v>
      </c>
      <c r="G77" s="17" t="s">
        <v>368</v>
      </c>
      <c r="H77" s="18" t="s">
        <v>369</v>
      </c>
      <c r="I77" s="18" t="s">
        <v>369</v>
      </c>
      <c r="J77" s="20" t="s">
        <v>369</v>
      </c>
      <c r="K77" s="3" t="str">
        <f t="shared" si="0"/>
        <v>'1504':{'name':'PZEM004 Rx', 'std_type':item_types.index('Number'), 'feature':[], 'meta':'', 'tags':'' , 'icon':''},</v>
      </c>
    </row>
    <row r="78" spans="1:11">
      <c r="A78" s="25">
        <v>64</v>
      </c>
      <c r="B78" s="25">
        <v>1600</v>
      </c>
      <c r="C78" s="25" t="s">
        <v>87</v>
      </c>
      <c r="D78" s="25" t="s">
        <v>88</v>
      </c>
      <c r="E78" s="5"/>
      <c r="F78" s="17" t="s">
        <v>370</v>
      </c>
      <c r="G78" s="17" t="s">
        <v>368</v>
      </c>
      <c r="H78" s="18" t="s">
        <v>369</v>
      </c>
      <c r="I78" s="18" t="s">
        <v>369</v>
      </c>
      <c r="J78" s="20" t="s">
        <v>369</v>
      </c>
      <c r="K78" s="3" t="str">
        <f t="shared" ref="K78:K141" si="1">"'"&amp;B78&amp;"':{'name':'"&amp;C78&amp;"', 'std_type':item_types.index('"&amp;F78&amp;"'), 'feature':"&amp;G78&amp;", 'meta':"&amp;H78&amp;", 'tags':"&amp;I78&amp;" , 'icon':"&amp;J78&amp;"},"</f>
        <v>'1600':{'name':'SAir Rx', 'std_type':item_types.index('Number'), 'feature':[], 'meta':'', 'tags':'' , 'icon':''},</v>
      </c>
    </row>
    <row r="79" spans="1:11">
      <c r="A79" s="25">
        <v>65</v>
      </c>
      <c r="B79" s="25">
        <v>1632</v>
      </c>
      <c r="C79" s="25" t="s">
        <v>89</v>
      </c>
      <c r="D79" s="25" t="s">
        <v>88</v>
      </c>
      <c r="E79" s="5"/>
      <c r="F79" s="17" t="s">
        <v>370</v>
      </c>
      <c r="G79" s="17" t="s">
        <v>368</v>
      </c>
      <c r="H79" s="18" t="s">
        <v>369</v>
      </c>
      <c r="I79" s="18" t="s">
        <v>369</v>
      </c>
      <c r="J79" s="20" t="s">
        <v>369</v>
      </c>
      <c r="K79" s="3" t="str">
        <f t="shared" si="1"/>
        <v>'1632':{'name':'SAir Tx', 'std_type':item_types.index('Number'), 'feature':[], 'meta':'', 'tags':'' , 'icon':''},</v>
      </c>
    </row>
    <row r="80" spans="1:11">
      <c r="A80" s="25">
        <v>66</v>
      </c>
      <c r="B80" s="25">
        <v>768</v>
      </c>
      <c r="C80" s="25" t="s">
        <v>90</v>
      </c>
      <c r="D80" s="25" t="s">
        <v>91</v>
      </c>
      <c r="E80" s="5"/>
      <c r="F80" s="17" t="s">
        <v>370</v>
      </c>
      <c r="G80" s="17" t="s">
        <v>368</v>
      </c>
      <c r="H80" s="18" t="s">
        <v>369</v>
      </c>
      <c r="I80" s="18" t="s">
        <v>369</v>
      </c>
      <c r="J80" s="20" t="s">
        <v>369</v>
      </c>
      <c r="K80" s="3" t="str">
        <f t="shared" si="1"/>
        <v>'768':{'name':'SPI CS', 'std_type':item_types.index('Number'), 'feature':[], 'meta':'', 'tags':'' , 'icon':''},</v>
      </c>
    </row>
    <row r="81" spans="1:11">
      <c r="A81" s="25">
        <v>67</v>
      </c>
      <c r="B81" s="25">
        <v>800</v>
      </c>
      <c r="C81" s="25" t="s">
        <v>92</v>
      </c>
      <c r="D81" s="25" t="s">
        <v>91</v>
      </c>
      <c r="E81" s="5"/>
      <c r="F81" s="17" t="s">
        <v>370</v>
      </c>
      <c r="G81" s="17" t="s">
        <v>368</v>
      </c>
      <c r="H81" s="18" t="s">
        <v>369</v>
      </c>
      <c r="I81" s="18" t="s">
        <v>369</v>
      </c>
      <c r="J81" s="20" t="s">
        <v>369</v>
      </c>
      <c r="K81" s="3" t="str">
        <f t="shared" si="1"/>
        <v>'800':{'name':'SPI DC', 'std_type':item_types.index('Number'), 'feature':[], 'meta':'', 'tags':'' , 'icon':''},</v>
      </c>
    </row>
    <row r="82" spans="1:11">
      <c r="A82" s="25">
        <v>68</v>
      </c>
      <c r="B82" s="25">
        <v>992</v>
      </c>
      <c r="C82" s="25" t="s">
        <v>93</v>
      </c>
      <c r="D82" s="25" t="s">
        <v>94</v>
      </c>
      <c r="E82" s="5"/>
      <c r="F82" s="17" t="s">
        <v>370</v>
      </c>
      <c r="G82" s="17" t="s">
        <v>368</v>
      </c>
      <c r="H82" s="18" t="s">
        <v>369</v>
      </c>
      <c r="I82" s="18" t="s">
        <v>369</v>
      </c>
      <c r="J82" s="20" t="s">
        <v>369</v>
      </c>
      <c r="K82" s="3" t="str">
        <f t="shared" si="1"/>
        <v>'992':{'name':'BkLight', 'std_type':item_types.index('Number'), 'feature':[], 'meta':'', 'tags':'' , 'icon':''},</v>
      </c>
    </row>
    <row r="83" spans="1:11">
      <c r="A83" s="25">
        <v>69</v>
      </c>
      <c r="B83" s="25">
        <v>1696</v>
      </c>
      <c r="C83" s="25" t="s">
        <v>95</v>
      </c>
      <c r="D83" s="25" t="s">
        <v>96</v>
      </c>
      <c r="E83" s="5"/>
      <c r="F83" s="17" t="s">
        <v>370</v>
      </c>
      <c r="G83" s="17" t="s">
        <v>368</v>
      </c>
      <c r="H83" s="18" t="s">
        <v>369</v>
      </c>
      <c r="I83" s="18" t="s">
        <v>369</v>
      </c>
      <c r="J83" s="20" t="s">
        <v>369</v>
      </c>
      <c r="K83" s="3" t="str">
        <f t="shared" si="1"/>
        <v>'1696':{'name':'PMS5003', 'std_type':item_types.index('Number'), 'feature':[], 'meta':'', 'tags':'' , 'icon':''},</v>
      </c>
    </row>
    <row r="84" spans="1:11" ht="28.5">
      <c r="A84" s="25">
        <v>70</v>
      </c>
      <c r="B84" s="25">
        <v>1760</v>
      </c>
      <c r="C84" s="25" t="s">
        <v>97</v>
      </c>
      <c r="D84" s="25" t="s">
        <v>98</v>
      </c>
      <c r="E84" s="5"/>
      <c r="F84" s="17" t="s">
        <v>370</v>
      </c>
      <c r="G84" s="17" t="s">
        <v>368</v>
      </c>
      <c r="H84" s="18" t="s">
        <v>369</v>
      </c>
      <c r="I84" s="18" t="s">
        <v>369</v>
      </c>
      <c r="J84" s="20" t="s">
        <v>369</v>
      </c>
      <c r="K84" s="3" t="str">
        <f t="shared" si="1"/>
        <v>'1760':{'name':'SDS0X1 Rx', 'std_type':item_types.index('Number'), 'feature':[], 'meta':'', 'tags':'' , 'icon':''},</v>
      </c>
    </row>
    <row r="85" spans="1:11">
      <c r="A85" s="25">
        <v>71</v>
      </c>
      <c r="B85" s="25">
        <v>1792</v>
      </c>
      <c r="C85" s="25" t="s">
        <v>99</v>
      </c>
      <c r="D85" s="25" t="s">
        <v>100</v>
      </c>
      <c r="E85" s="5"/>
      <c r="F85" s="17" t="s">
        <v>370</v>
      </c>
      <c r="G85" s="17" t="s">
        <v>368</v>
      </c>
      <c r="H85" s="18" t="s">
        <v>369</v>
      </c>
      <c r="I85" s="18" t="s">
        <v>369</v>
      </c>
      <c r="J85" s="20" t="s">
        <v>369</v>
      </c>
      <c r="K85" s="3" t="str">
        <f t="shared" si="1"/>
        <v>'1792':{'name':'SerBr Rx', 'std_type':item_types.index('Number'), 'feature':[], 'meta':'', 'tags':'' , 'icon':''},</v>
      </c>
    </row>
    <row r="86" spans="1:11">
      <c r="A86" s="25">
        <v>72</v>
      </c>
      <c r="B86" s="25">
        <v>1824</v>
      </c>
      <c r="C86" s="25" t="s">
        <v>101</v>
      </c>
      <c r="D86" s="25" t="s">
        <v>102</v>
      </c>
      <c r="E86" s="5"/>
      <c r="F86" s="17" t="s">
        <v>370</v>
      </c>
      <c r="G86" s="17" t="s">
        <v>368</v>
      </c>
      <c r="H86" s="18" t="s">
        <v>369</v>
      </c>
      <c r="I86" s="18" t="s">
        <v>369</v>
      </c>
      <c r="J86" s="20" t="s">
        <v>369</v>
      </c>
      <c r="K86" s="3" t="str">
        <f t="shared" si="1"/>
        <v>'1824':{'name':'SerBr Tx', 'std_type':item_types.index('Number'), 'feature':[], 'meta':'', 'tags':'' , 'icon':''},</v>
      </c>
    </row>
    <row r="87" spans="1:11">
      <c r="A87" s="25">
        <v>73</v>
      </c>
      <c r="B87" s="25">
        <v>1856</v>
      </c>
      <c r="C87" s="25" t="s">
        <v>103</v>
      </c>
      <c r="D87" s="25" t="s">
        <v>104</v>
      </c>
      <c r="E87" s="5"/>
      <c r="F87" s="17" t="s">
        <v>370</v>
      </c>
      <c r="G87" s="17" t="s">
        <v>368</v>
      </c>
      <c r="H87" s="18" t="s">
        <v>369</v>
      </c>
      <c r="I87" s="18" t="s">
        <v>369</v>
      </c>
      <c r="J87" s="20" t="s">
        <v>369</v>
      </c>
      <c r="K87" s="3" t="str">
        <f t="shared" si="1"/>
        <v>'1856':{'name':'SR04 Tri', 'std_type':item_types.index('Number'), 'feature':[], 'meta':'', 'tags':'' , 'icon':''},</v>
      </c>
    </row>
    <row r="88" spans="1:11">
      <c r="A88" s="25">
        <v>74</v>
      </c>
      <c r="B88" s="25">
        <v>1888</v>
      </c>
      <c r="C88" s="25" t="s">
        <v>105</v>
      </c>
      <c r="D88" s="25" t="s">
        <v>106</v>
      </c>
      <c r="E88" s="5"/>
      <c r="F88" s="17" t="s">
        <v>370</v>
      </c>
      <c r="G88" s="17" t="s">
        <v>368</v>
      </c>
      <c r="H88" s="18" t="s">
        <v>369</v>
      </c>
      <c r="I88" s="18" t="s">
        <v>369</v>
      </c>
      <c r="J88" s="20" t="s">
        <v>369</v>
      </c>
      <c r="K88" s="3" t="str">
        <f t="shared" si="1"/>
        <v>'1888':{'name':'SR04 Ech', 'std_type':item_types.index('Number'), 'feature':[], 'meta':'', 'tags':'' , 'icon':''},</v>
      </c>
    </row>
    <row r="89" spans="1:11" ht="28.5">
      <c r="A89" s="25">
        <v>75</v>
      </c>
      <c r="B89" s="25">
        <v>1920</v>
      </c>
      <c r="C89" s="25" t="s">
        <v>107</v>
      </c>
      <c r="D89" s="25" t="s">
        <v>108</v>
      </c>
      <c r="E89" s="5"/>
      <c r="F89" s="17" t="s">
        <v>370</v>
      </c>
      <c r="G89" s="17" t="s">
        <v>368</v>
      </c>
      <c r="H89" s="18" t="s">
        <v>369</v>
      </c>
      <c r="I89" s="18" t="s">
        <v>369</v>
      </c>
      <c r="J89" s="20" t="s">
        <v>369</v>
      </c>
      <c r="K89" s="3" t="str">
        <f t="shared" si="1"/>
        <v>'1920':{'name':'SDMx20 Tx', 'std_type':item_types.index('Number'), 'feature':[], 'meta':'', 'tags':'' , 'icon':''},</v>
      </c>
    </row>
    <row r="90" spans="1:11" ht="28.5">
      <c r="A90" s="25">
        <v>76</v>
      </c>
      <c r="B90" s="25">
        <v>1952</v>
      </c>
      <c r="C90" s="25" t="s">
        <v>109</v>
      </c>
      <c r="D90" s="25" t="s">
        <v>110</v>
      </c>
      <c r="E90" s="5"/>
      <c r="F90" s="17" t="s">
        <v>370</v>
      </c>
      <c r="G90" s="17" t="s">
        <v>368</v>
      </c>
      <c r="H90" s="18" t="s">
        <v>369</v>
      </c>
      <c r="I90" s="18" t="s">
        <v>369</v>
      </c>
      <c r="J90" s="20" t="s">
        <v>369</v>
      </c>
      <c r="K90" s="3" t="str">
        <f t="shared" si="1"/>
        <v>'1952':{'name':'SDMx20 Rx', 'std_type':item_types.index('Number'), 'feature':[], 'meta':'', 'tags':'' , 'icon':''},</v>
      </c>
    </row>
    <row r="91" spans="1:11" ht="28.5">
      <c r="A91" s="25">
        <v>77</v>
      </c>
      <c r="B91" s="25">
        <v>1984</v>
      </c>
      <c r="C91" s="25" t="s">
        <v>111</v>
      </c>
      <c r="D91" s="25" t="s">
        <v>112</v>
      </c>
      <c r="E91" s="5"/>
      <c r="F91" s="17" t="s">
        <v>370</v>
      </c>
      <c r="G91" s="17" t="s">
        <v>368</v>
      </c>
      <c r="H91" s="18" t="s">
        <v>369</v>
      </c>
      <c r="I91" s="18" t="s">
        <v>369</v>
      </c>
      <c r="J91" s="20" t="s">
        <v>369</v>
      </c>
      <c r="K91" s="3" t="str">
        <f t="shared" si="1"/>
        <v>'1984':{'name':'SDM630 Tx', 'std_type':item_types.index('Number'), 'feature':[], 'meta':'', 'tags':'' , 'icon':''},</v>
      </c>
    </row>
    <row r="92" spans="1:11" ht="28.5">
      <c r="A92" s="25">
        <v>78</v>
      </c>
      <c r="B92" s="25">
        <v>2016</v>
      </c>
      <c r="C92" s="25" t="s">
        <v>113</v>
      </c>
      <c r="D92" s="25" t="s">
        <v>114</v>
      </c>
      <c r="E92" s="5"/>
      <c r="F92" s="17" t="s">
        <v>370</v>
      </c>
      <c r="G92" s="17" t="s">
        <v>368</v>
      </c>
      <c r="H92" s="18" t="s">
        <v>369</v>
      </c>
      <c r="I92" s="18" t="s">
        <v>369</v>
      </c>
      <c r="J92" s="20" t="s">
        <v>369</v>
      </c>
      <c r="K92" s="3" t="str">
        <f t="shared" si="1"/>
        <v>'2016':{'name':'SDM630 Rx', 'std_type':item_types.index('Number'), 'feature':[], 'meta':'', 'tags':'' , 'icon':''},</v>
      </c>
    </row>
    <row r="93" spans="1:11">
      <c r="A93" s="25">
        <v>79</v>
      </c>
      <c r="B93" s="25">
        <v>2048</v>
      </c>
      <c r="C93" s="25" t="s">
        <v>115</v>
      </c>
      <c r="D93" s="25" t="s">
        <v>116</v>
      </c>
      <c r="E93" s="5"/>
      <c r="F93" s="17" t="s">
        <v>370</v>
      </c>
      <c r="G93" s="17" t="s">
        <v>368</v>
      </c>
      <c r="H93" s="18" t="s">
        <v>369</v>
      </c>
      <c r="I93" s="18" t="s">
        <v>369</v>
      </c>
      <c r="J93" s="20" t="s">
        <v>369</v>
      </c>
      <c r="K93" s="3" t="str">
        <f t="shared" si="1"/>
        <v>'2048':{'name':'TM16 CLK', 'std_type':item_types.index('Number'), 'feature':[], 'meta':'', 'tags':'' , 'icon':''},</v>
      </c>
    </row>
    <row r="94" spans="1:11">
      <c r="A94" s="25">
        <v>80</v>
      </c>
      <c r="B94" s="25">
        <v>2080</v>
      </c>
      <c r="C94" s="25" t="s">
        <v>117</v>
      </c>
      <c r="D94" s="25" t="s">
        <v>116</v>
      </c>
      <c r="E94" s="5"/>
      <c r="F94" s="17" t="s">
        <v>370</v>
      </c>
      <c r="G94" s="17" t="s">
        <v>368</v>
      </c>
      <c r="H94" s="18" t="s">
        <v>369</v>
      </c>
      <c r="I94" s="18" t="s">
        <v>369</v>
      </c>
      <c r="J94" s="20" t="s">
        <v>369</v>
      </c>
      <c r="K94" s="3" t="str">
        <f t="shared" si="1"/>
        <v>'2080':{'name':'TM16 DIO', 'std_type':item_types.index('Number'), 'feature':[], 'meta':'', 'tags':'' , 'icon':''},</v>
      </c>
    </row>
    <row r="95" spans="1:11">
      <c r="A95" s="25">
        <v>81</v>
      </c>
      <c r="B95" s="25">
        <v>2112</v>
      </c>
      <c r="C95" s="25" t="s">
        <v>118</v>
      </c>
      <c r="D95" s="25" t="s">
        <v>116</v>
      </c>
      <c r="E95" s="5"/>
      <c r="F95" s="17" t="s">
        <v>370</v>
      </c>
      <c r="G95" s="17" t="s">
        <v>368</v>
      </c>
      <c r="H95" s="18" t="s">
        <v>369</v>
      </c>
      <c r="I95" s="18" t="s">
        <v>369</v>
      </c>
      <c r="J95" s="20" t="s">
        <v>369</v>
      </c>
      <c r="K95" s="3" t="str">
        <f t="shared" si="1"/>
        <v>'2112':{'name':'TM16 STB', 'std_type':item_types.index('Number'), 'feature':[], 'meta':'', 'tags':'' , 'icon':''},</v>
      </c>
    </row>
    <row r="96" spans="1:11">
      <c r="A96" s="25">
        <v>82</v>
      </c>
      <c r="B96" s="25">
        <v>192</v>
      </c>
      <c r="C96" s="25" t="s">
        <v>119</v>
      </c>
      <c r="D96" s="25" t="s">
        <v>120</v>
      </c>
      <c r="E96" s="5"/>
      <c r="F96" s="17" t="s">
        <v>20</v>
      </c>
      <c r="G96" s="17" t="s">
        <v>368</v>
      </c>
      <c r="H96" s="18" t="s">
        <v>369</v>
      </c>
      <c r="I96" s="18" t="s">
        <v>369</v>
      </c>
      <c r="J96" s="20" t="s">
        <v>369</v>
      </c>
      <c r="K96" s="3" t="str">
        <f t="shared" si="1"/>
        <v>'192':{'name':'Switch1n', 'std_type':item_types.index('Switch'), 'feature':[], 'meta':'', 'tags':'' , 'icon':''},</v>
      </c>
    </row>
    <row r="97" spans="1:11">
      <c r="A97" s="25">
        <v>83</v>
      </c>
      <c r="B97" s="25">
        <v>193</v>
      </c>
      <c r="C97" s="25" t="s">
        <v>121</v>
      </c>
      <c r="D97" s="25" t="s">
        <v>120</v>
      </c>
      <c r="E97" s="5"/>
      <c r="F97" s="17" t="s">
        <v>20</v>
      </c>
      <c r="G97" s="17" t="s">
        <v>368</v>
      </c>
      <c r="H97" s="18" t="s">
        <v>369</v>
      </c>
      <c r="I97" s="18" t="s">
        <v>369</v>
      </c>
      <c r="J97" s="20" t="s">
        <v>369</v>
      </c>
      <c r="K97" s="3" t="str">
        <f t="shared" si="1"/>
        <v>'193':{'name':'Switch2n', 'std_type':item_types.index('Switch'), 'feature':[], 'meta':'', 'tags':'' , 'icon':''},</v>
      </c>
    </row>
    <row r="98" spans="1:11">
      <c r="A98" s="25">
        <v>84</v>
      </c>
      <c r="B98" s="25">
        <v>194</v>
      </c>
      <c r="C98" s="25" t="s">
        <v>122</v>
      </c>
      <c r="D98" s="25" t="s">
        <v>120</v>
      </c>
      <c r="E98" s="5"/>
      <c r="F98" s="17" t="s">
        <v>20</v>
      </c>
      <c r="G98" s="17" t="s">
        <v>368</v>
      </c>
      <c r="H98" s="18" t="s">
        <v>369</v>
      </c>
      <c r="I98" s="18" t="s">
        <v>369</v>
      </c>
      <c r="J98" s="20" t="s">
        <v>369</v>
      </c>
      <c r="K98" s="3" t="str">
        <f t="shared" si="1"/>
        <v>'194':{'name':'Switch3n', 'std_type':item_types.index('Switch'), 'feature':[], 'meta':'', 'tags':'' , 'icon':''},</v>
      </c>
    </row>
    <row r="99" spans="1:11">
      <c r="A99" s="25">
        <v>85</v>
      </c>
      <c r="B99" s="25">
        <v>195</v>
      </c>
      <c r="C99" s="25" t="s">
        <v>123</v>
      </c>
      <c r="D99" s="25" t="s">
        <v>120</v>
      </c>
      <c r="E99" s="5"/>
      <c r="F99" s="17" t="s">
        <v>20</v>
      </c>
      <c r="G99" s="17" t="s">
        <v>368</v>
      </c>
      <c r="H99" s="18" t="s">
        <v>369</v>
      </c>
      <c r="I99" s="18" t="s">
        <v>369</v>
      </c>
      <c r="J99" s="20" t="s">
        <v>369</v>
      </c>
      <c r="K99" s="3" t="str">
        <f t="shared" si="1"/>
        <v>'195':{'name':'Switch4n', 'std_type':item_types.index('Switch'), 'feature':[], 'meta':'', 'tags':'' , 'icon':''},</v>
      </c>
    </row>
    <row r="100" spans="1:11">
      <c r="A100" s="25">
        <v>86</v>
      </c>
      <c r="B100" s="25">
        <v>196</v>
      </c>
      <c r="C100" s="25" t="s">
        <v>124</v>
      </c>
      <c r="D100" s="25" t="s">
        <v>120</v>
      </c>
      <c r="E100" s="5"/>
      <c r="F100" s="17" t="s">
        <v>20</v>
      </c>
      <c r="G100" s="17" t="s">
        <v>368</v>
      </c>
      <c r="H100" s="18" t="s">
        <v>369</v>
      </c>
      <c r="I100" s="18" t="s">
        <v>369</v>
      </c>
      <c r="J100" s="20" t="s">
        <v>369</v>
      </c>
      <c r="K100" s="3" t="str">
        <f t="shared" si="1"/>
        <v>'196':{'name':'Switch5n', 'std_type':item_types.index('Switch'), 'feature':[], 'meta':'', 'tags':'' , 'icon':''},</v>
      </c>
    </row>
    <row r="101" spans="1:11">
      <c r="A101" s="25">
        <v>87</v>
      </c>
      <c r="B101" s="25">
        <v>197</v>
      </c>
      <c r="C101" s="25" t="s">
        <v>125</v>
      </c>
      <c r="D101" s="25" t="s">
        <v>120</v>
      </c>
      <c r="E101" s="5"/>
      <c r="F101" s="17" t="s">
        <v>20</v>
      </c>
      <c r="G101" s="17" t="s">
        <v>368</v>
      </c>
      <c r="H101" s="18" t="s">
        <v>369</v>
      </c>
      <c r="I101" s="18" t="s">
        <v>369</v>
      </c>
      <c r="J101" s="20" t="s">
        <v>369</v>
      </c>
      <c r="K101" s="3" t="str">
        <f t="shared" si="1"/>
        <v>'197':{'name':'Switch6n', 'std_type':item_types.index('Switch'), 'feature':[], 'meta':'', 'tags':'' , 'icon':''},</v>
      </c>
    </row>
    <row r="102" spans="1:11">
      <c r="A102" s="25">
        <v>88</v>
      </c>
      <c r="B102" s="25">
        <v>198</v>
      </c>
      <c r="C102" s="25" t="s">
        <v>126</v>
      </c>
      <c r="D102" s="25" t="s">
        <v>120</v>
      </c>
      <c r="E102" s="5"/>
      <c r="F102" s="17" t="s">
        <v>20</v>
      </c>
      <c r="G102" s="17" t="s">
        <v>368</v>
      </c>
      <c r="H102" s="18" t="s">
        <v>369</v>
      </c>
      <c r="I102" s="18" t="s">
        <v>369</v>
      </c>
      <c r="J102" s="20" t="s">
        <v>369</v>
      </c>
      <c r="K102" s="3" t="str">
        <f t="shared" si="1"/>
        <v>'198':{'name':'Switch7n', 'std_type':item_types.index('Switch'), 'feature':[], 'meta':'', 'tags':'' , 'icon':''},</v>
      </c>
    </row>
    <row r="103" spans="1:11">
      <c r="A103" s="25">
        <v>89</v>
      </c>
      <c r="B103" s="25">
        <v>199</v>
      </c>
      <c r="C103" s="25" t="s">
        <v>127</v>
      </c>
      <c r="D103" s="25" t="s">
        <v>120</v>
      </c>
      <c r="E103" s="5"/>
      <c r="F103" s="17" t="s">
        <v>20</v>
      </c>
      <c r="G103" s="17" t="s">
        <v>368</v>
      </c>
      <c r="H103" s="18" t="s">
        <v>369</v>
      </c>
      <c r="I103" s="18" t="s">
        <v>369</v>
      </c>
      <c r="J103" s="20" t="s">
        <v>369</v>
      </c>
      <c r="K103" s="3" t="str">
        <f t="shared" si="1"/>
        <v>'199':{'name':'Switch8n', 'std_type':item_types.index('Switch'), 'feature':[], 'meta':'', 'tags':'' , 'icon':''},</v>
      </c>
    </row>
    <row r="104" spans="1:11">
      <c r="A104" s="25">
        <v>90</v>
      </c>
      <c r="B104" s="25">
        <v>64</v>
      </c>
      <c r="C104" s="25" t="s">
        <v>128</v>
      </c>
      <c r="D104" s="25" t="s">
        <v>129</v>
      </c>
      <c r="E104" s="5"/>
      <c r="F104" s="17" t="s">
        <v>20</v>
      </c>
      <c r="G104" s="17" t="s">
        <v>368</v>
      </c>
      <c r="H104" s="18" t="s">
        <v>369</v>
      </c>
      <c r="I104" s="18" t="s">
        <v>369</v>
      </c>
      <c r="J104" s="20" t="s">
        <v>369</v>
      </c>
      <c r="K104" s="3" t="str">
        <f t="shared" si="1"/>
        <v>'64':{'name':'Button1n', 'std_type':item_types.index('Switch'), 'feature':[], 'meta':'', 'tags':'' , 'icon':''},</v>
      </c>
    </row>
    <row r="105" spans="1:11">
      <c r="A105" s="25">
        <v>91</v>
      </c>
      <c r="B105" s="25">
        <v>65</v>
      </c>
      <c r="C105" s="25" t="s">
        <v>130</v>
      </c>
      <c r="D105" s="25" t="s">
        <v>129</v>
      </c>
      <c r="E105" s="5"/>
      <c r="F105" s="17" t="s">
        <v>20</v>
      </c>
      <c r="G105" s="17" t="s">
        <v>368</v>
      </c>
      <c r="H105" s="18" t="s">
        <v>369</v>
      </c>
      <c r="I105" s="18" t="s">
        <v>369</v>
      </c>
      <c r="J105" s="20" t="s">
        <v>369</v>
      </c>
      <c r="K105" s="3" t="str">
        <f t="shared" si="1"/>
        <v>'65':{'name':'Button2n', 'std_type':item_types.index('Switch'), 'feature':[], 'meta':'', 'tags':'' , 'icon':''},</v>
      </c>
    </row>
    <row r="106" spans="1:11">
      <c r="A106" s="25">
        <v>92</v>
      </c>
      <c r="B106" s="25">
        <v>66</v>
      </c>
      <c r="C106" s="25" t="s">
        <v>131</v>
      </c>
      <c r="D106" s="25" t="s">
        <v>129</v>
      </c>
      <c r="E106" s="5"/>
      <c r="F106" s="17" t="s">
        <v>20</v>
      </c>
      <c r="G106" s="17" t="s">
        <v>368</v>
      </c>
      <c r="H106" s="18" t="s">
        <v>369</v>
      </c>
      <c r="I106" s="18" t="s">
        <v>369</v>
      </c>
      <c r="J106" s="20" t="s">
        <v>369</v>
      </c>
      <c r="K106" s="3" t="str">
        <f t="shared" si="1"/>
        <v>'66':{'name':'Button3n', 'std_type':item_types.index('Switch'), 'feature':[], 'meta':'', 'tags':'' , 'icon':''},</v>
      </c>
    </row>
    <row r="107" spans="1:11">
      <c r="A107" s="25">
        <v>93</v>
      </c>
      <c r="B107" s="25">
        <v>67</v>
      </c>
      <c r="C107" s="25" t="s">
        <v>132</v>
      </c>
      <c r="D107" s="25" t="s">
        <v>129</v>
      </c>
      <c r="E107" s="5"/>
      <c r="F107" s="17" t="s">
        <v>20</v>
      </c>
      <c r="G107" s="17" t="s">
        <v>368</v>
      </c>
      <c r="H107" s="18" t="s">
        <v>369</v>
      </c>
      <c r="I107" s="18" t="s">
        <v>369</v>
      </c>
      <c r="J107" s="20" t="s">
        <v>369</v>
      </c>
      <c r="K107" s="3" t="str">
        <f t="shared" si="1"/>
        <v>'67':{'name':'Button4n', 'std_type':item_types.index('Switch'), 'feature':[], 'meta':'', 'tags':'' , 'icon':''},</v>
      </c>
    </row>
    <row r="108" spans="1:11">
      <c r="A108" s="25">
        <v>94</v>
      </c>
      <c r="B108" s="25">
        <v>384</v>
      </c>
      <c r="C108" s="25" t="s">
        <v>133</v>
      </c>
      <c r="D108" s="25" t="s">
        <v>134</v>
      </c>
      <c r="E108" s="5"/>
      <c r="F108" s="17" t="s">
        <v>370</v>
      </c>
      <c r="G108" s="17" t="s">
        <v>368</v>
      </c>
      <c r="H108" s="18" t="s">
        <v>369</v>
      </c>
      <c r="I108" s="18" t="s">
        <v>369</v>
      </c>
      <c r="J108" s="20" t="s">
        <v>369</v>
      </c>
      <c r="K108" s="3" t="str">
        <f t="shared" si="1"/>
        <v>'384':{'name':'Counter1n', 'std_type':item_types.index('Number'), 'feature':[], 'meta':'', 'tags':'' , 'icon':''},</v>
      </c>
    </row>
    <row r="109" spans="1:11">
      <c r="A109" s="25">
        <v>95</v>
      </c>
      <c r="B109" s="25">
        <v>385</v>
      </c>
      <c r="C109" s="25" t="s">
        <v>135</v>
      </c>
      <c r="D109" s="25" t="s">
        <v>134</v>
      </c>
      <c r="E109" s="5"/>
      <c r="F109" s="17" t="s">
        <v>370</v>
      </c>
      <c r="G109" s="17" t="s">
        <v>368</v>
      </c>
      <c r="H109" s="18" t="s">
        <v>369</v>
      </c>
      <c r="I109" s="18" t="s">
        <v>369</v>
      </c>
      <c r="J109" s="20" t="s">
        <v>369</v>
      </c>
      <c r="K109" s="3" t="str">
        <f t="shared" si="1"/>
        <v>'385':{'name':'Counter2n', 'std_type':item_types.index('Number'), 'feature':[], 'meta':'', 'tags':'' , 'icon':''},</v>
      </c>
    </row>
    <row r="110" spans="1:11">
      <c r="A110" s="25">
        <v>96</v>
      </c>
      <c r="B110" s="25">
        <v>386</v>
      </c>
      <c r="C110" s="25" t="s">
        <v>136</v>
      </c>
      <c r="D110" s="25" t="s">
        <v>134</v>
      </c>
      <c r="E110" s="5"/>
      <c r="F110" s="17" t="s">
        <v>370</v>
      </c>
      <c r="G110" s="17" t="s">
        <v>368</v>
      </c>
      <c r="H110" s="18" t="s">
        <v>369</v>
      </c>
      <c r="I110" s="18" t="s">
        <v>369</v>
      </c>
      <c r="J110" s="20" t="s">
        <v>369</v>
      </c>
      <c r="K110" s="3" t="str">
        <f t="shared" si="1"/>
        <v>'386':{'name':'Counter3n', 'std_type':item_types.index('Number'), 'feature':[], 'meta':'', 'tags':'' , 'icon':''},</v>
      </c>
    </row>
    <row r="111" spans="1:11">
      <c r="A111" s="25">
        <v>97</v>
      </c>
      <c r="B111" s="25">
        <v>387</v>
      </c>
      <c r="C111" s="25" t="s">
        <v>137</v>
      </c>
      <c r="D111" s="25" t="s">
        <v>134</v>
      </c>
      <c r="E111" s="5"/>
      <c r="F111" s="17" t="s">
        <v>370</v>
      </c>
      <c r="G111" s="17" t="s">
        <v>368</v>
      </c>
      <c r="H111" s="18" t="s">
        <v>369</v>
      </c>
      <c r="I111" s="18" t="s">
        <v>369</v>
      </c>
      <c r="J111" s="20" t="s">
        <v>369</v>
      </c>
      <c r="K111" s="3" t="str">
        <f t="shared" si="1"/>
        <v>'387':{'name':'Counter4n', 'std_type':item_types.index('Number'), 'feature':[], 'meta':'', 'tags':'' , 'icon':''},</v>
      </c>
    </row>
    <row r="112" spans="1:11">
      <c r="A112" s="25">
        <v>98</v>
      </c>
      <c r="B112" s="25">
        <v>1536</v>
      </c>
      <c r="C112" s="25" t="s">
        <v>138</v>
      </c>
      <c r="D112" s="25" t="s">
        <v>139</v>
      </c>
      <c r="E112" s="5"/>
      <c r="F112" s="17" t="s">
        <v>370</v>
      </c>
      <c r="G112" s="17" t="s">
        <v>368</v>
      </c>
      <c r="H112" s="18" t="s">
        <v>369</v>
      </c>
      <c r="I112" s="18" t="s">
        <v>369</v>
      </c>
      <c r="J112" s="20" t="s">
        <v>369</v>
      </c>
      <c r="K112" s="3" t="str">
        <f t="shared" si="1"/>
        <v>'1536':{'name':'PZEM016 Rx', 'std_type':item_types.index('Number'), 'feature':[], 'meta':'', 'tags':'' , 'icon':''},</v>
      </c>
    </row>
    <row r="113" spans="1:11">
      <c r="A113" s="25">
        <v>99</v>
      </c>
      <c r="B113" s="25">
        <v>1568</v>
      </c>
      <c r="C113" s="25" t="s">
        <v>140</v>
      </c>
      <c r="D113" s="25" t="s">
        <v>141</v>
      </c>
      <c r="E113" s="5"/>
      <c r="F113" s="17" t="s">
        <v>370</v>
      </c>
      <c r="G113" s="17" t="s">
        <v>368</v>
      </c>
      <c r="H113" s="18" t="s">
        <v>369</v>
      </c>
      <c r="I113" s="18" t="s">
        <v>369</v>
      </c>
      <c r="J113" s="20" t="s">
        <v>369</v>
      </c>
      <c r="K113" s="3" t="str">
        <f t="shared" si="1"/>
        <v>'1568':{'name':'PZEM017 Rx', 'std_type':item_types.index('Number'), 'feature':[], 'meta':'', 'tags':'' , 'icon':''},</v>
      </c>
    </row>
    <row r="114" spans="1:11">
      <c r="A114" s="25">
        <v>100</v>
      </c>
      <c r="B114" s="25">
        <v>2144</v>
      </c>
      <c r="C114" s="25" t="s">
        <v>142</v>
      </c>
      <c r="D114" s="25" t="s">
        <v>143</v>
      </c>
      <c r="E114" s="5"/>
      <c r="F114" s="17" t="s">
        <v>370</v>
      </c>
      <c r="G114" s="17" t="s">
        <v>368</v>
      </c>
      <c r="H114" s="18" t="s">
        <v>369</v>
      </c>
      <c r="I114" s="18" t="s">
        <v>369</v>
      </c>
      <c r="J114" s="20" t="s">
        <v>369</v>
      </c>
      <c r="K114" s="3" t="str">
        <f t="shared" si="1"/>
        <v>'2144':{'name':'MP3 Player', 'std_type':item_types.index('Number'), 'feature':[], 'meta':'', 'tags':'' , 'icon':''},</v>
      </c>
    </row>
    <row r="115" spans="1:11" ht="28.5">
      <c r="A115" s="25">
        <v>101</v>
      </c>
      <c r="B115" s="25">
        <v>1728</v>
      </c>
      <c r="C115" s="25" t="s">
        <v>144</v>
      </c>
      <c r="D115" s="25" t="s">
        <v>145</v>
      </c>
      <c r="E115" s="5"/>
      <c r="F115" s="17" t="s">
        <v>370</v>
      </c>
      <c r="G115" s="17" t="s">
        <v>368</v>
      </c>
      <c r="H115" s="18" t="s">
        <v>369</v>
      </c>
      <c r="I115" s="18" t="s">
        <v>369</v>
      </c>
      <c r="J115" s="20" t="s">
        <v>369</v>
      </c>
      <c r="K115" s="3" t="str">
        <f t="shared" si="1"/>
        <v>'1728':{'name':'SDS0X1 Tx', 'std_type':item_types.index('Number'), 'feature':[], 'meta':'', 'tags':'' , 'icon':''},</v>
      </c>
    </row>
    <row r="116" spans="1:11">
      <c r="A116" s="25">
        <v>102</v>
      </c>
      <c r="B116" s="25">
        <v>2176</v>
      </c>
      <c r="C116" s="25" t="s">
        <v>146</v>
      </c>
      <c r="D116" s="25" t="s">
        <v>147</v>
      </c>
      <c r="E116" s="5"/>
      <c r="F116" s="17" t="s">
        <v>370</v>
      </c>
      <c r="G116" s="17" t="s">
        <v>368</v>
      </c>
      <c r="H116" s="18" t="s">
        <v>369</v>
      </c>
      <c r="I116" s="18" t="s">
        <v>369</v>
      </c>
      <c r="J116" s="20" t="s">
        <v>369</v>
      </c>
      <c r="K116" s="3" t="str">
        <f t="shared" si="1"/>
        <v>'2176':{'name':'HX711 SCK', 'std_type':item_types.index('Number'), 'feature':[], 'meta':'', 'tags':'' , 'icon':''},</v>
      </c>
    </row>
    <row r="117" spans="1:11">
      <c r="A117" s="25">
        <v>103</v>
      </c>
      <c r="B117" s="25">
        <v>2208</v>
      </c>
      <c r="C117" s="25" t="s">
        <v>148</v>
      </c>
      <c r="D117" s="25" t="s">
        <v>149</v>
      </c>
      <c r="E117" s="5"/>
      <c r="F117" s="17" t="s">
        <v>370</v>
      </c>
      <c r="G117" s="17" t="s">
        <v>368</v>
      </c>
      <c r="H117" s="18" t="s">
        <v>369</v>
      </c>
      <c r="I117" s="18" t="s">
        <v>369</v>
      </c>
      <c r="J117" s="20" t="s">
        <v>369</v>
      </c>
      <c r="K117" s="3" t="str">
        <f t="shared" si="1"/>
        <v>'2208':{'name':'HX711 DAT', 'std_type':item_types.index('Number'), 'feature':[], 'meta':'', 'tags':'' , 'icon':''},</v>
      </c>
    </row>
    <row r="118" spans="1:11">
      <c r="A118" s="25">
        <v>104</v>
      </c>
      <c r="B118" s="25">
        <v>2240</v>
      </c>
      <c r="C118" s="25" t="s">
        <v>150</v>
      </c>
      <c r="D118" s="25" t="s">
        <v>151</v>
      </c>
      <c r="E118" s="5"/>
      <c r="F118" s="17" t="s">
        <v>370</v>
      </c>
      <c r="G118" s="17" t="s">
        <v>368</v>
      </c>
      <c r="H118" s="18" t="s">
        <v>369</v>
      </c>
      <c r="I118" s="18" t="s">
        <v>369</v>
      </c>
      <c r="J118" s="20" t="s">
        <v>369</v>
      </c>
      <c r="K118" s="3" t="str">
        <f t="shared" si="1"/>
        <v>'2240':{'name':'TX20', 'std_type':item_types.index('Number'), 'feature':[], 'meta':'', 'tags':'' , 'icon':''},</v>
      </c>
    </row>
    <row r="119" spans="1:11" ht="42.75">
      <c r="A119" s="25">
        <v>105</v>
      </c>
      <c r="B119" s="25">
        <v>1120</v>
      </c>
      <c r="C119" s="25" t="s">
        <v>152</v>
      </c>
      <c r="D119" s="25" t="s">
        <v>153</v>
      </c>
      <c r="E119" s="5"/>
      <c r="F119" s="17" t="s">
        <v>370</v>
      </c>
      <c r="G119" s="17" t="s">
        <v>368</v>
      </c>
      <c r="H119" s="18" t="s">
        <v>369</v>
      </c>
      <c r="I119" s="18" t="s">
        <v>369</v>
      </c>
      <c r="J119" s="20" t="s">
        <v>369</v>
      </c>
      <c r="K119" s="3" t="str">
        <f t="shared" si="1"/>
        <v>'1120':{'name':'RFSend', 'std_type':item_types.index('Number'), 'feature':[], 'meta':'', 'tags':'' , 'icon':''},</v>
      </c>
    </row>
    <row r="120" spans="1:11" ht="42.75">
      <c r="A120" s="25">
        <v>106</v>
      </c>
      <c r="B120" s="25">
        <v>1152</v>
      </c>
      <c r="C120" s="25" t="s">
        <v>154</v>
      </c>
      <c r="D120" s="25" t="s">
        <v>155</v>
      </c>
      <c r="E120" s="5"/>
      <c r="F120" s="17" t="s">
        <v>370</v>
      </c>
      <c r="G120" s="17" t="s">
        <v>368</v>
      </c>
      <c r="H120" s="18" t="s">
        <v>369</v>
      </c>
      <c r="I120" s="18" t="s">
        <v>369</v>
      </c>
      <c r="J120" s="20" t="s">
        <v>369</v>
      </c>
      <c r="K120" s="3" t="str">
        <f t="shared" si="1"/>
        <v>'1152':{'name':'RFrecv', 'std_type':item_types.index('Number'), 'feature':[], 'meta':'', 'tags':'' , 'icon':''},</v>
      </c>
    </row>
    <row r="121" spans="1:11">
      <c r="A121" s="25">
        <v>107</v>
      </c>
      <c r="B121" s="25">
        <v>2272</v>
      </c>
      <c r="C121" s="25" t="s">
        <v>156</v>
      </c>
      <c r="D121" s="25" t="s">
        <v>157</v>
      </c>
      <c r="E121" s="5"/>
      <c r="F121" s="17" t="s">
        <v>370</v>
      </c>
      <c r="G121" s="17" t="s">
        <v>368</v>
      </c>
      <c r="H121" s="18" t="s">
        <v>369</v>
      </c>
      <c r="I121" s="18" t="s">
        <v>369</v>
      </c>
      <c r="J121" s="20" t="s">
        <v>369</v>
      </c>
      <c r="K121" s="3" t="str">
        <f t="shared" si="1"/>
        <v>'2272':{'name':'Tuya Tx', 'std_type':item_types.index('Number'), 'feature':[], 'meta':'', 'tags':'' , 'icon':''},</v>
      </c>
    </row>
    <row r="122" spans="1:11">
      <c r="A122" s="25">
        <v>108</v>
      </c>
      <c r="B122" s="25">
        <v>2304</v>
      </c>
      <c r="C122" s="25" t="s">
        <v>158</v>
      </c>
      <c r="D122" s="25" t="s">
        <v>159</v>
      </c>
      <c r="E122" s="5"/>
      <c r="F122" s="17" t="s">
        <v>370</v>
      </c>
      <c r="G122" s="17" t="s">
        <v>368</v>
      </c>
      <c r="H122" s="18" t="s">
        <v>369</v>
      </c>
      <c r="I122" s="18" t="s">
        <v>369</v>
      </c>
      <c r="J122" s="20" t="s">
        <v>369</v>
      </c>
      <c r="K122" s="3" t="str">
        <f t="shared" si="1"/>
        <v>'2304':{'name':'Tuya Rx', 'std_type':item_types.index('Number'), 'feature':[], 'meta':'', 'tags':'' , 'icon':''},</v>
      </c>
    </row>
    <row r="123" spans="1:11">
      <c r="A123" s="25">
        <v>109</v>
      </c>
      <c r="B123" s="25">
        <v>2336</v>
      </c>
      <c r="C123" s="25" t="s">
        <v>160</v>
      </c>
      <c r="D123" s="25" t="s">
        <v>161</v>
      </c>
      <c r="E123" s="5"/>
      <c r="F123" s="17" t="s">
        <v>370</v>
      </c>
      <c r="G123" s="17" t="s">
        <v>368</v>
      </c>
      <c r="H123" s="18" t="s">
        <v>369</v>
      </c>
      <c r="I123" s="18" t="s">
        <v>369</v>
      </c>
      <c r="J123" s="20" t="s">
        <v>369</v>
      </c>
      <c r="K123" s="3" t="str">
        <f t="shared" si="1"/>
        <v>'2336':{'name':'MGC3130 Xfr', 'std_type':item_types.index('Number'), 'feature':[], 'meta':'', 'tags':'' , 'icon':''},</v>
      </c>
    </row>
    <row r="124" spans="1:11">
      <c r="A124" s="25">
        <v>110</v>
      </c>
      <c r="B124" s="25">
        <v>2368</v>
      </c>
      <c r="C124" s="25" t="s">
        <v>162</v>
      </c>
      <c r="D124" s="25" t="s">
        <v>163</v>
      </c>
      <c r="E124" s="5"/>
      <c r="F124" s="17" t="s">
        <v>370</v>
      </c>
      <c r="G124" s="17" t="s">
        <v>368</v>
      </c>
      <c r="H124" s="18" t="s">
        <v>369</v>
      </c>
      <c r="I124" s="18" t="s">
        <v>369</v>
      </c>
      <c r="J124" s="20" t="s">
        <v>369</v>
      </c>
      <c r="K124" s="3" t="str">
        <f t="shared" si="1"/>
        <v>'2368':{'name':'MGC3130 Rst', 'std_type':item_types.index('Number'), 'feature':[], 'meta':'', 'tags':'' , 'icon':''},</v>
      </c>
    </row>
    <row r="125" spans="1:11">
      <c r="A125" s="25">
        <v>111</v>
      </c>
      <c r="B125" s="25">
        <v>832</v>
      </c>
      <c r="C125" s="25" t="s">
        <v>164</v>
      </c>
      <c r="D125" s="25" t="s">
        <v>165</v>
      </c>
      <c r="E125" s="5"/>
      <c r="F125" s="17" t="s">
        <v>370</v>
      </c>
      <c r="G125" s="17" t="s">
        <v>368</v>
      </c>
      <c r="H125" s="18" t="s">
        <v>369</v>
      </c>
      <c r="I125" s="18" t="s">
        <v>369</v>
      </c>
      <c r="J125" s="20" t="s">
        <v>369</v>
      </c>
      <c r="K125" s="3" t="str">
        <f t="shared" si="1"/>
        <v>'832':{'name':'SSPI MISO', 'std_type':item_types.index('Number'), 'feature':[], 'meta':'', 'tags':'' , 'icon':''},</v>
      </c>
    </row>
    <row r="126" spans="1:11">
      <c r="A126" s="25">
        <v>112</v>
      </c>
      <c r="B126" s="25">
        <v>864</v>
      </c>
      <c r="C126" s="25" t="s">
        <v>166</v>
      </c>
      <c r="D126" s="25" t="s">
        <v>167</v>
      </c>
      <c r="E126" s="5"/>
      <c r="F126" s="17" t="s">
        <v>370</v>
      </c>
      <c r="G126" s="17" t="s">
        <v>368</v>
      </c>
      <c r="H126" s="18" t="s">
        <v>369</v>
      </c>
      <c r="I126" s="18" t="s">
        <v>369</v>
      </c>
      <c r="J126" s="20" t="s">
        <v>369</v>
      </c>
      <c r="K126" s="3" t="str">
        <f t="shared" si="1"/>
        <v>'864':{'name':'SSPI MOSI', 'std_type':item_types.index('Number'), 'feature':[], 'meta':'', 'tags':'' , 'icon':''},</v>
      </c>
    </row>
    <row r="127" spans="1:11">
      <c r="A127" s="25">
        <v>113</v>
      </c>
      <c r="B127" s="25">
        <v>896</v>
      </c>
      <c r="C127" s="25" t="s">
        <v>168</v>
      </c>
      <c r="D127" s="25" t="s">
        <v>169</v>
      </c>
      <c r="E127" s="5"/>
      <c r="F127" s="17" t="s">
        <v>370</v>
      </c>
      <c r="G127" s="17" t="s">
        <v>368</v>
      </c>
      <c r="H127" s="18" t="s">
        <v>369</v>
      </c>
      <c r="I127" s="18" t="s">
        <v>369</v>
      </c>
      <c r="J127" s="20" t="s">
        <v>369</v>
      </c>
      <c r="K127" s="3" t="str">
        <f t="shared" si="1"/>
        <v>'896':{'name':'SSPI SCLK', 'std_type':item_types.index('Number'), 'feature':[], 'meta':'', 'tags':'' , 'icon':''},</v>
      </c>
    </row>
    <row r="128" spans="1:11">
      <c r="A128" s="25">
        <v>114</v>
      </c>
      <c r="B128" s="25">
        <v>928</v>
      </c>
      <c r="C128" s="25" t="s">
        <v>170</v>
      </c>
      <c r="D128" s="25" t="s">
        <v>171</v>
      </c>
      <c r="E128" s="5"/>
      <c r="F128" s="17" t="s">
        <v>370</v>
      </c>
      <c r="G128" s="17" t="s">
        <v>368</v>
      </c>
      <c r="H128" s="18" t="s">
        <v>369</v>
      </c>
      <c r="I128" s="18" t="s">
        <v>369</v>
      </c>
      <c r="J128" s="20" t="s">
        <v>369</v>
      </c>
      <c r="K128" s="3" t="str">
        <f t="shared" si="1"/>
        <v>'928':{'name':'SSPI CS', 'std_type':item_types.index('Number'), 'feature':[], 'meta':'', 'tags':'' , 'icon':''},</v>
      </c>
    </row>
    <row r="129" spans="1:11">
      <c r="A129" s="25">
        <v>115</v>
      </c>
      <c r="B129" s="25">
        <v>960</v>
      </c>
      <c r="C129" s="25" t="s">
        <v>172</v>
      </c>
      <c r="D129" s="25" t="s">
        <v>173</v>
      </c>
      <c r="E129" s="5"/>
      <c r="F129" s="17" t="s">
        <v>370</v>
      </c>
      <c r="G129" s="17" t="s">
        <v>368</v>
      </c>
      <c r="H129" s="18" t="s">
        <v>369</v>
      </c>
      <c r="I129" s="18" t="s">
        <v>369</v>
      </c>
      <c r="J129" s="20" t="s">
        <v>369</v>
      </c>
      <c r="K129" s="3" t="str">
        <f t="shared" si="1"/>
        <v>'960':{'name':'SSPI DC', 'std_type':item_types.index('Number'), 'feature':[], 'meta':'', 'tags':'' , 'icon':''},</v>
      </c>
    </row>
    <row r="130" spans="1:11">
      <c r="A130" s="25">
        <v>116</v>
      </c>
      <c r="B130" s="25">
        <v>2400</v>
      </c>
      <c r="C130" s="25" t="s">
        <v>174</v>
      </c>
      <c r="D130" s="25" t="s">
        <v>175</v>
      </c>
      <c r="E130" s="5"/>
      <c r="F130" s="17" t="s">
        <v>370</v>
      </c>
      <c r="G130" s="17" t="s">
        <v>368</v>
      </c>
      <c r="H130" s="18" t="s">
        <v>369</v>
      </c>
      <c r="I130" s="18" t="s">
        <v>369</v>
      </c>
      <c r="J130" s="20" t="s">
        <v>369</v>
      </c>
      <c r="K130" s="3" t="str">
        <f t="shared" si="1"/>
        <v>'2400':{'name':'RF Sensor', 'std_type':item_types.index('Number'), 'feature':[], 'meta':'', 'tags':'' , 'icon':''},</v>
      </c>
    </row>
    <row r="131" spans="1:11">
      <c r="A131" s="25">
        <v>117</v>
      </c>
      <c r="B131" s="25">
        <v>2432</v>
      </c>
      <c r="C131" s="25" t="s">
        <v>176</v>
      </c>
      <c r="D131" s="25" t="s">
        <v>177</v>
      </c>
      <c r="E131" s="5"/>
      <c r="F131" s="17" t="s">
        <v>370</v>
      </c>
      <c r="G131" s="17" t="s">
        <v>368</v>
      </c>
      <c r="H131" s="18" t="s">
        <v>369</v>
      </c>
      <c r="I131" s="18" t="s">
        <v>369</v>
      </c>
      <c r="J131" s="20" t="s">
        <v>369</v>
      </c>
      <c r="K131" s="3" t="str">
        <f t="shared" si="1"/>
        <v>'2432':{'name':'AZ Rx', 'std_type':item_types.index('Number'), 'feature':[], 'meta':'', 'tags':'' , 'icon':''},</v>
      </c>
    </row>
    <row r="132" spans="1:11">
      <c r="A132" s="25">
        <v>118</v>
      </c>
      <c r="B132" s="25">
        <v>2464</v>
      </c>
      <c r="C132" s="25" t="s">
        <v>178</v>
      </c>
      <c r="D132" s="25" t="s">
        <v>177</v>
      </c>
      <c r="E132" s="5"/>
      <c r="F132" s="17" t="s">
        <v>370</v>
      </c>
      <c r="G132" s="17" t="s">
        <v>368</v>
      </c>
      <c r="H132" s="18" t="s">
        <v>369</v>
      </c>
      <c r="I132" s="18" t="s">
        <v>369</v>
      </c>
      <c r="J132" s="20" t="s">
        <v>369</v>
      </c>
      <c r="K132" s="3" t="str">
        <f t="shared" si="1"/>
        <v>'2464':{'name':'AZ Tx', 'std_type':item_types.index('Number'), 'feature':[], 'meta':'', 'tags':'' , 'icon':''},</v>
      </c>
    </row>
    <row r="133" spans="1:11" ht="28.5">
      <c r="A133" s="25">
        <v>119</v>
      </c>
      <c r="B133" s="25">
        <v>2496</v>
      </c>
      <c r="C133" s="25" t="s">
        <v>179</v>
      </c>
      <c r="D133" s="25" t="s">
        <v>180</v>
      </c>
      <c r="E133" s="5"/>
      <c r="F133" s="17" t="s">
        <v>370</v>
      </c>
      <c r="G133" s="17" t="s">
        <v>368</v>
      </c>
      <c r="H133" s="18" t="s">
        <v>369</v>
      </c>
      <c r="I133" s="18" t="s">
        <v>369</v>
      </c>
      <c r="J133" s="20" t="s">
        <v>369</v>
      </c>
      <c r="K133" s="3" t="str">
        <f t="shared" si="1"/>
        <v>'2496':{'name':'MX31855 CS', 'std_type':item_types.index('Number'), 'feature':[], 'meta':'', 'tags':'' , 'icon':''},</v>
      </c>
    </row>
    <row r="134" spans="1:11" ht="28.5">
      <c r="A134" s="25">
        <v>120</v>
      </c>
      <c r="B134" s="25">
        <v>2528</v>
      </c>
      <c r="C134" s="25" t="s">
        <v>181</v>
      </c>
      <c r="D134" s="25" t="s">
        <v>182</v>
      </c>
      <c r="E134" s="5"/>
      <c r="F134" s="17" t="s">
        <v>370</v>
      </c>
      <c r="G134" s="17" t="s">
        <v>368</v>
      </c>
      <c r="H134" s="18" t="s">
        <v>369</v>
      </c>
      <c r="I134" s="18" t="s">
        <v>369</v>
      </c>
      <c r="J134" s="20" t="s">
        <v>369</v>
      </c>
      <c r="K134" s="3" t="str">
        <f t="shared" si="1"/>
        <v>'2528':{'name':'MX31855 CLK', 'std_type':item_types.index('Number'), 'feature':[], 'meta':'', 'tags':'' , 'icon':''},</v>
      </c>
    </row>
    <row r="135" spans="1:11" ht="28.5">
      <c r="A135" s="25">
        <v>121</v>
      </c>
      <c r="B135" s="25">
        <v>2560</v>
      </c>
      <c r="C135" s="25" t="s">
        <v>183</v>
      </c>
      <c r="D135" s="25" t="s">
        <v>184</v>
      </c>
      <c r="E135" s="5"/>
      <c r="F135" s="17" t="s">
        <v>370</v>
      </c>
      <c r="G135" s="17" t="s">
        <v>368</v>
      </c>
      <c r="H135" s="18" t="s">
        <v>369</v>
      </c>
      <c r="I135" s="18" t="s">
        <v>369</v>
      </c>
      <c r="J135" s="20" t="s">
        <v>369</v>
      </c>
      <c r="K135" s="3" t="str">
        <f t="shared" si="1"/>
        <v>'2560':{'name':'MX31855 DO', 'std_type':item_types.index('Number'), 'feature':[], 'meta':'', 'tags':'' , 'icon':''},</v>
      </c>
    </row>
    <row r="136" spans="1:11">
      <c r="A136" s="25">
        <v>122</v>
      </c>
      <c r="B136" s="25">
        <v>96</v>
      </c>
      <c r="C136" s="25" t="s">
        <v>185</v>
      </c>
      <c r="D136" s="25" t="s">
        <v>186</v>
      </c>
      <c r="E136" s="5"/>
      <c r="F136" s="17" t="s">
        <v>20</v>
      </c>
      <c r="G136" s="17" t="s">
        <v>368</v>
      </c>
      <c r="H136" s="18" t="s">
        <v>369</v>
      </c>
      <c r="I136" s="18" t="s">
        <v>369</v>
      </c>
      <c r="J136" s="20" t="s">
        <v>369</v>
      </c>
      <c r="K136" s="3" t="str">
        <f t="shared" si="1"/>
        <v>'96':{'name':'Button1i', 'std_type':item_types.index('Switch'), 'feature':[], 'meta':'', 'tags':'' , 'icon':''},</v>
      </c>
    </row>
    <row r="137" spans="1:11">
      <c r="A137" s="25">
        <v>123</v>
      </c>
      <c r="B137" s="25">
        <v>97</v>
      </c>
      <c r="C137" s="25" t="s">
        <v>187</v>
      </c>
      <c r="D137" s="25" t="s">
        <v>186</v>
      </c>
      <c r="E137" s="5"/>
      <c r="F137" s="17" t="s">
        <v>20</v>
      </c>
      <c r="G137" s="17" t="s">
        <v>368</v>
      </c>
      <c r="H137" s="18" t="s">
        <v>369</v>
      </c>
      <c r="I137" s="18" t="s">
        <v>369</v>
      </c>
      <c r="J137" s="20" t="s">
        <v>369</v>
      </c>
      <c r="K137" s="3" t="str">
        <f t="shared" si="1"/>
        <v>'97':{'name':'Button2i', 'std_type':item_types.index('Switch'), 'feature':[], 'meta':'', 'tags':'' , 'icon':''},</v>
      </c>
    </row>
    <row r="138" spans="1:11">
      <c r="A138" s="25">
        <v>124</v>
      </c>
      <c r="B138" s="25">
        <v>98</v>
      </c>
      <c r="C138" s="25" t="s">
        <v>188</v>
      </c>
      <c r="D138" s="25" t="s">
        <v>186</v>
      </c>
      <c r="E138" s="5"/>
      <c r="F138" s="17" t="s">
        <v>20</v>
      </c>
      <c r="G138" s="17" t="s">
        <v>368</v>
      </c>
      <c r="H138" s="18" t="s">
        <v>369</v>
      </c>
      <c r="I138" s="18" t="s">
        <v>369</v>
      </c>
      <c r="J138" s="20" t="s">
        <v>369</v>
      </c>
      <c r="K138" s="3" t="str">
        <f t="shared" si="1"/>
        <v>'98':{'name':'Button3i', 'std_type':item_types.index('Switch'), 'feature':[], 'meta':'', 'tags':'' , 'icon':''},</v>
      </c>
    </row>
    <row r="139" spans="1:11">
      <c r="A139" s="25">
        <v>125</v>
      </c>
      <c r="B139" s="25">
        <v>99</v>
      </c>
      <c r="C139" s="25" t="s">
        <v>189</v>
      </c>
      <c r="D139" s="25" t="s">
        <v>186</v>
      </c>
      <c r="E139" s="5"/>
      <c r="F139" s="17" t="s">
        <v>20</v>
      </c>
      <c r="G139" s="17" t="s">
        <v>368</v>
      </c>
      <c r="H139" s="18" t="s">
        <v>369</v>
      </c>
      <c r="I139" s="18" t="s">
        <v>369</v>
      </c>
      <c r="J139" s="20" t="s">
        <v>369</v>
      </c>
      <c r="K139" s="3" t="str">
        <f t="shared" si="1"/>
        <v>'99':{'name':'Button4i', 'std_type':item_types.index('Switch'), 'feature':[], 'meta':'', 'tags':'' , 'icon':''},</v>
      </c>
    </row>
    <row r="140" spans="1:11">
      <c r="A140" s="25">
        <v>126</v>
      </c>
      <c r="B140" s="25">
        <v>128</v>
      </c>
      <c r="C140" s="25" t="s">
        <v>190</v>
      </c>
      <c r="D140" s="25" t="s">
        <v>191</v>
      </c>
      <c r="E140" s="5"/>
      <c r="F140" s="17" t="s">
        <v>20</v>
      </c>
      <c r="G140" s="17" t="s">
        <v>368</v>
      </c>
      <c r="H140" s="18" t="s">
        <v>369</v>
      </c>
      <c r="I140" s="18" t="s">
        <v>369</v>
      </c>
      <c r="J140" s="20" t="s">
        <v>369</v>
      </c>
      <c r="K140" s="3" t="str">
        <f t="shared" si="1"/>
        <v>'128':{'name':'Button1in', 'std_type':item_types.index('Switch'), 'feature':[], 'meta':'', 'tags':'' , 'icon':''},</v>
      </c>
    </row>
    <row r="141" spans="1:11">
      <c r="A141" s="25">
        <v>127</v>
      </c>
      <c r="B141" s="25">
        <v>129</v>
      </c>
      <c r="C141" s="25" t="s">
        <v>192</v>
      </c>
      <c r="D141" s="25" t="s">
        <v>191</v>
      </c>
      <c r="E141" s="5"/>
      <c r="F141" s="17" t="s">
        <v>20</v>
      </c>
      <c r="G141" s="17" t="s">
        <v>368</v>
      </c>
      <c r="H141" s="18" t="s">
        <v>369</v>
      </c>
      <c r="I141" s="18" t="s">
        <v>369</v>
      </c>
      <c r="J141" s="20" t="s">
        <v>369</v>
      </c>
      <c r="K141" s="3" t="str">
        <f t="shared" si="1"/>
        <v>'129':{'name':'Button2in', 'std_type':item_types.index('Switch'), 'feature':[], 'meta':'', 'tags':'' , 'icon':''},</v>
      </c>
    </row>
    <row r="142" spans="1:11">
      <c r="A142" s="25">
        <v>128</v>
      </c>
      <c r="B142" s="25">
        <v>130</v>
      </c>
      <c r="C142" s="25" t="s">
        <v>193</v>
      </c>
      <c r="D142" s="25" t="s">
        <v>191</v>
      </c>
      <c r="E142" s="5"/>
      <c r="F142" s="17" t="s">
        <v>20</v>
      </c>
      <c r="G142" s="17" t="s">
        <v>368</v>
      </c>
      <c r="H142" s="18" t="s">
        <v>369</v>
      </c>
      <c r="I142" s="18" t="s">
        <v>369</v>
      </c>
      <c r="J142" s="20" t="s">
        <v>369</v>
      </c>
      <c r="K142" s="3" t="str">
        <f t="shared" ref="K142:K205" si="2">"'"&amp;B142&amp;"':{'name':'"&amp;C142&amp;"', 'std_type':item_types.index('"&amp;F142&amp;"'), 'feature':"&amp;G142&amp;", 'meta':"&amp;H142&amp;", 'tags':"&amp;I142&amp;" , 'icon':"&amp;J142&amp;"},"</f>
        <v>'130':{'name':'Button3in', 'std_type':item_types.index('Switch'), 'feature':[], 'meta':'', 'tags':'' , 'icon':''},</v>
      </c>
    </row>
    <row r="143" spans="1:11">
      <c r="A143" s="25">
        <v>129</v>
      </c>
      <c r="B143" s="25">
        <v>131</v>
      </c>
      <c r="C143" s="25" t="s">
        <v>194</v>
      </c>
      <c r="D143" s="25" t="s">
        <v>191</v>
      </c>
      <c r="E143" s="5"/>
      <c r="F143" s="17" t="s">
        <v>20</v>
      </c>
      <c r="G143" s="17" t="s">
        <v>368</v>
      </c>
      <c r="H143" s="18" t="s">
        <v>369</v>
      </c>
      <c r="I143" s="18" t="s">
        <v>369</v>
      </c>
      <c r="J143" s="20" t="s">
        <v>369</v>
      </c>
      <c r="K143" s="3" t="str">
        <f t="shared" si="2"/>
        <v>'131':{'name':'Button4in', 'std_type':item_types.index('Switch'), 'feature':[], 'meta':'', 'tags':'' , 'icon':''},</v>
      </c>
    </row>
    <row r="144" spans="1:11">
      <c r="A144" s="25">
        <v>130</v>
      </c>
      <c r="B144" s="25">
        <v>2592</v>
      </c>
      <c r="C144" s="25" t="s">
        <v>195</v>
      </c>
      <c r="D144" s="25" t="s">
        <v>196</v>
      </c>
      <c r="E144" s="5"/>
      <c r="F144" s="17" t="s">
        <v>370</v>
      </c>
      <c r="G144" s="17" t="s">
        <v>368</v>
      </c>
      <c r="H144" s="18" t="s">
        <v>369</v>
      </c>
      <c r="I144" s="18" t="s">
        <v>369</v>
      </c>
      <c r="J144" s="20" t="s">
        <v>369</v>
      </c>
      <c r="K144" s="3" t="str">
        <f t="shared" si="2"/>
        <v>'2592':{'name':'HLWBL SEL', 'std_type':item_types.index('Number'), 'feature':[], 'meta':'', 'tags':'' , 'icon':''},</v>
      </c>
    </row>
    <row r="145" spans="1:11">
      <c r="A145" s="25">
        <v>131</v>
      </c>
      <c r="B145" s="25">
        <v>2624</v>
      </c>
      <c r="C145" s="25" t="s">
        <v>197</v>
      </c>
      <c r="D145" s="25" t="s">
        <v>196</v>
      </c>
      <c r="E145" s="5"/>
      <c r="F145" s="17" t="s">
        <v>370</v>
      </c>
      <c r="G145" s="17" t="s">
        <v>368</v>
      </c>
      <c r="H145" s="18" t="s">
        <v>369</v>
      </c>
      <c r="I145" s="18" t="s">
        <v>369</v>
      </c>
      <c r="J145" s="20" t="s">
        <v>369</v>
      </c>
      <c r="K145" s="3" t="str">
        <f t="shared" si="2"/>
        <v>'2624':{'name':'HLWBL SELi', 'std_type':item_types.index('Number'), 'feature':[], 'meta':'', 'tags':'' , 'icon':''},</v>
      </c>
    </row>
    <row r="146" spans="1:11">
      <c r="A146" s="25">
        <v>132</v>
      </c>
      <c r="B146" s="25">
        <v>2656</v>
      </c>
      <c r="C146" s="25" t="s">
        <v>198</v>
      </c>
      <c r="D146" s="25" t="s">
        <v>196</v>
      </c>
      <c r="E146" s="5"/>
      <c r="F146" s="17" t="s">
        <v>370</v>
      </c>
      <c r="G146" s="17" t="s">
        <v>368</v>
      </c>
      <c r="H146" s="18" t="s">
        <v>369</v>
      </c>
      <c r="I146" s="18" t="s">
        <v>369</v>
      </c>
      <c r="J146" s="20" t="s">
        <v>369</v>
      </c>
      <c r="K146" s="3" t="str">
        <f t="shared" si="2"/>
        <v>'2656':{'name':'HLWBL CF1', 'std_type':item_types.index('Number'), 'feature':[], 'meta':'', 'tags':'' , 'icon':''},</v>
      </c>
    </row>
    <row r="147" spans="1:11" ht="28.5">
      <c r="A147" s="25">
        <v>133</v>
      </c>
      <c r="B147" s="25">
        <v>2688</v>
      </c>
      <c r="C147" s="25" t="s">
        <v>199</v>
      </c>
      <c r="D147" s="25" t="s">
        <v>200</v>
      </c>
      <c r="E147" s="5"/>
      <c r="F147" s="17" t="s">
        <v>370</v>
      </c>
      <c r="G147" s="17" t="s">
        <v>368</v>
      </c>
      <c r="H147" s="18" t="s">
        <v>369</v>
      </c>
      <c r="I147" s="18" t="s">
        <v>369</v>
      </c>
      <c r="J147" s="20" t="s">
        <v>369</v>
      </c>
      <c r="K147" s="3" t="str">
        <f t="shared" si="2"/>
        <v>'2688':{'name':'HLW8012 CF', 'std_type':item_types.index('Number'), 'feature':[], 'meta':'', 'tags':'' , 'icon':''},</v>
      </c>
    </row>
    <row r="148" spans="1:11" ht="28.5">
      <c r="A148" s="25">
        <v>134</v>
      </c>
      <c r="B148" s="25">
        <v>2720</v>
      </c>
      <c r="C148" s="25" t="s">
        <v>201</v>
      </c>
      <c r="D148" s="25" t="s">
        <v>202</v>
      </c>
      <c r="E148" s="5"/>
      <c r="F148" s="17" t="s">
        <v>370</v>
      </c>
      <c r="G148" s="17" t="s">
        <v>368</v>
      </c>
      <c r="H148" s="18" t="s">
        <v>369</v>
      </c>
      <c r="I148" s="18" t="s">
        <v>369</v>
      </c>
      <c r="J148" s="20" t="s">
        <v>369</v>
      </c>
      <c r="K148" s="3" t="str">
        <f t="shared" si="2"/>
        <v>'2720':{'name':'BL0937 CF', 'std_type':item_types.index('Number'), 'feature':[], 'meta':'', 'tags':'' , 'icon':''},</v>
      </c>
    </row>
    <row r="149" spans="1:11">
      <c r="A149" s="25">
        <v>135</v>
      </c>
      <c r="B149" s="25">
        <v>2752</v>
      </c>
      <c r="C149" s="25" t="s">
        <v>203</v>
      </c>
      <c r="D149" s="25" t="s">
        <v>204</v>
      </c>
      <c r="E149" s="5"/>
      <c r="F149" s="17" t="s">
        <v>370</v>
      </c>
      <c r="G149" s="17" t="s">
        <v>368</v>
      </c>
      <c r="H149" s="18" t="s">
        <v>369</v>
      </c>
      <c r="I149" s="18" t="s">
        <v>369</v>
      </c>
      <c r="J149" s="20" t="s">
        <v>369</v>
      </c>
      <c r="K149" s="3" t="str">
        <f t="shared" si="2"/>
        <v>'2752':{'name':'MCP39F5 Tx', 'std_type':item_types.index('Number'), 'feature':[], 'meta':'', 'tags':'' , 'icon':''},</v>
      </c>
    </row>
    <row r="150" spans="1:11">
      <c r="A150" s="25">
        <v>136</v>
      </c>
      <c r="B150" s="25">
        <v>2784</v>
      </c>
      <c r="C150" s="25" t="s">
        <v>205</v>
      </c>
      <c r="D150" s="25" t="s">
        <v>204</v>
      </c>
      <c r="E150" s="5"/>
      <c r="F150" s="17" t="s">
        <v>370</v>
      </c>
      <c r="G150" s="17" t="s">
        <v>368</v>
      </c>
      <c r="H150" s="18" t="s">
        <v>369</v>
      </c>
      <c r="I150" s="18" t="s">
        <v>369</v>
      </c>
      <c r="J150" s="20" t="s">
        <v>369</v>
      </c>
      <c r="K150" s="3" t="str">
        <f t="shared" si="2"/>
        <v>'2784':{'name':'MCP39F5 Rx', 'std_type':item_types.index('Number'), 'feature':[], 'meta':'', 'tags':'' , 'icon':''},</v>
      </c>
    </row>
    <row r="151" spans="1:11">
      <c r="A151" s="25">
        <v>137</v>
      </c>
      <c r="B151" s="25">
        <v>2816</v>
      </c>
      <c r="C151" s="25" t="s">
        <v>206</v>
      </c>
      <c r="D151" s="25" t="s">
        <v>204</v>
      </c>
      <c r="E151" s="5"/>
      <c r="F151" s="17" t="s">
        <v>370</v>
      </c>
      <c r="G151" s="17" t="s">
        <v>368</v>
      </c>
      <c r="H151" s="18" t="s">
        <v>369</v>
      </c>
      <c r="I151" s="18" t="s">
        <v>369</v>
      </c>
      <c r="J151" s="20" t="s">
        <v>369</v>
      </c>
      <c r="K151" s="3" t="str">
        <f t="shared" si="2"/>
        <v>'2816':{'name':'MCP39F5 Rst', 'std_type':item_types.index('Number'), 'feature':[], 'meta':'', 'tags':'' , 'icon':''},</v>
      </c>
    </row>
    <row r="152" spans="1:11">
      <c r="A152" s="25">
        <v>138</v>
      </c>
      <c r="B152" s="25">
        <v>2848</v>
      </c>
      <c r="C152" s="25" t="s">
        <v>207</v>
      </c>
      <c r="D152" s="25" t="s">
        <v>208</v>
      </c>
      <c r="E152" s="5"/>
      <c r="F152" s="17" t="s">
        <v>370</v>
      </c>
      <c r="G152" s="17" t="s">
        <v>368</v>
      </c>
      <c r="H152" s="18" t="s">
        <v>369</v>
      </c>
      <c r="I152" s="18" t="s">
        <v>369</v>
      </c>
      <c r="J152" s="20" t="s">
        <v>369</v>
      </c>
      <c r="K152" s="3" t="str">
        <f t="shared" si="2"/>
        <v>'2848':{'name':'PN532 Tx', 'std_type':item_types.index('Number'), 'feature':[], 'meta':'', 'tags':'' , 'icon':''},</v>
      </c>
    </row>
    <row r="153" spans="1:11">
      <c r="A153" s="25">
        <v>139</v>
      </c>
      <c r="B153" s="25">
        <v>2880</v>
      </c>
      <c r="C153" s="25" t="s">
        <v>209</v>
      </c>
      <c r="D153" s="25" t="s">
        <v>210</v>
      </c>
      <c r="E153" s="5"/>
      <c r="F153" s="17" t="s">
        <v>370</v>
      </c>
      <c r="G153" s="17" t="s">
        <v>368</v>
      </c>
      <c r="H153" s="18" t="s">
        <v>369</v>
      </c>
      <c r="I153" s="18" t="s">
        <v>369</v>
      </c>
      <c r="J153" s="20" t="s">
        <v>369</v>
      </c>
      <c r="K153" s="3" t="str">
        <f t="shared" si="2"/>
        <v>'2880':{'name':'PN532 Rx', 'std_type':item_types.index('Number'), 'feature':[], 'meta':'', 'tags':'' , 'icon':''},</v>
      </c>
    </row>
    <row r="154" spans="1:11">
      <c r="A154" s="25">
        <v>140</v>
      </c>
      <c r="B154" s="25">
        <v>2912</v>
      </c>
      <c r="C154" s="25" t="s">
        <v>211</v>
      </c>
      <c r="D154" s="25" t="s">
        <v>212</v>
      </c>
      <c r="E154" s="5"/>
      <c r="F154" s="17" t="s">
        <v>370</v>
      </c>
      <c r="G154" s="17" t="s">
        <v>368</v>
      </c>
      <c r="H154" s="18" t="s">
        <v>369</v>
      </c>
      <c r="I154" s="18" t="s">
        <v>369</v>
      </c>
      <c r="J154" s="20" t="s">
        <v>369</v>
      </c>
      <c r="K154" s="3" t="str">
        <f t="shared" si="2"/>
        <v>'2912':{'name':'SM16716 CLK', 'std_type':item_types.index('Number'), 'feature':[], 'meta':'', 'tags':'' , 'icon':''},</v>
      </c>
    </row>
    <row r="155" spans="1:11">
      <c r="A155" s="25">
        <v>141</v>
      </c>
      <c r="B155" s="25">
        <v>2944</v>
      </c>
      <c r="C155" s="25" t="s">
        <v>213</v>
      </c>
      <c r="D155" s="25" t="s">
        <v>214</v>
      </c>
      <c r="E155" s="5"/>
      <c r="F155" s="17" t="s">
        <v>370</v>
      </c>
      <c r="G155" s="17" t="s">
        <v>368</v>
      </c>
      <c r="H155" s="18" t="s">
        <v>369</v>
      </c>
      <c r="I155" s="18" t="s">
        <v>369</v>
      </c>
      <c r="J155" s="20" t="s">
        <v>369</v>
      </c>
      <c r="K155" s="3" t="str">
        <f t="shared" si="2"/>
        <v>'2944':{'name':'SM16716 DAT', 'std_type':item_types.index('Number'), 'feature':[], 'meta':'', 'tags':'' , 'icon':''},</v>
      </c>
    </row>
    <row r="156" spans="1:11">
      <c r="A156" s="25">
        <v>142</v>
      </c>
      <c r="B156" s="25">
        <v>2976</v>
      </c>
      <c r="C156" s="25" t="s">
        <v>215</v>
      </c>
      <c r="D156" s="25" t="s">
        <v>216</v>
      </c>
      <c r="E156" s="5"/>
      <c r="F156" s="17" t="s">
        <v>370</v>
      </c>
      <c r="G156" s="17" t="s">
        <v>368</v>
      </c>
      <c r="H156" s="18" t="s">
        <v>369</v>
      </c>
      <c r="I156" s="18" t="s">
        <v>369</v>
      </c>
      <c r="J156" s="20" t="s">
        <v>369</v>
      </c>
      <c r="K156" s="3" t="str">
        <f t="shared" si="2"/>
        <v>'2976':{'name':'SM16716 PWR', 'std_type':item_types.index('Number'), 'feature':[], 'meta':'', 'tags':'' , 'icon':''},</v>
      </c>
    </row>
    <row r="157" spans="1:11">
      <c r="A157" s="25">
        <v>143</v>
      </c>
      <c r="B157" s="25">
        <v>3008</v>
      </c>
      <c r="C157" s="25" t="s">
        <v>217</v>
      </c>
      <c r="D157" s="25" t="s">
        <v>218</v>
      </c>
      <c r="E157" s="5"/>
      <c r="F157" s="17" t="s">
        <v>370</v>
      </c>
      <c r="G157" s="17" t="s">
        <v>368</v>
      </c>
      <c r="H157" s="18" t="s">
        <v>369</v>
      </c>
      <c r="I157" s="18" t="s">
        <v>369</v>
      </c>
      <c r="J157" s="20" t="s">
        <v>369</v>
      </c>
      <c r="K157" s="3" t="str">
        <f t="shared" si="2"/>
        <v>'3008':{'name':'MY92x1 DI', 'std_type':item_types.index('Number'), 'feature':[], 'meta':'', 'tags':'' , 'icon':''},</v>
      </c>
    </row>
    <row r="158" spans="1:11">
      <c r="A158" s="25">
        <v>144</v>
      </c>
      <c r="B158" s="25">
        <v>3040</v>
      </c>
      <c r="C158" s="25" t="s">
        <v>219</v>
      </c>
      <c r="D158" s="25" t="s">
        <v>218</v>
      </c>
      <c r="E158" s="5"/>
      <c r="F158" s="17" t="s">
        <v>370</v>
      </c>
      <c r="G158" s="17" t="s">
        <v>368</v>
      </c>
      <c r="H158" s="18" t="s">
        <v>369</v>
      </c>
      <c r="I158" s="18" t="s">
        <v>369</v>
      </c>
      <c r="J158" s="20" t="s">
        <v>369</v>
      </c>
      <c r="K158" s="3" t="str">
        <f t="shared" si="2"/>
        <v>'3040':{'name':'MY92x1 DCKI', 'std_type':item_types.index('Number'), 'feature':[], 'meta':'', 'tags':'' , 'icon':''},</v>
      </c>
    </row>
    <row r="159" spans="1:11" ht="28.5">
      <c r="A159" s="25">
        <v>145</v>
      </c>
      <c r="B159" s="25">
        <v>3072</v>
      </c>
      <c r="C159" s="25" t="s">
        <v>220</v>
      </c>
      <c r="D159" s="25" t="s">
        <v>221</v>
      </c>
      <c r="E159" s="5"/>
      <c r="F159" s="17" t="s">
        <v>370</v>
      </c>
      <c r="G159" s="17" t="s">
        <v>368</v>
      </c>
      <c r="H159" s="18" t="s">
        <v>369</v>
      </c>
      <c r="I159" s="18" t="s">
        <v>369</v>
      </c>
      <c r="J159" s="20" t="s">
        <v>369</v>
      </c>
      <c r="K159" s="3" t="str">
        <f t="shared" si="2"/>
        <v>'3072':{'name':'CSE7766 Tx', 'std_type':item_types.index('Number'), 'feature':[], 'meta':'', 'tags':'' , 'icon':''},</v>
      </c>
    </row>
    <row r="160" spans="1:11" ht="28.5">
      <c r="A160" s="25">
        <v>146</v>
      </c>
      <c r="B160" s="25">
        <v>3104</v>
      </c>
      <c r="C160" s="25" t="s">
        <v>222</v>
      </c>
      <c r="D160" s="25" t="s">
        <v>223</v>
      </c>
      <c r="E160" s="5"/>
      <c r="F160" s="17" t="s">
        <v>370</v>
      </c>
      <c r="G160" s="17" t="s">
        <v>368</v>
      </c>
      <c r="H160" s="18" t="s">
        <v>369</v>
      </c>
      <c r="I160" s="18" t="s">
        <v>369</v>
      </c>
      <c r="J160" s="20" t="s">
        <v>369</v>
      </c>
      <c r="K160" s="3" t="str">
        <f t="shared" si="2"/>
        <v>'3104':{'name':'CSE7766 Rx', 'std_type':item_types.index('Number'), 'feature':[], 'meta':'', 'tags':'' , 'icon':''},</v>
      </c>
    </row>
    <row r="161" spans="1:11">
      <c r="A161" s="25">
        <v>147</v>
      </c>
      <c r="B161" s="25">
        <v>3136</v>
      </c>
      <c r="C161" s="25" t="s">
        <v>224</v>
      </c>
      <c r="D161" s="25" t="s">
        <v>225</v>
      </c>
      <c r="E161" s="5"/>
      <c r="F161" s="17" t="s">
        <v>370</v>
      </c>
      <c r="G161" s="17" t="s">
        <v>368</v>
      </c>
      <c r="H161" s="18" t="s">
        <v>369</v>
      </c>
      <c r="I161" s="18" t="s">
        <v>369</v>
      </c>
      <c r="J161" s="20" t="s">
        <v>369</v>
      </c>
      <c r="K161" s="3" t="str">
        <f t="shared" si="2"/>
        <v>'3136':{'name':'ALux IrRcv', 'std_type':item_types.index('Number'), 'feature':[], 'meta':'', 'tags':'' , 'icon':''},</v>
      </c>
    </row>
    <row r="162" spans="1:11">
      <c r="A162" s="25">
        <v>148</v>
      </c>
      <c r="B162" s="25">
        <v>3200</v>
      </c>
      <c r="C162" s="25" t="s">
        <v>226</v>
      </c>
      <c r="D162" s="25" t="s">
        <v>227</v>
      </c>
      <c r="E162" s="5"/>
      <c r="F162" s="17" t="s">
        <v>370</v>
      </c>
      <c r="G162" s="17" t="s">
        <v>368</v>
      </c>
      <c r="H162" s="18" t="s">
        <v>369</v>
      </c>
      <c r="I162" s="18" t="s">
        <v>369</v>
      </c>
      <c r="J162" s="20" t="s">
        <v>369</v>
      </c>
      <c r="K162" s="3" t="str">
        <f t="shared" si="2"/>
        <v>'3200':{'name':'Serial Tx', 'std_type':item_types.index('Number'), 'feature':[], 'meta':'', 'tags':'' , 'icon':''},</v>
      </c>
    </row>
    <row r="163" spans="1:11">
      <c r="A163" s="25">
        <v>149</v>
      </c>
      <c r="B163" s="25">
        <v>3232</v>
      </c>
      <c r="C163" s="25" t="s">
        <v>228</v>
      </c>
      <c r="D163" s="25" t="s">
        <v>229</v>
      </c>
      <c r="E163" s="5"/>
      <c r="F163" s="17" t="s">
        <v>370</v>
      </c>
      <c r="G163" s="17" t="s">
        <v>368</v>
      </c>
      <c r="H163" s="18" t="s">
        <v>369</v>
      </c>
      <c r="I163" s="18" t="s">
        <v>369</v>
      </c>
      <c r="J163" s="20" t="s">
        <v>369</v>
      </c>
      <c r="K163" s="3" t="str">
        <f t="shared" si="2"/>
        <v>'3232':{'name':'Serial Rx', 'std_type':item_types.index('Number'), 'feature':[], 'meta':'', 'tags':'' , 'icon':''},</v>
      </c>
    </row>
    <row r="164" spans="1:11">
      <c r="A164" s="25">
        <v>150</v>
      </c>
      <c r="B164" s="25">
        <v>3264</v>
      </c>
      <c r="C164" s="25" t="s">
        <v>230</v>
      </c>
      <c r="D164" s="25" t="s">
        <v>231</v>
      </c>
      <c r="E164" s="5"/>
      <c r="F164" s="17" t="s">
        <v>370</v>
      </c>
      <c r="G164" s="17" t="s">
        <v>368</v>
      </c>
      <c r="H164" s="18" t="s">
        <v>369</v>
      </c>
      <c r="I164" s="18" t="s">
        <v>369</v>
      </c>
      <c r="J164" s="20" t="s">
        <v>369</v>
      </c>
      <c r="K164" s="3" t="str">
        <f t="shared" si="2"/>
        <v>'3264':{'name':'Rotary1a', 'std_type':item_types.index('Number'), 'feature':[], 'meta':'', 'tags':'' , 'icon':''},</v>
      </c>
    </row>
    <row r="165" spans="1:11">
      <c r="A165" s="25">
        <v>151</v>
      </c>
      <c r="B165" s="25">
        <v>3296</v>
      </c>
      <c r="C165" s="25" t="s">
        <v>232</v>
      </c>
      <c r="D165" s="25" t="s">
        <v>231</v>
      </c>
      <c r="E165" s="5"/>
      <c r="F165" s="17" t="s">
        <v>370</v>
      </c>
      <c r="G165" s="17" t="s">
        <v>368</v>
      </c>
      <c r="H165" s="18" t="s">
        <v>369</v>
      </c>
      <c r="I165" s="18" t="s">
        <v>369</v>
      </c>
      <c r="J165" s="20" t="s">
        <v>369</v>
      </c>
      <c r="K165" s="3" t="str">
        <f t="shared" si="2"/>
        <v>'3296':{'name':'Rotary1b', 'std_type':item_types.index('Number'), 'feature':[], 'meta':'', 'tags':'' , 'icon':''},</v>
      </c>
    </row>
    <row r="166" spans="1:11">
      <c r="A166" s="25">
        <v>152</v>
      </c>
      <c r="B166" s="25">
        <v>3265</v>
      </c>
      <c r="C166" s="25" t="s">
        <v>233</v>
      </c>
      <c r="D166" s="25" t="s">
        <v>231</v>
      </c>
      <c r="E166" s="5"/>
      <c r="F166" s="17" t="s">
        <v>370</v>
      </c>
      <c r="G166" s="17" t="s">
        <v>368</v>
      </c>
      <c r="H166" s="18" t="s">
        <v>369</v>
      </c>
      <c r="I166" s="18" t="s">
        <v>369</v>
      </c>
      <c r="J166" s="20" t="s">
        <v>369</v>
      </c>
      <c r="K166" s="3" t="str">
        <f t="shared" si="2"/>
        <v>'3265':{'name':'Rotary2a', 'std_type':item_types.index('Number'), 'feature':[], 'meta':'', 'tags':'' , 'icon':''},</v>
      </c>
    </row>
    <row r="167" spans="1:11">
      <c r="A167" s="25">
        <v>153</v>
      </c>
      <c r="B167" s="25">
        <v>3297</v>
      </c>
      <c r="C167" s="25" t="s">
        <v>234</v>
      </c>
      <c r="D167" s="25" t="s">
        <v>231</v>
      </c>
      <c r="E167" s="5"/>
      <c r="F167" s="17" t="s">
        <v>370</v>
      </c>
      <c r="G167" s="17" t="s">
        <v>368</v>
      </c>
      <c r="H167" s="18" t="s">
        <v>369</v>
      </c>
      <c r="I167" s="18" t="s">
        <v>369</v>
      </c>
      <c r="J167" s="20" t="s">
        <v>369</v>
      </c>
      <c r="K167" s="3" t="str">
        <f t="shared" si="2"/>
        <v>'3297':{'name':'Rotary2b', 'std_type':item_types.index('Number'), 'feature':[], 'meta':'', 'tags':'' , 'icon':''},</v>
      </c>
    </row>
    <row r="168" spans="1:11">
      <c r="A168" s="25">
        <v>154</v>
      </c>
      <c r="B168" s="25">
        <v>3392</v>
      </c>
      <c r="C168" s="25" t="s">
        <v>235</v>
      </c>
      <c r="D168" s="25" t="s">
        <v>236</v>
      </c>
      <c r="E168" s="5"/>
      <c r="F168" s="17" t="s">
        <v>370</v>
      </c>
      <c r="G168" s="17" t="s">
        <v>368</v>
      </c>
      <c r="H168" s="18" t="s">
        <v>369</v>
      </c>
      <c r="I168" s="18" t="s">
        <v>369</v>
      </c>
      <c r="J168" s="20" t="s">
        <v>369</v>
      </c>
      <c r="K168" s="3" t="str">
        <f t="shared" si="2"/>
        <v>'3392':{'name':'HRE CLOCK', 'std_type':item_types.index('Number'), 'feature':[], 'meta':'', 'tags':'' , 'icon':''},</v>
      </c>
    </row>
    <row r="169" spans="1:11">
      <c r="A169" s="25">
        <v>155</v>
      </c>
      <c r="B169" s="25">
        <v>3424</v>
      </c>
      <c r="C169" s="25" t="s">
        <v>237</v>
      </c>
      <c r="D169" s="25" t="s">
        <v>238</v>
      </c>
      <c r="E169" s="5"/>
      <c r="F169" s="17" t="s">
        <v>370</v>
      </c>
      <c r="G169" s="17" t="s">
        <v>368</v>
      </c>
      <c r="H169" s="18" t="s">
        <v>369</v>
      </c>
      <c r="I169" s="18" t="s">
        <v>369</v>
      </c>
      <c r="J169" s="20" t="s">
        <v>369</v>
      </c>
      <c r="K169" s="3" t="str">
        <f t="shared" si="2"/>
        <v>'3424':{'name':'HRE DATA', 'std_type':item_types.index('Number'), 'feature':[], 'meta':'', 'tags':'' , 'icon':''},</v>
      </c>
    </row>
    <row r="170" spans="1:11">
      <c r="A170" s="25">
        <v>156</v>
      </c>
      <c r="B170" s="25">
        <v>3456</v>
      </c>
      <c r="C170" s="25" t="s">
        <v>239</v>
      </c>
      <c r="D170" s="25" t="s">
        <v>240</v>
      </c>
      <c r="E170" s="5"/>
      <c r="F170" s="17" t="s">
        <v>370</v>
      </c>
      <c r="G170" s="17" t="s">
        <v>368</v>
      </c>
      <c r="H170" s="18" t="s">
        <v>369</v>
      </c>
      <c r="I170" s="18" t="s">
        <v>369</v>
      </c>
      <c r="J170" s="20" t="s">
        <v>369</v>
      </c>
      <c r="K170" s="3" t="str">
        <f t="shared" si="2"/>
        <v>'3456':{'name':'ADE7953_IRQ', 'std_type':item_types.index('Number'), 'feature':[], 'meta':'', 'tags':'' , 'icon':''},</v>
      </c>
    </row>
    <row r="171" spans="1:11">
      <c r="A171" s="25">
        <v>157</v>
      </c>
      <c r="B171" s="25">
        <v>544</v>
      </c>
      <c r="C171" s="25" t="s">
        <v>241</v>
      </c>
      <c r="D171" s="25" t="s">
        <v>242</v>
      </c>
      <c r="E171" s="5"/>
      <c r="F171" s="17" t="s">
        <v>370</v>
      </c>
      <c r="G171" s="17" t="s">
        <v>368</v>
      </c>
      <c r="H171" s="18" t="s">
        <v>369</v>
      </c>
      <c r="I171" s="18" t="s">
        <v>369</v>
      </c>
      <c r="J171" s="20" t="s">
        <v>369</v>
      </c>
      <c r="K171" s="3" t="str">
        <f t="shared" si="2"/>
        <v>'544':{'name':'LedLink', 'std_type':item_types.index('Number'), 'feature':[], 'meta':'', 'tags':'' , 'icon':''},</v>
      </c>
    </row>
    <row r="172" spans="1:11">
      <c r="A172" s="25">
        <v>158</v>
      </c>
      <c r="B172" s="25">
        <v>576</v>
      </c>
      <c r="C172" s="25" t="s">
        <v>243</v>
      </c>
      <c r="D172" s="25" t="s">
        <v>244</v>
      </c>
      <c r="E172" s="5"/>
      <c r="F172" s="17" t="s">
        <v>370</v>
      </c>
      <c r="G172" s="17" t="s">
        <v>368</v>
      </c>
      <c r="H172" s="18" t="s">
        <v>369</v>
      </c>
      <c r="I172" s="18" t="s">
        <v>369</v>
      </c>
      <c r="J172" s="20" t="s">
        <v>369</v>
      </c>
      <c r="K172" s="3" t="str">
        <f t="shared" si="2"/>
        <v>'576':{'name':'LedLinki', 'std_type':item_types.index('Number'), 'feature':[], 'meta':'', 'tags':'' , 'icon':''},</v>
      </c>
    </row>
    <row r="173" spans="1:11" ht="28.5">
      <c r="A173" s="25">
        <v>159</v>
      </c>
      <c r="B173" s="25">
        <v>3168</v>
      </c>
      <c r="C173" s="25" t="s">
        <v>245</v>
      </c>
      <c r="D173" s="25" t="s">
        <v>246</v>
      </c>
      <c r="E173" s="5"/>
      <c r="F173" s="17" t="s">
        <v>370</v>
      </c>
      <c r="G173" s="17" t="s">
        <v>368</v>
      </c>
      <c r="H173" s="18" t="s">
        <v>369</v>
      </c>
      <c r="I173" s="18" t="s">
        <v>369</v>
      </c>
      <c r="J173" s="20" t="s">
        <v>369</v>
      </c>
      <c r="K173" s="3" t="str">
        <f t="shared" si="2"/>
        <v>'3168':{'name':'ALux IrSel', 'std_type':item_types.index('Number'), 'feature':[], 'meta':'', 'tags':'' , 'icon':''},</v>
      </c>
    </row>
    <row r="174" spans="1:11">
      <c r="A174" s="25">
        <v>160</v>
      </c>
      <c r="B174" s="25">
        <v>480</v>
      </c>
      <c r="C174" s="25" t="s">
        <v>247</v>
      </c>
      <c r="D174" s="25" t="s">
        <v>248</v>
      </c>
      <c r="E174" s="5"/>
      <c r="F174" s="17" t="s">
        <v>370</v>
      </c>
      <c r="G174" s="17" t="s">
        <v>368</v>
      </c>
      <c r="H174" s="18" t="s">
        <v>369</v>
      </c>
      <c r="I174" s="18" t="s">
        <v>369</v>
      </c>
      <c r="J174" s="20" t="s">
        <v>369</v>
      </c>
      <c r="K174" s="3" t="str">
        <f t="shared" si="2"/>
        <v>'480':{'name':'Buzzer', 'std_type':item_types.index('Number'), 'feature':[], 'meta':'', 'tags':'' , 'icon':''},</v>
      </c>
    </row>
    <row r="175" spans="1:11">
      <c r="A175" s="25">
        <v>161</v>
      </c>
      <c r="B175" s="25">
        <v>512</v>
      </c>
      <c r="C175" s="25" t="s">
        <v>249</v>
      </c>
      <c r="D175" s="25" t="s">
        <v>250</v>
      </c>
      <c r="E175" s="5"/>
      <c r="F175" s="17" t="s">
        <v>370</v>
      </c>
      <c r="G175" s="17" t="s">
        <v>368</v>
      </c>
      <c r="H175" s="18" t="s">
        <v>369</v>
      </c>
      <c r="I175" s="18" t="s">
        <v>369</v>
      </c>
      <c r="J175" s="20" t="s">
        <v>369</v>
      </c>
      <c r="K175" s="3" t="str">
        <f t="shared" si="2"/>
        <v>'512':{'name':'Buzzeri', 'std_type':item_types.index('Number'), 'feature':[], 'meta':'', 'tags':'' , 'icon':''},</v>
      </c>
    </row>
    <row r="176" spans="1:11">
      <c r="A176" s="25">
        <v>162</v>
      </c>
      <c r="B176" s="25">
        <v>1024</v>
      </c>
      <c r="C176" s="25" t="s">
        <v>251</v>
      </c>
      <c r="D176" s="25" t="s">
        <v>252</v>
      </c>
      <c r="E176" s="5"/>
      <c r="F176" s="17" t="s">
        <v>370</v>
      </c>
      <c r="G176" s="17" t="s">
        <v>368</v>
      </c>
      <c r="H176" s="18" t="s">
        <v>369</v>
      </c>
      <c r="I176" s="18" t="s">
        <v>369</v>
      </c>
      <c r="J176" s="20" t="s">
        <v>369</v>
      </c>
      <c r="K176" s="3" t="str">
        <f t="shared" si="2"/>
        <v>'1024':{'name':'OLED Reset', 'std_type':item_types.index('Number'), 'feature':[], 'meta':'', 'tags':'' , 'icon':''},</v>
      </c>
    </row>
    <row r="177" spans="1:11">
      <c r="A177" s="25">
        <v>163</v>
      </c>
      <c r="B177" s="25">
        <v>3488</v>
      </c>
      <c r="C177" s="25" t="s">
        <v>253</v>
      </c>
      <c r="D177" s="25" t="s">
        <v>254</v>
      </c>
      <c r="E177" s="5"/>
      <c r="F177" s="17" t="s">
        <v>370</v>
      </c>
      <c r="G177" s="17" t="s">
        <v>368</v>
      </c>
      <c r="H177" s="18" t="s">
        <v>369</v>
      </c>
      <c r="I177" s="18" t="s">
        <v>369</v>
      </c>
      <c r="J177" s="20" t="s">
        <v>369</v>
      </c>
      <c r="K177" s="3" t="str">
        <f t="shared" si="2"/>
        <v>'3488':{'name':'SolaxX1 Tx', 'std_type':item_types.index('Number'), 'feature':[], 'meta':'', 'tags':'' , 'icon':''},</v>
      </c>
    </row>
    <row r="178" spans="1:11">
      <c r="A178" s="25">
        <v>164</v>
      </c>
      <c r="B178" s="25">
        <v>3520</v>
      </c>
      <c r="C178" s="25" t="s">
        <v>255</v>
      </c>
      <c r="D178" s="25" t="s">
        <v>256</v>
      </c>
      <c r="E178" s="5"/>
      <c r="F178" s="17" t="s">
        <v>370</v>
      </c>
      <c r="G178" s="17" t="s">
        <v>368</v>
      </c>
      <c r="H178" s="18" t="s">
        <v>369</v>
      </c>
      <c r="I178" s="18" t="s">
        <v>369</v>
      </c>
      <c r="J178" s="20" t="s">
        <v>369</v>
      </c>
      <c r="K178" s="3" t="str">
        <f t="shared" si="2"/>
        <v>'3520':{'name':'SolaxX1 Rx', 'std_type':item_types.index('Number'), 'feature':[], 'meta':'', 'tags':'' , 'icon':''},</v>
      </c>
    </row>
    <row r="179" spans="1:11">
      <c r="A179" s="25">
        <v>165</v>
      </c>
      <c r="B179" s="25">
        <v>3552</v>
      </c>
      <c r="C179" s="25" t="s">
        <v>257</v>
      </c>
      <c r="D179" s="25" t="s">
        <v>258</v>
      </c>
      <c r="E179" s="5"/>
      <c r="F179" s="17" t="s">
        <v>370</v>
      </c>
      <c r="G179" s="17" t="s">
        <v>368</v>
      </c>
      <c r="H179" s="18" t="s">
        <v>369</v>
      </c>
      <c r="I179" s="18" t="s">
        <v>369</v>
      </c>
      <c r="J179" s="20" t="s">
        <v>369</v>
      </c>
      <c r="K179" s="3" t="str">
        <f t="shared" si="2"/>
        <v>'3552':{'name':'Zigbee Tx', 'std_type':item_types.index('Number'), 'feature':[], 'meta':'', 'tags':'' , 'icon':''},</v>
      </c>
    </row>
    <row r="180" spans="1:11">
      <c r="A180" s="25">
        <v>166</v>
      </c>
      <c r="B180" s="25">
        <v>3584</v>
      </c>
      <c r="C180" s="25" t="s">
        <v>259</v>
      </c>
      <c r="D180" s="25" t="s">
        <v>260</v>
      </c>
      <c r="E180" s="5"/>
      <c r="F180" s="17" t="s">
        <v>370</v>
      </c>
      <c r="G180" s="17" t="s">
        <v>368</v>
      </c>
      <c r="H180" s="18" t="s">
        <v>369</v>
      </c>
      <c r="I180" s="18" t="s">
        <v>369</v>
      </c>
      <c r="J180" s="20" t="s">
        <v>369</v>
      </c>
      <c r="K180" s="3" t="str">
        <f t="shared" si="2"/>
        <v>'3584':{'name':'Zigbee Rx', 'std_type':item_types.index('Number'), 'feature':[], 'meta':'', 'tags':'' , 'icon':''},</v>
      </c>
    </row>
    <row r="181" spans="1:11">
      <c r="A181" s="25">
        <v>167</v>
      </c>
      <c r="B181" s="25">
        <v>3616</v>
      </c>
      <c r="C181" s="25" t="s">
        <v>261</v>
      </c>
      <c r="D181" s="25" t="s">
        <v>262</v>
      </c>
      <c r="E181" s="5"/>
      <c r="F181" s="17" t="s">
        <v>370</v>
      </c>
      <c r="G181" s="17" t="s">
        <v>368</v>
      </c>
      <c r="H181" s="18" t="s">
        <v>369</v>
      </c>
      <c r="I181" s="18" t="s">
        <v>369</v>
      </c>
      <c r="J181" s="20" t="s">
        <v>369</v>
      </c>
      <c r="K181" s="3" t="str">
        <f t="shared" si="2"/>
        <v>'3616':{'name':'RDM6300 Rx', 'std_type':item_types.index('Number'), 'feature':[], 'meta':'', 'tags':'' , 'icon':''},</v>
      </c>
    </row>
    <row r="182" spans="1:11">
      <c r="A182" s="25">
        <v>168</v>
      </c>
      <c r="B182" s="25">
        <v>3648</v>
      </c>
      <c r="C182" s="25" t="s">
        <v>263</v>
      </c>
      <c r="D182" s="25" t="s">
        <v>264</v>
      </c>
      <c r="E182" s="5"/>
      <c r="F182" s="17" t="s">
        <v>370</v>
      </c>
      <c r="G182" s="17" t="s">
        <v>368</v>
      </c>
      <c r="H182" s="18" t="s">
        <v>369</v>
      </c>
      <c r="I182" s="18" t="s">
        <v>369</v>
      </c>
      <c r="J182" s="20" t="s">
        <v>369</v>
      </c>
      <c r="K182" s="3" t="str">
        <f t="shared" si="2"/>
        <v>'3648':{'name':'iBeacon Tx', 'std_type':item_types.index('Number'), 'feature':[], 'meta':'', 'tags':'' , 'icon':''},</v>
      </c>
    </row>
    <row r="183" spans="1:11">
      <c r="A183" s="25">
        <v>169</v>
      </c>
      <c r="B183" s="25">
        <v>3680</v>
      </c>
      <c r="C183" s="25" t="s">
        <v>265</v>
      </c>
      <c r="D183" s="25" t="s">
        <v>266</v>
      </c>
      <c r="E183" s="5"/>
      <c r="F183" s="17" t="s">
        <v>370</v>
      </c>
      <c r="G183" s="17" t="s">
        <v>368</v>
      </c>
      <c r="H183" s="18" t="s">
        <v>369</v>
      </c>
      <c r="I183" s="18" t="s">
        <v>369</v>
      </c>
      <c r="J183" s="20" t="s">
        <v>369</v>
      </c>
      <c r="K183" s="3" t="str">
        <f t="shared" si="2"/>
        <v>'3680':{'name':'iBeacon Rx', 'std_type':item_types.index('Number'), 'feature':[], 'meta':'', 'tags':'' , 'icon':''},</v>
      </c>
    </row>
    <row r="184" spans="1:11">
      <c r="A184" s="25">
        <v>170</v>
      </c>
      <c r="B184" s="25">
        <v>3712</v>
      </c>
      <c r="C184" s="25" t="s">
        <v>267</v>
      </c>
      <c r="D184" s="25" t="s">
        <v>268</v>
      </c>
      <c r="E184" s="5"/>
      <c r="F184" s="17" t="s">
        <v>370</v>
      </c>
      <c r="G184" s="17" t="s">
        <v>368</v>
      </c>
      <c r="H184" s="18" t="s">
        <v>369</v>
      </c>
      <c r="I184" s="18" t="s">
        <v>369</v>
      </c>
      <c r="J184" s="20" t="s">
        <v>369</v>
      </c>
      <c r="K184" s="3" t="str">
        <f t="shared" si="2"/>
        <v>'3712':{'name':'A4988 DIR', 'std_type':item_types.index('Number'), 'feature':[], 'meta':'', 'tags':'' , 'icon':''},</v>
      </c>
    </row>
    <row r="185" spans="1:11">
      <c r="A185" s="25">
        <v>171</v>
      </c>
      <c r="B185" s="25">
        <v>3744</v>
      </c>
      <c r="C185" s="25" t="s">
        <v>269</v>
      </c>
      <c r="D185" s="25" t="s">
        <v>270</v>
      </c>
      <c r="E185" s="5"/>
      <c r="F185" s="17" t="s">
        <v>370</v>
      </c>
      <c r="G185" s="17" t="s">
        <v>368</v>
      </c>
      <c r="H185" s="18" t="s">
        <v>369</v>
      </c>
      <c r="I185" s="18" t="s">
        <v>369</v>
      </c>
      <c r="J185" s="20" t="s">
        <v>369</v>
      </c>
      <c r="K185" s="3" t="str">
        <f t="shared" si="2"/>
        <v>'3744':{'name':'A4988 STP', 'std_type':item_types.index('Number'), 'feature':[], 'meta':'', 'tags':'' , 'icon':''},</v>
      </c>
    </row>
    <row r="186" spans="1:11">
      <c r="A186" s="25">
        <v>172</v>
      </c>
      <c r="B186" s="25">
        <v>3776</v>
      </c>
      <c r="C186" s="25" t="s">
        <v>271</v>
      </c>
      <c r="D186" s="25" t="s">
        <v>272</v>
      </c>
      <c r="E186" s="5"/>
      <c r="F186" s="17" t="s">
        <v>370</v>
      </c>
      <c r="G186" s="17" t="s">
        <v>368</v>
      </c>
      <c r="H186" s="18" t="s">
        <v>369</v>
      </c>
      <c r="I186" s="18" t="s">
        <v>369</v>
      </c>
      <c r="J186" s="20" t="s">
        <v>369</v>
      </c>
      <c r="K186" s="3" t="str">
        <f t="shared" si="2"/>
        <v>'3776':{'name':'A4988 ENA', 'std_type':item_types.index('Number'), 'feature':[], 'meta':'', 'tags':'' , 'icon':''},</v>
      </c>
    </row>
    <row r="187" spans="1:11">
      <c r="A187" s="25">
        <v>173</v>
      </c>
      <c r="B187" s="25">
        <v>3808</v>
      </c>
      <c r="C187" s="25" t="s">
        <v>273</v>
      </c>
      <c r="D187" s="25" t="s">
        <v>274</v>
      </c>
      <c r="E187" s="5"/>
      <c r="F187" s="17" t="s">
        <v>370</v>
      </c>
      <c r="G187" s="17" t="s">
        <v>368</v>
      </c>
      <c r="H187" s="18" t="s">
        <v>369</v>
      </c>
      <c r="I187" s="18" t="s">
        <v>369</v>
      </c>
      <c r="J187" s="20" t="s">
        <v>369</v>
      </c>
      <c r="K187" s="3" t="str">
        <f t="shared" si="2"/>
        <v>'3808':{'name':'A4988 MS1', 'std_type':item_types.index('Number'), 'feature':[], 'meta':'', 'tags':'' , 'icon':''},</v>
      </c>
    </row>
    <row r="188" spans="1:11">
      <c r="A188" s="25">
        <v>174</v>
      </c>
      <c r="B188" s="25">
        <v>3809</v>
      </c>
      <c r="C188" s="25" t="s">
        <v>275</v>
      </c>
      <c r="D188" s="25" t="s">
        <v>276</v>
      </c>
      <c r="E188" s="5"/>
      <c r="F188" s="17" t="s">
        <v>370</v>
      </c>
      <c r="G188" s="17" t="s">
        <v>368</v>
      </c>
      <c r="H188" s="18" t="s">
        <v>369</v>
      </c>
      <c r="I188" s="18" t="s">
        <v>369</v>
      </c>
      <c r="J188" s="20" t="s">
        <v>369</v>
      </c>
      <c r="K188" s="3" t="str">
        <f t="shared" si="2"/>
        <v>'3809':{'name':'A4988 MS2', 'std_type':item_types.index('Number'), 'feature':[], 'meta':'', 'tags':'' , 'icon':''},</v>
      </c>
    </row>
    <row r="189" spans="1:11">
      <c r="A189" s="25">
        <v>175</v>
      </c>
      <c r="B189" s="25">
        <v>3810</v>
      </c>
      <c r="C189" s="25" t="s">
        <v>277</v>
      </c>
      <c r="D189" s="25" t="s">
        <v>278</v>
      </c>
      <c r="E189" s="5"/>
      <c r="F189" s="17" t="s">
        <v>370</v>
      </c>
      <c r="G189" s="17" t="s">
        <v>368</v>
      </c>
      <c r="H189" s="18" t="s">
        <v>369</v>
      </c>
      <c r="I189" s="18" t="s">
        <v>369</v>
      </c>
      <c r="J189" s="20" t="s">
        <v>369</v>
      </c>
      <c r="K189" s="3" t="str">
        <f t="shared" si="2"/>
        <v>'3810':{'name':'A4988 MS3', 'std_type':item_types.index('Number'), 'feature':[], 'meta':'', 'tags':'' , 'icon':''},</v>
      </c>
    </row>
    <row r="190" spans="1:11">
      <c r="A190" s="25">
        <v>176</v>
      </c>
      <c r="B190" s="25">
        <v>3904</v>
      </c>
      <c r="C190" s="25" t="s">
        <v>279</v>
      </c>
      <c r="D190" s="25" t="s">
        <v>280</v>
      </c>
      <c r="E190" s="5"/>
      <c r="F190" s="17" t="s">
        <v>370</v>
      </c>
      <c r="G190" s="17" t="s">
        <v>368</v>
      </c>
      <c r="H190" s="18" t="s">
        <v>369</v>
      </c>
      <c r="I190" s="18" t="s">
        <v>369</v>
      </c>
      <c r="J190" s="20" t="s">
        <v>369</v>
      </c>
      <c r="K190" s="3" t="str">
        <f t="shared" si="2"/>
        <v>'3904':{'name':'DDS238-2 Tx', 'std_type':item_types.index('Number'), 'feature':[], 'meta':'', 'tags':'' , 'icon':''},</v>
      </c>
    </row>
    <row r="191" spans="1:11">
      <c r="A191" s="25">
        <v>177</v>
      </c>
      <c r="B191" s="25">
        <v>3936</v>
      </c>
      <c r="C191" s="25" t="s">
        <v>281</v>
      </c>
      <c r="D191" s="25" t="s">
        <v>282</v>
      </c>
      <c r="E191" s="5"/>
      <c r="F191" s="17" t="s">
        <v>370</v>
      </c>
      <c r="G191" s="17" t="s">
        <v>368</v>
      </c>
      <c r="H191" s="18" t="s">
        <v>369</v>
      </c>
      <c r="I191" s="18" t="s">
        <v>369</v>
      </c>
      <c r="J191" s="20" t="s">
        <v>369</v>
      </c>
      <c r="K191" s="3" t="str">
        <f t="shared" si="2"/>
        <v>'3936':{'name':'DDS238-2 Rx', 'std_type':item_types.index('Number'), 'feature':[], 'meta':'', 'tags':'' , 'icon':''},</v>
      </c>
    </row>
    <row r="192" spans="1:11">
      <c r="A192" s="25">
        <v>178</v>
      </c>
      <c r="B192" s="25">
        <v>3968</v>
      </c>
      <c r="C192" s="25" t="s">
        <v>283</v>
      </c>
      <c r="D192" s="25" t="s">
        <v>284</v>
      </c>
      <c r="E192" s="5"/>
      <c r="F192" s="17" t="s">
        <v>370</v>
      </c>
      <c r="G192" s="17" t="s">
        <v>368</v>
      </c>
      <c r="H192" s="18" t="s">
        <v>369</v>
      </c>
      <c r="I192" s="18" t="s">
        <v>369</v>
      </c>
      <c r="J192" s="20" t="s">
        <v>369</v>
      </c>
      <c r="K192" s="3" t="str">
        <f t="shared" si="2"/>
        <v>'3968':{'name':'DDSU666 Tx', 'std_type':item_types.index('Number'), 'feature':[], 'meta':'', 'tags':'' , 'icon':''},</v>
      </c>
    </row>
    <row r="193" spans="1:11">
      <c r="A193" s="25">
        <v>179</v>
      </c>
      <c r="B193" s="25">
        <v>4000</v>
      </c>
      <c r="C193" s="25" t="s">
        <v>285</v>
      </c>
      <c r="D193" s="25" t="s">
        <v>286</v>
      </c>
      <c r="E193" s="5"/>
      <c r="F193" s="17" t="s">
        <v>370</v>
      </c>
      <c r="G193" s="17" t="s">
        <v>368</v>
      </c>
      <c r="H193" s="18" t="s">
        <v>369</v>
      </c>
      <c r="I193" s="18" t="s">
        <v>369</v>
      </c>
      <c r="J193" s="20" t="s">
        <v>369</v>
      </c>
      <c r="K193" s="3" t="str">
        <f t="shared" si="2"/>
        <v>'4000':{'name':'DDSU666 Rx', 'std_type':item_types.index('Number'), 'feature':[], 'meta':'', 'tags':'' , 'icon':''},</v>
      </c>
    </row>
    <row r="194" spans="1:11">
      <c r="A194" s="25">
        <v>180</v>
      </c>
      <c r="B194" s="25">
        <v>4032</v>
      </c>
      <c r="C194" s="25" t="s">
        <v>287</v>
      </c>
      <c r="D194" s="25" t="s">
        <v>288</v>
      </c>
      <c r="E194" s="5"/>
      <c r="F194" s="17" t="s">
        <v>370</v>
      </c>
      <c r="G194" s="17" t="s">
        <v>368</v>
      </c>
      <c r="H194" s="18" t="s">
        <v>369</v>
      </c>
      <c r="I194" s="18" t="s">
        <v>369</v>
      </c>
      <c r="J194" s="20" t="s">
        <v>369</v>
      </c>
      <c r="K194" s="3" t="str">
        <f t="shared" si="2"/>
        <v>'4032':{'name':'SM2135 CLK', 'std_type':item_types.index('Number'), 'feature':[], 'meta':'', 'tags':'' , 'icon':''},</v>
      </c>
    </row>
    <row r="195" spans="1:11">
      <c r="A195" s="25">
        <v>181</v>
      </c>
      <c r="B195" s="25">
        <v>4064</v>
      </c>
      <c r="C195" s="25" t="s">
        <v>289</v>
      </c>
      <c r="D195" s="25" t="s">
        <v>290</v>
      </c>
      <c r="E195" s="5"/>
      <c r="F195" s="17" t="s">
        <v>370</v>
      </c>
      <c r="G195" s="17" t="s">
        <v>368</v>
      </c>
      <c r="H195" s="18" t="s">
        <v>369</v>
      </c>
      <c r="I195" s="18" t="s">
        <v>369</v>
      </c>
      <c r="J195" s="20" t="s">
        <v>369</v>
      </c>
      <c r="K195" s="3" t="str">
        <f t="shared" si="2"/>
        <v>'4064':{'name':'SM2135 DAT', 'std_type':item_types.index('Number'), 'feature':[], 'meta':'', 'tags':'' , 'icon':''},</v>
      </c>
    </row>
    <row r="196" spans="1:11">
      <c r="A196" s="25">
        <v>182</v>
      </c>
      <c r="B196" s="25">
        <v>4096</v>
      </c>
      <c r="C196" s="25" t="s">
        <v>291</v>
      </c>
      <c r="D196" s="25" t="s">
        <v>292</v>
      </c>
      <c r="E196" s="5"/>
      <c r="F196" s="17" t="s">
        <v>370</v>
      </c>
      <c r="G196" s="17" t="s">
        <v>368</v>
      </c>
      <c r="H196" s="18" t="s">
        <v>369</v>
      </c>
      <c r="I196" s="18" t="s">
        <v>369</v>
      </c>
      <c r="J196" s="20" t="s">
        <v>369</v>
      </c>
      <c r="K196" s="3" t="str">
        <f t="shared" si="2"/>
        <v>'4096':{'name':'DeepSleep', 'std_type':item_types.index('Number'), 'feature':[], 'meta':'', 'tags':'' , 'icon':''},</v>
      </c>
    </row>
    <row r="197" spans="1:11">
      <c r="A197" s="25">
        <v>183</v>
      </c>
      <c r="B197" s="25">
        <v>4128</v>
      </c>
      <c r="C197" s="25" t="s">
        <v>293</v>
      </c>
      <c r="D197" s="25" t="s">
        <v>294</v>
      </c>
      <c r="E197" s="5"/>
      <c r="F197" s="17" t="s">
        <v>370</v>
      </c>
      <c r="G197" s="17" t="s">
        <v>368</v>
      </c>
      <c r="H197" s="18" t="s">
        <v>369</v>
      </c>
      <c r="I197" s="18" t="s">
        <v>369</v>
      </c>
      <c r="J197" s="20" t="s">
        <v>369</v>
      </c>
      <c r="K197" s="3" t="str">
        <f t="shared" si="2"/>
        <v>'4128':{'name':'EXS Enable', 'std_type':item_types.index('Number'), 'feature':[], 'meta':'', 'tags':'' , 'icon':''},</v>
      </c>
    </row>
    <row r="198" spans="1:11">
      <c r="A198" s="25">
        <v>184</v>
      </c>
      <c r="B198" s="25">
        <v>4160</v>
      </c>
      <c r="C198" s="25" t="s">
        <v>295</v>
      </c>
      <c r="D198" s="25" t="s">
        <v>296</v>
      </c>
      <c r="E198" s="5"/>
      <c r="F198" s="17" t="s">
        <v>370</v>
      </c>
      <c r="G198" s="17" t="s">
        <v>368</v>
      </c>
      <c r="H198" s="18" t="s">
        <v>369</v>
      </c>
      <c r="I198" s="18" t="s">
        <v>369</v>
      </c>
      <c r="J198" s="20" t="s">
        <v>369</v>
      </c>
      <c r="K198" s="3" t="str">
        <f t="shared" si="2"/>
        <v>'4160':{'name':'Slave TX', 'std_type':item_types.index('Number'), 'feature':[], 'meta':'', 'tags':'' , 'icon':''},</v>
      </c>
    </row>
    <row r="199" spans="1:11">
      <c r="A199" s="25">
        <v>185</v>
      </c>
      <c r="B199" s="25">
        <v>4192</v>
      </c>
      <c r="C199" s="25" t="s">
        <v>297</v>
      </c>
      <c r="D199" s="25" t="s">
        <v>298</v>
      </c>
      <c r="E199" s="5"/>
      <c r="F199" s="17" t="s">
        <v>370</v>
      </c>
      <c r="G199" s="17" t="s">
        <v>368</v>
      </c>
      <c r="H199" s="18" t="s">
        <v>369</v>
      </c>
      <c r="I199" s="18" t="s">
        <v>369</v>
      </c>
      <c r="J199" s="20" t="s">
        <v>369</v>
      </c>
      <c r="K199" s="3" t="str">
        <f t="shared" si="2"/>
        <v>'4192':{'name':'Slave RX', 'std_type':item_types.index('Number'), 'feature':[], 'meta':'', 'tags':'' , 'icon':''},</v>
      </c>
    </row>
    <row r="200" spans="1:11">
      <c r="A200" s="25">
        <v>186</v>
      </c>
      <c r="B200" s="25">
        <v>4224</v>
      </c>
      <c r="C200" s="25" t="s">
        <v>299</v>
      </c>
      <c r="D200" s="25" t="s">
        <v>300</v>
      </c>
      <c r="E200" s="5"/>
      <c r="F200" s="17" t="s">
        <v>370</v>
      </c>
      <c r="G200" s="17" t="s">
        <v>368</v>
      </c>
      <c r="H200" s="18" t="s">
        <v>369</v>
      </c>
      <c r="I200" s="18" t="s">
        <v>369</v>
      </c>
      <c r="J200" s="20" t="s">
        <v>369</v>
      </c>
      <c r="K200" s="3" t="str">
        <f t="shared" si="2"/>
        <v>'4224':{'name':'Slave RST', 'std_type':item_types.index('Number'), 'feature':[], 'meta':'', 'tags':'' , 'icon':''},</v>
      </c>
    </row>
    <row r="201" spans="1:11">
      <c r="A201" s="25">
        <v>187</v>
      </c>
      <c r="B201" s="25">
        <v>4256</v>
      </c>
      <c r="C201" s="25" t="s">
        <v>301</v>
      </c>
      <c r="D201" s="25" t="s">
        <v>302</v>
      </c>
      <c r="E201" s="5"/>
      <c r="F201" s="17" t="s">
        <v>370</v>
      </c>
      <c r="G201" s="17" t="s">
        <v>368</v>
      </c>
      <c r="H201" s="18" t="s">
        <v>369</v>
      </c>
      <c r="I201" s="18" t="s">
        <v>369</v>
      </c>
      <c r="J201" s="20" t="s">
        <v>369</v>
      </c>
      <c r="K201" s="3" t="str">
        <f t="shared" si="2"/>
        <v>'4256':{'name':'Slave RSTi', 'std_type':item_types.index('Number'), 'feature':[], 'meta':'', 'tags':'' , 'icon':''},</v>
      </c>
    </row>
    <row r="202" spans="1:11">
      <c r="A202" s="25">
        <v>188</v>
      </c>
      <c r="B202" s="25">
        <v>4288</v>
      </c>
      <c r="C202" s="25" t="s">
        <v>303</v>
      </c>
      <c r="D202" s="25" t="s">
        <v>304</v>
      </c>
      <c r="E202" s="5"/>
      <c r="F202" s="17" t="s">
        <v>370</v>
      </c>
      <c r="G202" s="17" t="s">
        <v>368</v>
      </c>
      <c r="H202" s="18" t="s">
        <v>369</v>
      </c>
      <c r="I202" s="18" t="s">
        <v>369</v>
      </c>
      <c r="J202" s="20" t="s">
        <v>369</v>
      </c>
      <c r="K202" s="3" t="str">
        <f t="shared" si="2"/>
        <v>'4288':{'name':'HPMA RX', 'std_type':item_types.index('Number'), 'feature':[], 'meta':'', 'tags':'' , 'icon':''},</v>
      </c>
    </row>
    <row r="203" spans="1:11">
      <c r="A203" s="25">
        <v>189</v>
      </c>
      <c r="B203" s="25">
        <v>4320</v>
      </c>
      <c r="C203" s="25" t="s">
        <v>305</v>
      </c>
      <c r="D203" s="25" t="s">
        <v>306</v>
      </c>
      <c r="E203" s="5"/>
      <c r="F203" s="17" t="s">
        <v>370</v>
      </c>
      <c r="G203" s="17" t="s">
        <v>368</v>
      </c>
      <c r="H203" s="18" t="s">
        <v>369</v>
      </c>
      <c r="I203" s="18" t="s">
        <v>369</v>
      </c>
      <c r="J203" s="20" t="s">
        <v>369</v>
      </c>
      <c r="K203" s="3" t="str">
        <f t="shared" si="2"/>
        <v>'4320':{'name':'HPMA TX', 'std_type':item_types.index('Number'), 'feature':[], 'meta':'', 'tags':'' , 'icon':''},</v>
      </c>
    </row>
    <row r="204" spans="1:11">
      <c r="A204" s="25">
        <v>190</v>
      </c>
      <c r="B204" s="25">
        <v>4352</v>
      </c>
      <c r="C204" s="25" t="s">
        <v>307</v>
      </c>
      <c r="D204" s="25" t="s">
        <v>308</v>
      </c>
      <c r="E204" s="5"/>
      <c r="F204" s="17" t="s">
        <v>370</v>
      </c>
      <c r="G204" s="17" t="s">
        <v>368</v>
      </c>
      <c r="H204" s="18" t="s">
        <v>369</v>
      </c>
      <c r="I204" s="18" t="s">
        <v>369</v>
      </c>
      <c r="J204" s="20" t="s">
        <v>369</v>
      </c>
      <c r="K204" s="3" t="str">
        <f t="shared" si="2"/>
        <v>'4352':{'name':'GPS RX', 'std_type':item_types.index('Number'), 'feature':[], 'meta':'', 'tags':'' , 'icon':''},</v>
      </c>
    </row>
    <row r="205" spans="1:11">
      <c r="A205" s="25">
        <v>191</v>
      </c>
      <c r="B205" s="25">
        <v>4384</v>
      </c>
      <c r="C205" s="25" t="s">
        <v>309</v>
      </c>
      <c r="D205" s="25" t="s">
        <v>308</v>
      </c>
      <c r="E205" s="5"/>
      <c r="F205" s="17" t="s">
        <v>370</v>
      </c>
      <c r="G205" s="17" t="s">
        <v>368</v>
      </c>
      <c r="H205" s="18" t="s">
        <v>369</v>
      </c>
      <c r="I205" s="18" t="s">
        <v>369</v>
      </c>
      <c r="J205" s="20" t="s">
        <v>369</v>
      </c>
      <c r="K205" s="3" t="str">
        <f t="shared" si="2"/>
        <v>'4384':{'name':'GPS TX', 'std_type':item_types.index('Number'), 'feature':[], 'meta':'', 'tags':'' , 'icon':''},</v>
      </c>
    </row>
    <row r="206" spans="1:11">
      <c r="A206" s="25">
        <v>192</v>
      </c>
      <c r="B206" s="25">
        <v>1344</v>
      </c>
      <c r="C206" s="25" t="s">
        <v>310</v>
      </c>
      <c r="D206" s="25" t="s">
        <v>311</v>
      </c>
      <c r="E206" s="5"/>
      <c r="F206" s="17" t="s">
        <v>370</v>
      </c>
      <c r="G206" s="17" t="s">
        <v>368</v>
      </c>
      <c r="H206" s="18" t="s">
        <v>369</v>
      </c>
      <c r="I206" s="18" t="s">
        <v>369</v>
      </c>
      <c r="J206" s="20" t="s">
        <v>369</v>
      </c>
      <c r="K206" s="3" t="str">
        <f t="shared" ref="K206:K230" si="3">"'"&amp;B206&amp;"':{'name':'"&amp;C206&amp;"', 'std_type':item_types.index('"&amp;F206&amp;"'), 'feature':"&amp;G206&amp;", 'meta':"&amp;H206&amp;", 'tags':"&amp;I206&amp;" , 'icon':"&amp;J206&amp;"},"</f>
        <v>'1344':{'name':'DSB OUT', 'std_type':item_types.index('Number'), 'feature':[], 'meta':'', 'tags':'' , 'icon':''},</v>
      </c>
    </row>
    <row r="207" spans="1:11" ht="28.5">
      <c r="A207" s="25">
        <v>193</v>
      </c>
      <c r="B207" s="25">
        <v>1280</v>
      </c>
      <c r="C207" s="25" t="s">
        <v>312</v>
      </c>
      <c r="D207" s="25" t="s">
        <v>313</v>
      </c>
      <c r="E207" s="5"/>
      <c r="F207" s="17" t="s">
        <v>370</v>
      </c>
      <c r="G207" s="17" t="s">
        <v>368</v>
      </c>
      <c r="H207" s="18" t="s">
        <v>369</v>
      </c>
      <c r="I207" s="18" t="s">
        <v>369</v>
      </c>
      <c r="J207" s="20" t="s">
        <v>369</v>
      </c>
      <c r="K207" s="3" t="str">
        <f t="shared" si="3"/>
        <v>'1280':{'name':'DHT11 OUT', 'std_type':item_types.index('Number'), 'feature':[], 'meta':'', 'tags':'' , 'icon':''},</v>
      </c>
    </row>
    <row r="208" spans="1:11">
      <c r="A208" s="25">
        <v>194</v>
      </c>
      <c r="B208" s="25">
        <v>4416</v>
      </c>
      <c r="C208" s="25" t="s">
        <v>314</v>
      </c>
      <c r="D208" s="25" t="s">
        <v>315</v>
      </c>
      <c r="E208" s="5"/>
      <c r="F208" s="17" t="s">
        <v>370</v>
      </c>
      <c r="G208" s="17" t="s">
        <v>368</v>
      </c>
      <c r="H208" s="18" t="s">
        <v>369</v>
      </c>
      <c r="I208" s="18" t="s">
        <v>369</v>
      </c>
      <c r="J208" s="20" t="s">
        <v>369</v>
      </c>
      <c r="K208" s="3" t="str">
        <f t="shared" si="3"/>
        <v>'4416':{'name':'HM10 RX', 'std_type':item_types.index('Number'), 'feature':[], 'meta':'', 'tags':'' , 'icon':''},</v>
      </c>
    </row>
    <row r="209" spans="1:11">
      <c r="A209" s="25">
        <v>195</v>
      </c>
      <c r="B209" s="25">
        <v>4448</v>
      </c>
      <c r="C209" s="25" t="s">
        <v>316</v>
      </c>
      <c r="D209" s="25" t="s">
        <v>315</v>
      </c>
      <c r="E209" s="5"/>
      <c r="F209" s="17" t="s">
        <v>370</v>
      </c>
      <c r="G209" s="17" t="s">
        <v>368</v>
      </c>
      <c r="H209" s="18" t="s">
        <v>369</v>
      </c>
      <c r="I209" s="18" t="s">
        <v>369</v>
      </c>
      <c r="J209" s="20" t="s">
        <v>369</v>
      </c>
      <c r="K209" s="3" t="str">
        <f t="shared" si="3"/>
        <v>'4448':{'name':'HM10 TX', 'std_type':item_types.index('Number'), 'feature':[], 'meta':'', 'tags':'' , 'icon':''},</v>
      </c>
    </row>
    <row r="210" spans="1:11">
      <c r="A210" s="25">
        <v>196</v>
      </c>
      <c r="B210" s="25">
        <v>4480</v>
      </c>
      <c r="C210" s="25" t="s">
        <v>317</v>
      </c>
      <c r="D210" s="25" t="s">
        <v>318</v>
      </c>
      <c r="E210" s="5"/>
      <c r="F210" s="17" t="s">
        <v>370</v>
      </c>
      <c r="G210" s="17" t="s">
        <v>368</v>
      </c>
      <c r="H210" s="18" t="s">
        <v>369</v>
      </c>
      <c r="I210" s="18" t="s">
        <v>369</v>
      </c>
      <c r="J210" s="20" t="s">
        <v>369</v>
      </c>
      <c r="K210" s="3" t="str">
        <f t="shared" si="3"/>
        <v>'4480':{'name':'LE01MR RX', 'std_type':item_types.index('Number'), 'feature':[], 'meta':'', 'tags':'' , 'icon':''},</v>
      </c>
    </row>
    <row r="211" spans="1:11">
      <c r="A211" s="25">
        <v>197</v>
      </c>
      <c r="B211" s="25">
        <v>4512</v>
      </c>
      <c r="C211" s="25" t="s">
        <v>319</v>
      </c>
      <c r="D211" s="25" t="s">
        <v>318</v>
      </c>
      <c r="E211" s="5"/>
      <c r="F211" s="17" t="s">
        <v>370</v>
      </c>
      <c r="G211" s="17" t="s">
        <v>368</v>
      </c>
      <c r="H211" s="18" t="s">
        <v>369</v>
      </c>
      <c r="I211" s="18" t="s">
        <v>369</v>
      </c>
      <c r="J211" s="20" t="s">
        <v>369</v>
      </c>
      <c r="K211" s="3" t="str">
        <f t="shared" si="3"/>
        <v>'4512':{'name':'LE01MR TX', 'std_type':item_types.index('Number'), 'feature':[], 'meta':'', 'tags':'' , 'icon':''},</v>
      </c>
    </row>
    <row r="212" spans="1:11">
      <c r="A212" s="25">
        <v>198</v>
      </c>
      <c r="B212" s="25">
        <v>4544</v>
      </c>
      <c r="C212" s="25" t="s">
        <v>320</v>
      </c>
      <c r="D212" s="25" t="s">
        <v>321</v>
      </c>
      <c r="E212" s="5"/>
      <c r="F212" s="17" t="s">
        <v>370</v>
      </c>
      <c r="G212" s="17" t="s">
        <v>368</v>
      </c>
      <c r="H212" s="18" t="s">
        <v>369</v>
      </c>
      <c r="I212" s="18" t="s">
        <v>369</v>
      </c>
      <c r="J212" s="20" t="s">
        <v>369</v>
      </c>
      <c r="K212" s="3" t="str">
        <f t="shared" si="3"/>
        <v>'4544':{'name':'CC1101 GDO0', 'std_type':item_types.index('Number'), 'feature':[], 'meta':'', 'tags':'' , 'icon':''},</v>
      </c>
    </row>
    <row r="213" spans="1:11">
      <c r="A213" s="25">
        <v>199</v>
      </c>
      <c r="B213" s="25">
        <v>4576</v>
      </c>
      <c r="C213" s="25" t="s">
        <v>322</v>
      </c>
      <c r="D213" s="25" t="s">
        <v>323</v>
      </c>
      <c r="E213" s="5"/>
      <c r="F213" s="17" t="s">
        <v>370</v>
      </c>
      <c r="G213" s="17" t="s">
        <v>368</v>
      </c>
      <c r="H213" s="18" t="s">
        <v>369</v>
      </c>
      <c r="I213" s="18" t="s">
        <v>369</v>
      </c>
      <c r="J213" s="20" t="s">
        <v>369</v>
      </c>
      <c r="K213" s="3" t="str">
        <f t="shared" si="3"/>
        <v>'4576':{'name':'CC1101 GDO2', 'std_type':item_types.index('Number'), 'feature':[], 'meta':'', 'tags':'' , 'icon':''},</v>
      </c>
    </row>
    <row r="214" spans="1:11" ht="28.5">
      <c r="A214" s="25">
        <v>200</v>
      </c>
      <c r="B214" s="25">
        <v>4608</v>
      </c>
      <c r="C214" s="25" t="s">
        <v>324</v>
      </c>
      <c r="D214" s="25" t="s">
        <v>325</v>
      </c>
      <c r="E214" s="5"/>
      <c r="F214" s="17" t="s">
        <v>370</v>
      </c>
      <c r="G214" s="17" t="s">
        <v>368</v>
      </c>
      <c r="H214" s="18" t="s">
        <v>369</v>
      </c>
      <c r="I214" s="18" t="s">
        <v>369</v>
      </c>
      <c r="J214" s="20" t="s">
        <v>369</v>
      </c>
      <c r="K214" s="3" t="str">
        <f t="shared" si="3"/>
        <v>'4608':{'name':'HRXL RX', 'std_type':item_types.index('Number'), 'feature':[], 'meta':'', 'tags':'' , 'icon':''},</v>
      </c>
    </row>
    <row r="215" spans="1:11">
      <c r="A215" s="25">
        <v>201</v>
      </c>
      <c r="B215" s="25">
        <v>4640</v>
      </c>
      <c r="C215" s="25" t="s">
        <v>326</v>
      </c>
      <c r="D215" s="25" t="s">
        <v>327</v>
      </c>
      <c r="E215" s="5"/>
      <c r="F215" s="17" t="s">
        <v>370</v>
      </c>
      <c r="G215" s="17" t="s">
        <v>368</v>
      </c>
      <c r="H215" s="18" t="s">
        <v>369</v>
      </c>
      <c r="I215" s="18" t="s">
        <v>369</v>
      </c>
      <c r="J215" s="20" t="s">
        <v>369</v>
      </c>
      <c r="K215" s="3" t="str">
        <f t="shared" si="3"/>
        <v>'4640':{'name':'MOODL TX', 'std_type':item_types.index('Number'), 'feature':[], 'meta':'', 'tags':'' , 'icon':''},</v>
      </c>
    </row>
    <row r="216" spans="1:11">
      <c r="A216" s="25">
        <v>202</v>
      </c>
      <c r="B216" s="25">
        <v>4672</v>
      </c>
      <c r="C216" s="25" t="s">
        <v>328</v>
      </c>
      <c r="D216" s="25" t="s">
        <v>329</v>
      </c>
      <c r="E216" s="5"/>
      <c r="F216" s="17" t="s">
        <v>370</v>
      </c>
      <c r="G216" s="17" t="s">
        <v>368</v>
      </c>
      <c r="H216" s="18" t="s">
        <v>369</v>
      </c>
      <c r="I216" s="18" t="s">
        <v>369</v>
      </c>
      <c r="J216" s="20" t="s">
        <v>369</v>
      </c>
      <c r="K216" s="3" t="str">
        <f t="shared" si="3"/>
        <v>'4672':{'name':'AS3935', 'std_type':item_types.index('Number'), 'feature':[], 'meta':'', 'tags':'' , 'icon':''},</v>
      </c>
    </row>
    <row r="217" spans="1:11">
      <c r="A217" s="25">
        <v>203</v>
      </c>
      <c r="B217" s="25">
        <v>1664</v>
      </c>
      <c r="C217" s="25" t="s">
        <v>330</v>
      </c>
      <c r="D217" s="25" t="s">
        <v>331</v>
      </c>
      <c r="E217" s="5"/>
      <c r="F217" s="17" t="s">
        <v>370</v>
      </c>
      <c r="G217" s="17" t="s">
        <v>368</v>
      </c>
      <c r="H217" s="18" t="s">
        <v>369</v>
      </c>
      <c r="I217" s="18" t="s">
        <v>369</v>
      </c>
      <c r="J217" s="20" t="s">
        <v>369</v>
      </c>
      <c r="K217" s="3" t="str">
        <f t="shared" si="3"/>
        <v>'1664':{'name':'PMS5003 TX', 'std_type':item_types.index('Number'), 'feature':[], 'meta':'', 'tags':'' , 'icon':''},</v>
      </c>
    </row>
    <row r="218" spans="1:11">
      <c r="A218" s="25">
        <v>204</v>
      </c>
      <c r="B218" s="25">
        <v>4928</v>
      </c>
      <c r="C218" s="25" t="s">
        <v>332</v>
      </c>
      <c r="D218" s="25" t="s">
        <v>333</v>
      </c>
      <c r="E218" s="5"/>
      <c r="F218" s="17" t="s">
        <v>370</v>
      </c>
      <c r="G218" s="17" t="s">
        <v>368</v>
      </c>
      <c r="H218" s="18" t="s">
        <v>369</v>
      </c>
      <c r="I218" s="18" t="s">
        <v>369</v>
      </c>
      <c r="J218" s="20" t="s">
        <v>369</v>
      </c>
      <c r="K218" s="3" t="str">
        <f t="shared" si="3"/>
        <v>'4928':{'name':'Boiler OT Rx', 'std_type':item_types.index('Number'), 'feature':[], 'meta':'', 'tags':'' , 'icon':''},</v>
      </c>
    </row>
    <row r="219" spans="1:11">
      <c r="A219" s="25">
        <v>205</v>
      </c>
      <c r="B219" s="25">
        <v>4960</v>
      </c>
      <c r="C219" s="25" t="s">
        <v>334</v>
      </c>
      <c r="D219" s="25" t="s">
        <v>335</v>
      </c>
      <c r="E219" s="5"/>
      <c r="F219" s="17" t="s">
        <v>370</v>
      </c>
      <c r="G219" s="17" t="s">
        <v>368</v>
      </c>
      <c r="H219" s="18" t="s">
        <v>369</v>
      </c>
      <c r="I219" s="18" t="s">
        <v>369</v>
      </c>
      <c r="J219" s="20" t="s">
        <v>369</v>
      </c>
      <c r="K219" s="3" t="str">
        <f t="shared" si="3"/>
        <v>'4960':{'name':'Boiler OT Tx', 'std_type':item_types.index('Number'), 'feature':[], 'meta':'', 'tags':'' , 'icon':''},</v>
      </c>
    </row>
    <row r="220" spans="1:11" ht="28.5">
      <c r="A220" s="25">
        <v>206</v>
      </c>
      <c r="B220" s="25">
        <v>4992</v>
      </c>
      <c r="C220" s="25" t="s">
        <v>336</v>
      </c>
      <c r="D220" s="25" t="s">
        <v>337</v>
      </c>
      <c r="E220" s="5"/>
      <c r="F220" s="17" t="s">
        <v>370</v>
      </c>
      <c r="G220" s="17" t="s">
        <v>368</v>
      </c>
      <c r="H220" s="18" t="s">
        <v>369</v>
      </c>
      <c r="I220" s="18" t="s">
        <v>369</v>
      </c>
      <c r="J220" s="20" t="s">
        <v>369</v>
      </c>
      <c r="K220" s="3" t="str">
        <f t="shared" si="3"/>
        <v>'4992':{'name':'Windmeter Speed', 'std_type':item_types.index('Number'), 'feature':[], 'meta':'', 'tags':'' , 'icon':''},</v>
      </c>
    </row>
    <row r="221" spans="1:11">
      <c r="A221" s="25">
        <v>207</v>
      </c>
      <c r="B221" s="25">
        <v>5056</v>
      </c>
      <c r="C221" s="25" t="s">
        <v>338</v>
      </c>
      <c r="D221" s="25" t="s">
        <v>339</v>
      </c>
      <c r="E221" s="5"/>
      <c r="F221" s="17" t="s">
        <v>370</v>
      </c>
      <c r="G221" s="17" t="s">
        <v>368</v>
      </c>
      <c r="H221" s="18" t="s">
        <v>369</v>
      </c>
      <c r="I221" s="18" t="s">
        <v>369</v>
      </c>
      <c r="J221" s="20" t="s">
        <v>369</v>
      </c>
      <c r="K221" s="3" t="str">
        <f t="shared" si="3"/>
        <v>'5056':{'name':'BL0940 RX', 'std_type':item_types.index('Number'), 'feature':[], 'meta':'', 'tags':'' , 'icon':''},</v>
      </c>
    </row>
    <row r="222" spans="1:11">
      <c r="A222" s="25">
        <v>208</v>
      </c>
      <c r="B222" s="25">
        <v>5088</v>
      </c>
      <c r="C222" s="25" t="s">
        <v>340</v>
      </c>
      <c r="D222" s="25" t="s">
        <v>341</v>
      </c>
      <c r="E222" s="5"/>
      <c r="F222" s="17" t="s">
        <v>370</v>
      </c>
      <c r="G222" s="17" t="s">
        <v>368</v>
      </c>
      <c r="H222" s="18" t="s">
        <v>369</v>
      </c>
      <c r="I222" s="18" t="s">
        <v>369</v>
      </c>
      <c r="J222" s="20" t="s">
        <v>369</v>
      </c>
      <c r="K222" s="3" t="str">
        <f t="shared" si="3"/>
        <v>'5088':{'name':'TCP TX', 'std_type':item_types.index('Number'), 'feature':[], 'meta':'', 'tags':'' , 'icon':''},</v>
      </c>
    </row>
    <row r="223" spans="1:11">
      <c r="A223" s="25">
        <v>209</v>
      </c>
      <c r="B223" s="25">
        <v>5120</v>
      </c>
      <c r="C223" s="25" t="s">
        <v>342</v>
      </c>
      <c r="D223" s="25" t="s">
        <v>341</v>
      </c>
      <c r="E223" s="5"/>
      <c r="F223" s="17" t="s">
        <v>370</v>
      </c>
      <c r="G223" s="17" t="s">
        <v>368</v>
      </c>
      <c r="H223" s="18" t="s">
        <v>369</v>
      </c>
      <c r="I223" s="18" t="s">
        <v>369</v>
      </c>
      <c r="J223" s="20" t="s">
        <v>369</v>
      </c>
      <c r="K223" s="3" t="str">
        <f t="shared" si="3"/>
        <v>'5120':{'name':'TCP RX', 'std_type':item_types.index('Number'), 'feature':[], 'meta':'', 'tags':'' , 'icon':''},</v>
      </c>
    </row>
    <row r="224" spans="1:11">
      <c r="A224" s="25">
        <v>210</v>
      </c>
      <c r="B224" s="25">
        <v>5152</v>
      </c>
      <c r="C224" s="25" t="s">
        <v>343</v>
      </c>
      <c r="D224" s="26" t="s">
        <v>344</v>
      </c>
      <c r="E224" s="6"/>
      <c r="F224" s="17" t="s">
        <v>370</v>
      </c>
      <c r="G224" s="17" t="s">
        <v>368</v>
      </c>
      <c r="H224" s="18" t="s">
        <v>369</v>
      </c>
      <c r="I224" s="18" t="s">
        <v>369</v>
      </c>
      <c r="J224" s="20" t="s">
        <v>369</v>
      </c>
      <c r="K224" s="3" t="str">
        <f t="shared" si="3"/>
        <v>'5152':{'name':'TELEINFO RX', 'std_type':item_types.index('Number'), 'feature':[], 'meta':'', 'tags':'' , 'icon':''},</v>
      </c>
    </row>
    <row r="225" spans="1:11" ht="28.5">
      <c r="A225" s="25">
        <v>211</v>
      </c>
      <c r="B225" s="25">
        <v>5184</v>
      </c>
      <c r="C225" s="25" t="s">
        <v>345</v>
      </c>
      <c r="D225" s="26" t="s">
        <v>346</v>
      </c>
      <c r="E225" s="6"/>
      <c r="F225" s="17" t="s">
        <v>370</v>
      </c>
      <c r="G225" s="17" t="s">
        <v>368</v>
      </c>
      <c r="H225" s="18" t="s">
        <v>369</v>
      </c>
      <c r="I225" s="18" t="s">
        <v>369</v>
      </c>
      <c r="J225" s="20" t="s">
        <v>369</v>
      </c>
      <c r="K225" s="3" t="str">
        <f t="shared" si="3"/>
        <v>'5184':{'name':'TELEINFO Enable', 'std_type':item_types.index('Number'), 'feature':[], 'meta':'', 'tags':'' , 'icon':''},</v>
      </c>
    </row>
    <row r="226" spans="1:11">
      <c r="A226" s="25">
        <v>212</v>
      </c>
      <c r="B226" s="25">
        <v>5216</v>
      </c>
      <c r="C226" s="25" t="s">
        <v>347</v>
      </c>
      <c r="D226" s="25" t="s">
        <v>348</v>
      </c>
      <c r="E226" s="5"/>
      <c r="F226" s="17" t="s">
        <v>370</v>
      </c>
      <c r="G226" s="17" t="s">
        <v>368</v>
      </c>
      <c r="H226" s="18" t="s">
        <v>369</v>
      </c>
      <c r="I226" s="18" t="s">
        <v>369</v>
      </c>
      <c r="J226" s="20" t="s">
        <v>369</v>
      </c>
      <c r="K226" s="3" t="str">
        <f t="shared" si="3"/>
        <v>'5216':{'name':'LMT01', 'std_type':item_types.index('Number'), 'feature':[], 'meta':'', 'tags':'' , 'icon':''},</v>
      </c>
    </row>
    <row r="227" spans="1:11">
      <c r="A227" s="25">
        <v>213</v>
      </c>
      <c r="B227" s="25">
        <v>5248</v>
      </c>
      <c r="C227" s="25" t="s">
        <v>349</v>
      </c>
      <c r="D227" s="25" t="s">
        <v>350</v>
      </c>
      <c r="E227" s="5"/>
      <c r="F227" s="17" t="s">
        <v>370</v>
      </c>
      <c r="G227" s="17" t="s">
        <v>368</v>
      </c>
      <c r="H227" s="18" t="s">
        <v>369</v>
      </c>
      <c r="I227" s="18" t="s">
        <v>369</v>
      </c>
      <c r="J227" s="20" t="s">
        <v>369</v>
      </c>
      <c r="K227" s="3" t="str">
        <f t="shared" si="3"/>
        <v>'5248':{'name':'IEM3000 TX', 'std_type':item_types.index('Number'), 'feature':[], 'meta':'', 'tags':'' , 'icon':''},</v>
      </c>
    </row>
    <row r="228" spans="1:11">
      <c r="A228" s="25">
        <v>214</v>
      </c>
      <c r="B228" s="25">
        <v>5280</v>
      </c>
      <c r="C228" s="25" t="s">
        <v>351</v>
      </c>
      <c r="D228" s="25" t="s">
        <v>350</v>
      </c>
      <c r="E228" s="5"/>
      <c r="F228" s="17" t="s">
        <v>370</v>
      </c>
      <c r="G228" s="17" t="s">
        <v>368</v>
      </c>
      <c r="H228" s="18" t="s">
        <v>369</v>
      </c>
      <c r="I228" s="18" t="s">
        <v>369</v>
      </c>
      <c r="J228" s="20" t="s">
        <v>369</v>
      </c>
      <c r="K228" s="3" t="str">
        <f t="shared" si="3"/>
        <v>'5280':{'name':'IEM3000 RX', 'std_type':item_types.index('Number'), 'feature':[], 'meta':'', 'tags':'' , 'icon':''},</v>
      </c>
    </row>
    <row r="229" spans="1:11">
      <c r="A229" s="25">
        <v>215</v>
      </c>
      <c r="B229" s="25">
        <v>5312</v>
      </c>
      <c r="C229" s="25" t="s">
        <v>352</v>
      </c>
      <c r="D229" s="25" t="s">
        <v>353</v>
      </c>
      <c r="E229" s="5"/>
      <c r="F229" s="17" t="s">
        <v>370</v>
      </c>
      <c r="G229" s="17" t="s">
        <v>368</v>
      </c>
      <c r="H229" s="18" t="s">
        <v>369</v>
      </c>
      <c r="I229" s="18" t="s">
        <v>369</v>
      </c>
      <c r="J229" s="20" t="s">
        <v>369</v>
      </c>
      <c r="K229" s="3" t="str">
        <f t="shared" si="3"/>
        <v>'5312':{'name':'Zigbee RST', 'std_type':item_types.index('Number'), 'feature':[], 'meta':'', 'tags':'' , 'icon':''},</v>
      </c>
    </row>
    <row r="230" spans="1:11">
      <c r="A230" s="25">
        <v>216</v>
      </c>
      <c r="B230" s="25">
        <v>5344</v>
      </c>
      <c r="C230" s="25" t="s">
        <v>354</v>
      </c>
      <c r="D230" s="25" t="s">
        <v>355</v>
      </c>
      <c r="E230" s="5"/>
      <c r="F230" s="17" t="s">
        <v>370</v>
      </c>
      <c r="G230" s="17" t="s">
        <v>368</v>
      </c>
      <c r="H230" s="18" t="s">
        <v>369</v>
      </c>
      <c r="I230" s="18" t="s">
        <v>369</v>
      </c>
      <c r="J230" s="20" t="s">
        <v>369</v>
      </c>
      <c r="K230" s="3" t="str">
        <f t="shared" si="3"/>
        <v>'5344':{'name':'DYP Rx', 'std_type':item_types.index('Number'), 'feature':[], 'meta':'', 'tags':'' , 'icon':''},</v>
      </c>
    </row>
    <row r="233" spans="1:11">
      <c r="B233" s="28"/>
      <c r="C233" s="28"/>
      <c r="D233" s="29"/>
      <c r="E233" s="7"/>
      <c r="F233" s="17"/>
      <c r="G233" s="17"/>
      <c r="H233" s="17"/>
      <c r="I233" s="17"/>
      <c r="J233" s="17"/>
    </row>
    <row r="234" spans="1:11">
      <c r="B234" s="28"/>
      <c r="C234" s="28"/>
      <c r="D234" s="29"/>
      <c r="E234" s="7"/>
      <c r="F234" s="17"/>
      <c r="G234" s="17"/>
      <c r="H234" s="17"/>
      <c r="I234" s="17"/>
      <c r="J234" s="17"/>
    </row>
    <row r="235" spans="1:11">
      <c r="B235" s="28"/>
      <c r="C235" s="28"/>
      <c r="D235" s="29"/>
      <c r="E235" s="7"/>
      <c r="F235" s="17"/>
      <c r="G235" s="17"/>
      <c r="H235" s="17"/>
      <c r="I235" s="17"/>
      <c r="J235" s="17"/>
    </row>
    <row r="236" spans="1:11">
      <c r="B236" s="28"/>
      <c r="C236" s="28"/>
      <c r="D236" s="29"/>
      <c r="E236" s="7"/>
      <c r="F236" s="17"/>
      <c r="G236" s="17"/>
      <c r="H236" s="17"/>
      <c r="I236" s="17"/>
      <c r="J236" s="17"/>
    </row>
    <row r="237" spans="1:11">
      <c r="B237" s="28"/>
      <c r="C237" s="28"/>
      <c r="D237" s="29"/>
      <c r="E237" s="7"/>
      <c r="F237" s="17"/>
      <c r="G237" s="17"/>
      <c r="H237" s="17"/>
      <c r="I237" s="17"/>
      <c r="J237" s="17"/>
    </row>
    <row r="238" spans="1:11">
      <c r="B238" s="28"/>
      <c r="C238" s="28"/>
      <c r="D238" s="29"/>
      <c r="E238" s="7"/>
      <c r="F238" s="17"/>
      <c r="G238" s="17"/>
      <c r="H238" s="17"/>
      <c r="I238" s="17"/>
      <c r="J238" s="17"/>
    </row>
    <row r="239" spans="1:11">
      <c r="B239" s="28"/>
      <c r="C239" s="28"/>
      <c r="D239" s="29"/>
      <c r="E239" s="7"/>
      <c r="F239" s="17"/>
      <c r="G239" s="17"/>
      <c r="H239" s="17"/>
      <c r="I239" s="17"/>
      <c r="J239" s="17"/>
    </row>
    <row r="240" spans="1:11">
      <c r="B240" s="28"/>
      <c r="C240" s="28"/>
      <c r="D240" s="29"/>
      <c r="E240" s="7"/>
      <c r="F240" s="17"/>
      <c r="G240" s="17"/>
      <c r="H240" s="17"/>
      <c r="I240" s="17"/>
      <c r="J240" s="17"/>
    </row>
    <row r="241" spans="2:10">
      <c r="B241" s="28"/>
      <c r="C241" s="28"/>
      <c r="D241" s="29"/>
      <c r="E241" s="7"/>
      <c r="F241" s="17"/>
      <c r="G241" s="17"/>
      <c r="H241" s="17"/>
      <c r="I241" s="17"/>
      <c r="J241" s="17"/>
    </row>
    <row r="242" spans="2:10">
      <c r="B242" s="28"/>
      <c r="C242" s="28"/>
      <c r="D242" s="29"/>
      <c r="E242" s="7"/>
      <c r="F242" s="17"/>
      <c r="G242" s="17"/>
      <c r="H242" s="17"/>
      <c r="I242" s="17"/>
      <c r="J242" s="17"/>
    </row>
  </sheetData>
  <hyperlinks>
    <hyperlink ref="D224" r:id="rId1" display="https://tasmota.github.io/docs/Teleinfo/" xr:uid="{06122790-4E8B-4FF8-9C9D-0CEF7AB28694}"/>
    <hyperlink ref="D225" r:id="rId2" display="https://tasmota.github.io/docs/Teleinfo/" xr:uid="{C1B692D7-2629-4949-A39F-1176BF3C357D}"/>
    <hyperlink ref="B5" location="'item types'!A1" display="'item types'!A1" xr:uid="{21A66E29-67F8-46E5-8472-404680460AD9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F6A4F-5FE1-4C3D-A122-B42B37A6C50D}">
          <x14:formula1>
            <xm:f>'item types'!$A$2:$A$25</xm:f>
          </x14:formula1>
          <xm:sqref>F13:F230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6DC2-5379-4402-91C5-2908A85BD146}">
  <dimension ref="A1:A12"/>
  <sheetViews>
    <sheetView workbookViewId="0">
      <selection activeCell="A13" sqref="A13"/>
    </sheetView>
  </sheetViews>
  <sheetFormatPr baseColWidth="10" defaultRowHeight="15"/>
  <sheetData>
    <row r="1" spans="1:1">
      <c r="A1" s="22" t="s">
        <v>386</v>
      </c>
    </row>
    <row r="2" spans="1:1">
      <c r="A2" t="s">
        <v>383</v>
      </c>
    </row>
    <row r="3" spans="1:1">
      <c r="A3" t="s">
        <v>377</v>
      </c>
    </row>
    <row r="4" spans="1:1">
      <c r="A4" t="s">
        <v>366</v>
      </c>
    </row>
    <row r="5" spans="1:1">
      <c r="A5" t="s">
        <v>378</v>
      </c>
    </row>
    <row r="6" spans="1:1">
      <c r="A6" t="s">
        <v>379</v>
      </c>
    </row>
    <row r="7" spans="1:1">
      <c r="A7" t="s">
        <v>380</v>
      </c>
    </row>
    <row r="8" spans="1:1">
      <c r="A8" t="s">
        <v>370</v>
      </c>
    </row>
    <row r="9" spans="1:1">
      <c r="A9" t="s">
        <v>381</v>
      </c>
    </row>
    <row r="10" spans="1:1">
      <c r="A10" t="s">
        <v>382</v>
      </c>
    </row>
    <row r="11" spans="1:1">
      <c r="A11" t="s">
        <v>384</v>
      </c>
    </row>
    <row r="12" spans="1:1">
      <c r="A12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</vt:lpstr>
      <vt:lpstr>item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Riss, Hendrik</dc:creator>
  <cp:lastModifiedBy>Riss, Hendrik</cp:lastModifiedBy>
  <dcterms:created xsi:type="dcterms:W3CDTF">2021-07-05T08:53:05Z</dcterms:created>
  <dcterms:modified xsi:type="dcterms:W3CDTF">2021-07-05T10:04:18Z</dcterms:modified>
</cp:coreProperties>
</file>