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abriella/LocalDocuments/WQU /CURRICULUM/Temp folders for Updated course docs/PTAP/"/>
    </mc:Choice>
  </mc:AlternateContent>
  <xr:revisionPtr revIDLastSave="0" documentId="13_ncr:1_{6BE94A62-14D5-8C41-BCBB-7F6E2D4A555D}" xr6:coauthVersionLast="47" xr6:coauthVersionMax="47" xr10:uidLastSave="{00000000-0000-0000-0000-000000000000}"/>
  <bookViews>
    <workbookView xWindow="-65020" yWindow="-13480" windowWidth="28800" windowHeight="17540" tabRatio="500" activeTab="5" xr2:uid="{00000000-000D-0000-FFFF-FFFF00000000}"/>
  </bookViews>
  <sheets>
    <sheet name="GWP1" sheetId="1" r:id="rId1"/>
    <sheet name="GWP2" sheetId="2" r:id="rId2"/>
    <sheet name="GWP3" sheetId="3" r:id="rId3"/>
    <sheet name="FRED data series" sheetId="4" r:id="rId4"/>
    <sheet name="Links to Fred Data Series" sheetId="5" r:id="rId5"/>
    <sheet name="Model risk and validation read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2" i="3" l="1"/>
  <c r="C2" i="2"/>
  <c r="C2" i="1"/>
</calcChain>
</file>

<file path=xl/sharedStrings.xml><?xml version="1.0" encoding="utf-8"?>
<sst xmlns="http://schemas.openxmlformats.org/spreadsheetml/2006/main" count="183" uniqueCount="170">
  <si>
    <t xml:space="preserve">Answer questions 1 through 8 in a Python notebook or R knitted file.  Answer question 9 in a separate pdfs. </t>
  </si>
  <si>
    <t>Creating Explanatory Factor Models</t>
  </si>
  <si>
    <t>Link to LIRN Paper: SEVERAL TESTS FOR MODEL SPECIFICATION IN THE PRESENCE OF ALTERNATIVE HYPOTHESES</t>
  </si>
  <si>
    <t>Link to Conference Board Economic Index weigths: https://conference-board.org/pdf_free/press/US%20LEI%20-%20Tech%20Notes%20JANUARY%202021.pdf</t>
  </si>
  <si>
    <t>Select an equity ETF from the US</t>
  </si>
  <si>
    <t>Data Importing</t>
  </si>
  <si>
    <t>Import 11 Select Spdrs (e.g. XLF, XLE, etc.).  Some of this period did not include the Real Estate sector fund.  Select a US equity fund</t>
  </si>
  <si>
    <t>Import your equity ETF prices for 2014 - 2019.</t>
  </si>
  <si>
    <t>Import the data series corresponding to the Leading Economic Indicators (LEI), Coincidental Economic Indicators (CEI), and Lagging Economic Indicators (LAG).</t>
  </si>
  <si>
    <t>Data Processing</t>
  </si>
  <si>
    <t>Compute the daily returns of your Equity ETF and SPDRs</t>
  </si>
  <si>
    <t>Category 1 Models: Linear Regression</t>
  </si>
  <si>
    <t>For each ETF (there's 11 in total!), run a regression modeling the ETF returns on the 10 Leading EI (LEI) factors.  This will give a total of 11 regression models.  Be sure to use the weights located in the link above.</t>
  </si>
  <si>
    <t>Repeat the regression modeling, but this time use the 7 Lagging EI factors (LAG).  This will give another 11 regression models.</t>
  </si>
  <si>
    <t>Repeat the regression modeling, but this time use the 4 Coincidental EI factors (CEI).  This will give another 11 regression models</t>
  </si>
  <si>
    <t>Repeat the regression one more time, using all 21 EI factors: LEI, LAG, and CEI.  This will give another 11 regression models.</t>
  </si>
  <si>
    <t>By now, you will have 3 models for XLRE: 1 using LEI, 1 using LAG, 1 using CEI, and 1 using ALL economic indicators.  Similarly, there will be 4 models for each of the other sector ETFs.</t>
  </si>
  <si>
    <t>Use the model selection paper [Reference Above].  For each sector ETF, compare the results 3.4 with the results from questions 3.1, 3.2, and 3.3</t>
  </si>
  <si>
    <t>Model Selection</t>
  </si>
  <si>
    <t>For each ETF, which of the sets: LEI, LAG, or CEI, was the best model?</t>
  </si>
  <si>
    <t>Category 2 Models: LASSO</t>
  </si>
  <si>
    <t xml:space="preserve">For each sector ETF, run a LASSO regression with all 21 economic indicators.   </t>
  </si>
  <si>
    <t>Compare and contrast (with technical details) the results from 5.1 with the results from 3.6.  Did you come up with same conclusion?</t>
  </si>
  <si>
    <t>Category 3 Models: Cluster Analysis</t>
  </si>
  <si>
    <t>Using daily returns, compute a distance matrix from the correlation or covariance matrix.  Run a cluster analysis using k=3.</t>
  </si>
  <si>
    <t>Compare and contrast (with technical details) the results from 6.1 with the results from 3.6 and 5.1.  Did you come up with same conclusion?</t>
  </si>
  <si>
    <t>Category 4 Models: Tree</t>
  </si>
  <si>
    <t>For each ETF, run a regression tree using all 21 economic indicators.</t>
  </si>
  <si>
    <t>Compare and contrast (with technical details) the results from 7.1 with the results from 3.4, 5.1, and 6.1.  Did you come up with same conclusion?</t>
  </si>
  <si>
    <t>Interpeting the Models</t>
  </si>
  <si>
    <t>You have now found a set of sectors that regress best on Leading Indicators.  What do these sectors have in common?</t>
  </si>
  <si>
    <t>Similarly, you have found a set of sectors that regress best on Coincidental indicators.  What do these sectors have in common?</t>
  </si>
  <si>
    <t>Similarly, you have found a set of sectors that regress best on lagging.  What do these sectors have in common?</t>
  </si>
  <si>
    <t>Discussion</t>
  </si>
  <si>
    <t>Write a 1-page report to the Portfolio Manager summarizing how each ETF got assigned to LEI, CEI, OR LAG.  It must be non-technical</t>
  </si>
  <si>
    <r>
      <rPr>
        <sz val="11"/>
        <color rgb="FF222222"/>
        <rFont val="Calibri"/>
        <family val="2"/>
      </rPr>
      <t xml:space="preserve">Write a 1-page report that </t>
    </r>
    <r>
      <rPr>
        <b/>
        <sz val="11"/>
        <color rgb="FF222222"/>
        <rFont val="Calibri"/>
        <family val="2"/>
      </rPr>
      <t>specifically</t>
    </r>
    <r>
      <rPr>
        <sz val="11"/>
        <color rgb="FF222222"/>
        <rFont val="Calibri"/>
        <family val="2"/>
      </rPr>
      <t xml:space="preserve"> explains how your group divided the work with </t>
    </r>
    <r>
      <rPr>
        <b/>
        <sz val="11"/>
        <color rgb="FF222222"/>
        <rFont val="Calibri"/>
        <family val="2"/>
      </rPr>
      <t>details.</t>
    </r>
  </si>
  <si>
    <t>GWP 3 Final report draft</t>
  </si>
  <si>
    <t>Write Full technical documentation report to the Quant Team Manager and Model Validation team on these models, including theory and applications.  This  must be fully referenced.  It must be technical.  Please refer to Model Risk and Validation links tab for readings.</t>
  </si>
  <si>
    <t>10.1 will be submitted as a draft of your final technical report.  Submission here is optional.  Your submission will be reviewed and comments returned after 1-9 are graded.</t>
  </si>
  <si>
    <t>Please include all references including code sources (packages both python and R). Several R packages have portfolio optimization methods so you do not have to reinvent the wheel. Python has many sources on the web. You must document your sources or points will be deducted. Any imported packages (Numpy in python or PortfolioOptimization in R should have a reference).</t>
  </si>
  <si>
    <t>Answer questions 1 - 7 in a Python notebook or R knitted file.  Answer questions 8 in a separate pdfs.</t>
  </si>
  <si>
    <t>Optimizing 2 and 3 Security Portfolios</t>
  </si>
  <si>
    <t>Import 11 ETFs, which are the Select Spdrs (e.g. XLF, XLE, etc.).  Some of this period did not include the Real Estate sector fund.</t>
  </si>
  <si>
    <t>Select 2 of the Select SPDR ETFs. Form an equally weighted portfolio of these 2 securities.</t>
  </si>
  <si>
    <t>Compute the standard deviation of each of the securities</t>
  </si>
  <si>
    <t>Compute the correlation between the securities.</t>
  </si>
  <si>
    <t xml:space="preserve">Write a function that computes the weighted return of a portfolio. </t>
  </si>
  <si>
    <t>Write a function that computes the portfolio standard deviation.</t>
  </si>
  <si>
    <t>Category 1 Portfolio: 2 Sectors</t>
  </si>
  <si>
    <t xml:space="preserve">Write a function showing the efficient frontier (EF) of your portfolio.  Be sure to vary the weights of the security from (0, 100%), (1%, 99%), … (100%, 0%).  </t>
  </si>
  <si>
    <t>What is the leftmost point of the EF called?</t>
  </si>
  <si>
    <t>Rerun your function, but pretend the correlation between the securities is -1.  Graph the EF.  Comment on the shape.</t>
  </si>
  <si>
    <t>Rerun your function, but pretend the correlation between the securities is 0.  Graph the EF.  Comment on the shape.</t>
  </si>
  <si>
    <t xml:space="preserve">Apply 5% trim to the data.  Recompute the correlation.  Rerun the EF.  </t>
  </si>
  <si>
    <t>How does the EF from the actual data compare to the EF from the trimmed data?</t>
  </si>
  <si>
    <t xml:space="preserve">Use a robust method of portfolio (see FRAPO R Library or pyportfolioopt Python module, for example).  </t>
  </si>
  <si>
    <t>State the equation(s) of how this works.  Write a paragraph explaining how it works.</t>
  </si>
  <si>
    <t>How does this EF compare with the other 2</t>
  </si>
  <si>
    <t>Category 2 Portfolio: 3 Sectors</t>
  </si>
  <si>
    <t xml:space="preserve">Add 1 ETF to your portfolio.  Calculate the correlation matrix for 3 ETFs chosen.  </t>
  </si>
  <si>
    <t>Graph the efficient frontier of this 3-security portfolio.</t>
  </si>
  <si>
    <t>Is there a diversification benefit to adding Security #3?  Explain your answer.</t>
  </si>
  <si>
    <t>Category 3 Portfolios:  All Combinations</t>
  </si>
  <si>
    <t>Use 2019 daily return data.  Apply a robust method of calculating the efficient frontier for all 165 (11 choose 3) combinations of 3 Select SPDR portfolios.  DO NOT GRAPH THESE!  You are allowed to be short securities.  Call these the trained portfolios.</t>
  </si>
  <si>
    <t>Assume a fixed amount of risk.  Use each portfolio's EF to determine the weights of each of the 3 securities.</t>
  </si>
  <si>
    <t>Rank the 2019 portfolio returns.</t>
  </si>
  <si>
    <t xml:space="preserve">Test each of the 165 portfolios using 2020 daily return data.  </t>
  </si>
  <si>
    <t>Rank the 2020 portfolio returns.</t>
  </si>
  <si>
    <t>Analyzing 3-Security Portfolio</t>
  </si>
  <si>
    <t xml:space="preserve">Recall from the previous assignment, you assigned each ETF to 1 of 3 groups: Leading, Coincidental, or Lagging Economic Indicators.  </t>
  </si>
  <si>
    <t>Relabel the ETF with a + sign if the weight &gt;0, or a - sign if the weight &lt;0.  Then add the assigned Economic Indicator.</t>
  </si>
  <si>
    <t xml:space="preserve">For example, if a portfolio were long XLRE, and XLRE was a LEI, then XLRE -&gt; +LEI.  </t>
  </si>
  <si>
    <t xml:space="preserve">For example, if a portfolio were short XLF, and XLF was a LAG, then XLF -&gt; -LAG.  </t>
  </si>
  <si>
    <t>Do this for each security in each portfolio.</t>
  </si>
  <si>
    <t>Using the ranks from 5.5, determine which combinations tend to be the best performing.  Interpret the results.</t>
  </si>
  <si>
    <t>Category 4 Portfolios: Using Principal Components</t>
  </si>
  <si>
    <t>Compute the PCA from the correlation matrix of the 11 ETFs.</t>
  </si>
  <si>
    <t>Using 2019 data, compute the EF for the first 3 principal components portfolio.</t>
  </si>
  <si>
    <t>How does the PCA portfolio return compare to the 2019  3-security portfolio returns?</t>
  </si>
  <si>
    <t>Assuming a fixed amount of risk, and 2020 data, use the PC weights to compute the 3-PC portfolio returns.</t>
  </si>
  <si>
    <t>How does the PCA portfolio return compare to the 2020  3-security portfolio returns?</t>
  </si>
  <si>
    <t>Write a 1 to 2 page report to the Portfolio Manager explaining both the big-picture, and key technical details of the results.  DO NOT INCLUDE CODE!</t>
  </si>
  <si>
    <t>Be sure to compare how the PCA portfolio compares to the asset-class portfolios!</t>
  </si>
  <si>
    <r>
      <rPr>
        <sz val="11"/>
        <color rgb="FF222222"/>
        <rFont val="Calibri"/>
        <family val="2"/>
      </rPr>
      <t xml:space="preserve">Write a 1-page report that </t>
    </r>
    <r>
      <rPr>
        <b/>
        <sz val="11"/>
        <color rgb="FF222222"/>
        <rFont val="Calibri"/>
        <family val="2"/>
      </rPr>
      <t>specifically</t>
    </r>
    <r>
      <rPr>
        <sz val="11"/>
        <color rgb="FF222222"/>
        <rFont val="Calibri"/>
        <family val="2"/>
      </rPr>
      <t xml:space="preserve"> explains how your group divided the work with </t>
    </r>
    <r>
      <rPr>
        <b/>
        <sz val="11"/>
        <color rgb="FF222222"/>
        <rFont val="Calibri"/>
        <family val="2"/>
      </rPr>
      <t>details as to the extent of collaboration.</t>
    </r>
  </si>
  <si>
    <t>GWP 3 Final report second draft</t>
  </si>
  <si>
    <t>Write Full technical documentation report to the Quant Team Manager and Model Validation team on these models, including theory and applications.  This  must be fully referenced.  It must be technical.  Please refer to Model Risk and Validation links tab for readings. You can add to assignment 1 10.1 document or start a new draft.</t>
  </si>
  <si>
    <t>9.1 will be submitted as a draft of your final technical report.  Submission here is optional.  Your submission will be reviewed and comments returned after 1-8 are graded.</t>
  </si>
  <si>
    <t>Answer questions 1 - 7 in a Python notebook or R knitted file.  Answer questions 8 and 9 in a separate pdf.</t>
  </si>
  <si>
    <t>Category 1 Constrained portfolios</t>
  </si>
  <si>
    <t>Recall assignment 2, 3 portfolios all combinations (5).</t>
  </si>
  <si>
    <t>Determine the EF under no constraints as in 4.2 again</t>
  </si>
  <si>
    <t>Determine the EF under long only constraints</t>
  </si>
  <si>
    <t>Determine the EF under box constraints of minimum weight of 10%, and maximum weight of 40%.  (The later limit concentration risk)</t>
  </si>
  <si>
    <t>Discuss the impacts on the EF under constraints in detail.  Comment on capital requirements and fiduciary responsibilities associated with these constraints.</t>
  </si>
  <si>
    <r>
      <rPr>
        <sz val="11"/>
        <color rgb="FF222222"/>
        <rFont val="Calibri"/>
        <family val="2"/>
      </rPr>
      <t xml:space="preserve">Write Full technical documentation report to the Quant Team Manager and Model Validation team on these models, including theory and applications.  This  must be fully referenced.  It must be technical.  Combine all previous technical documents as </t>
    </r>
    <r>
      <rPr>
        <b/>
        <sz val="11"/>
        <color rgb="FF222222"/>
        <rFont val="Calibri"/>
        <family val="2"/>
      </rPr>
      <t>one</t>
    </r>
    <r>
      <rPr>
        <sz val="11"/>
        <color rgb="FF222222"/>
        <rFont val="Calibri"/>
        <family val="2"/>
      </rPr>
      <t xml:space="preserve"> final submission here.</t>
    </r>
  </si>
  <si>
    <t>AWHMAN</t>
  </si>
  <si>
    <t>Average Weekly Hours of Production and Nonsupervisory Employees: Manufacturing (AWHMAN), Hours, Monthly, Seasonally Adjusted</t>
  </si>
  <si>
    <t>AWHAECON</t>
  </si>
  <si>
    <t>Average Weekly Hours Of All Employees: Construction (AWHAECON), Hours, Monthly, Seasonally Adjusted</t>
  </si>
  <si>
    <t>MANEMP</t>
  </si>
  <si>
    <t>All Employees: Manufacturing (MANEMP), Thousands of Persons, Monthly, Seasonally Adjusted</t>
  </si>
  <si>
    <t>NAPMNOI</t>
  </si>
  <si>
    <t>ISM Manufacturing: New Orders Index (NAPMNOI), Index, Monthly, Seasonally Adjusted</t>
  </si>
  <si>
    <t>UMCSENT</t>
  </si>
  <si>
    <t>University of Michigan: Consumer Sentiment (UMCSENT), Index 1st Quarter 1966=100, Monthly, Not Seasonally Adjusted</t>
  </si>
  <si>
    <t>DGS10_FEDFUNDS</t>
  </si>
  <si>
    <t>DGS10-FEDFUNDS, %-%, Monthly, Not Seasonally Adjusted</t>
  </si>
  <si>
    <t>DGORDER</t>
  </si>
  <si>
    <t>Manufacturers' New Orders: Durable Goods (DGORDER), Millions of Dollars, Quarterly, Seasonally Adjusted</t>
  </si>
  <si>
    <t>DGORDER_PCECTPI</t>
  </si>
  <si>
    <t>DGORDER/PCECTPI, Mil. of $/Index 2005=100, Quarterly, Seasonally Adjusted</t>
  </si>
  <si>
    <t>NFCINONFINLEVERAGE</t>
  </si>
  <si>
    <t>Chicago Fed National Financial Conditions Index Nonfinancial Leveral Subindex (NFCINONFINLEVERAGE), Index, Monthly, Not Seasonally Adjusted</t>
  </si>
  <si>
    <t>*Proxy for Leading Credit Index</t>
  </si>
  <si>
    <t>SP500</t>
  </si>
  <si>
    <t>S&amp;P 500 Stock Price Index (SP500), Index, Quarterly, Not Seasonally Adjusted</t>
  </si>
  <si>
    <t>SP500_PCECTPI</t>
  </si>
  <si>
    <t>SP500/PCECTPI, Index/Index 2005=100, Quarterly</t>
  </si>
  <si>
    <t>NEWORDER</t>
  </si>
  <si>
    <t>Manufacturers' New Orders: Nondefense Capital Goods Excluding Aircraft (NEWORDER), Millions of Dollars, Quarterly, Seasonally Adjusted</t>
  </si>
  <si>
    <t>NEWORDER_PCECTPI</t>
  </si>
  <si>
    <t>NEWORDER/PCECTPI, Mil. of $/Index 2005=100, Quarterly, Seasonally Adjusted</t>
  </si>
  <si>
    <t>IC4WSA</t>
  </si>
  <si>
    <t>4-Week Moving Average of Initial Claims (IC4WSA), Number, Monthly, Seasonally Adjusted</t>
  </si>
  <si>
    <t>PERMIT</t>
  </si>
  <si>
    <t>New Private Housing Units Authorized by Building Permits (PERMIT), Thousands of Units, Monthly, Seasonally Adjusted Annual Rate</t>
  </si>
  <si>
    <t>Brighthedge with full list</t>
  </si>
  <si>
    <t>Economic Indicators - BrightHedge</t>
  </si>
  <si>
    <t>Direct to Fred and BLS</t>
  </si>
  <si>
    <t>New Private Housing Units Authorized by Building Permits - in Structures with 1 Unit (PERMIT1) | FRED | St. Louis Fed</t>
  </si>
  <si>
    <t>Consumer Sentiment - Economic Data Series | FRED | St. Louis Fed</t>
  </si>
  <si>
    <t>New Orders | FRED | St. Louis Fed</t>
  </si>
  <si>
    <t>4-Week Moving Average of Initial Claims (IC4WSA) | FRED | St. Louis Fed</t>
  </si>
  <si>
    <t>Average Weekly Hours of Production and Nonsupervisory Employees, Manufacturing (AWHMAN) | FRED | St. Louis Fed</t>
  </si>
  <si>
    <t>Average Weekly Hours of All Employees, Manufacturing (AWHAEMAN) | FRED | St. Louis Fed</t>
  </si>
  <si>
    <t>S&amp;P 500 (SP500) | FRED | St. Louis Fed</t>
  </si>
  <si>
    <t>Search Results | FRED | St. Louis Fed</t>
  </si>
  <si>
    <t>10-Year Treasury Constant Maturity Minus Federal Funds Rate (T10YFF) | FRED | St. Louis Fed</t>
  </si>
  <si>
    <t>https://fred.stlouisfed.org/series/LCULMN01USQ661S</t>
  </si>
  <si>
    <t>Discontinued</t>
  </si>
  <si>
    <t>Index of Total Labor Cost Per Unit of Output, Manufacturing for United States (M08324USM350SNBR) | FRED | St. Louis Fed</t>
  </si>
  <si>
    <t>Commercial and Industrial Loans, All Commercial Banks (BUSLOANS) | FRED | St. Louis Fed</t>
  </si>
  <si>
    <t>Bank Prime Loan Rate (DPRIME) | FRED | St. Louis Fed</t>
  </si>
  <si>
    <t>FRED Graph | FRED | St. Louis Fed</t>
  </si>
  <si>
    <t>Consumer Credit | FRED | St. Louis Fed</t>
  </si>
  <si>
    <t>Real Manufacturing and Trade Industries Sales (CMRMTSPL) | FRED | St. Louis Fed</t>
  </si>
  <si>
    <t>Manufacturers: Inventories to Sales Ratio (MNFCTRIRSA) | FRED | St. Louis Fed</t>
  </si>
  <si>
    <t>Average Weeks Unemployed (UEMPMEAN) | FRED | St. Louis Fed</t>
  </si>
  <si>
    <t>Industrial Production: Total Index (INDPRO) | FRED | St. Louis Fed</t>
  </si>
  <si>
    <t>Real personal income excluding current transfer receipts (W875RX1) | FRED | St. Louis Fed</t>
  </si>
  <si>
    <t>All Employees, Total Nonfarm | FRED | St. Louis Fed</t>
  </si>
  <si>
    <t>12-month percentage change, Consumer Price Index, selected categories</t>
  </si>
  <si>
    <t>Consumer Price Index for All Urban Consumers: Services Less Energy Services in U.S. City Average (CUSR0000SASLE) | FRED | St. Louis Fed</t>
  </si>
  <si>
    <t>Note: FRED series tag in parathesis</t>
  </si>
  <si>
    <t>Supervisory Guidance on Model Risk Management</t>
  </si>
  <si>
    <t>https://www.fdic.gov/news/financial-institution-letters/2017/fil17022a.pdf</t>
  </si>
  <si>
    <t>Principles for effective risk data aggregation and risk reporting</t>
  </si>
  <si>
    <t>https://www.bis.org/publ/bcbs239.pdf</t>
  </si>
  <si>
    <t>Title</t>
  </si>
  <si>
    <t>Link</t>
  </si>
  <si>
    <t xml:space="preserve">	A Novel Approach to the Quantification of Model Risk for Practitioners</t>
  </si>
  <si>
    <t xml:space="preserve">https://www.garp.org/white-paper/a-novel-approach-to-the-quantification-of-model-risk-for-practitioners </t>
  </si>
  <si>
    <t>A Practical Guide to Market Risk Model Validations</t>
  </si>
  <si>
    <t xml:space="preserve">https://www.garp.org/white-paper/a-practical-guide-to-market-risk-model-validations </t>
  </si>
  <si>
    <t>Basel III and Prudent Risk Management in Banking-Continuing the Cycle of Fixing Past Crises</t>
  </si>
  <si>
    <t>https://virtusinterpress.org/BASEL-III-AND-PRUDENT-RISK.html</t>
  </si>
  <si>
    <t>Hedge Backtesting for Model Validation</t>
  </si>
  <si>
    <t>https://papers.ssrn.com/sol3/papers.cfm?abstract_id=2124985</t>
  </si>
  <si>
    <t>Model Risk Analysis via Investment Structuring</t>
  </si>
  <si>
    <t>https://arxiv.org/abs/1507.07216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</si>
</sst>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8" x14ac:knownFonts="1">
    <font>
      <sz val="11"/>
      <color rgb="FF000000"/>
      <name val="Arial"/>
      <charset val="1"/>
    </font>
    <font>
      <b/>
      <sz val="11"/>
      <color rgb="FF000000"/>
      <name val="Calibri"/>
      <family val="2"/>
    </font>
    <font>
      <b/>
      <sz val="16"/>
      <color rgb="FF000000"/>
      <name val="Calibri"/>
      <family val="2"/>
    </font>
    <font>
      <b/>
      <sz val="11"/>
      <color rgb="FF222222"/>
      <name val="Calibri"/>
      <family val="2"/>
    </font>
    <font>
      <b/>
      <u/>
      <sz val="11"/>
      <color rgb="FF222222"/>
      <name val="Cambria"/>
      <family val="1"/>
    </font>
    <font>
      <sz val="11"/>
      <color rgb="FF000000"/>
      <name val="Calibri"/>
      <family val="2"/>
    </font>
    <font>
      <b/>
      <sz val="11"/>
      <color rgb="FF000000"/>
      <name val="Cambria"/>
      <family val="1"/>
    </font>
    <font>
      <sz val="11"/>
      <color rgb="FF222222"/>
      <name val="Calibri"/>
      <family val="2"/>
    </font>
    <font>
      <sz val="10"/>
      <color rgb="FF000000"/>
      <name val="Calibri"/>
      <family val="2"/>
    </font>
    <font>
      <sz val="10"/>
      <color rgb="FF000000"/>
      <name val="Courier New"/>
      <family val="1"/>
    </font>
    <font>
      <sz val="10"/>
      <name val="Arial"/>
      <family val="2"/>
    </font>
    <font>
      <sz val="10"/>
      <name val="Cambria"/>
      <family val="1"/>
    </font>
    <font>
      <u/>
      <sz val="10"/>
      <color rgb="FF0000FF"/>
      <name val="Arial"/>
      <family val="2"/>
    </font>
    <font>
      <u/>
      <sz val="10"/>
      <color rgb="FF1155CC"/>
      <name val="Arial"/>
      <family val="2"/>
    </font>
    <font>
      <u/>
      <sz val="11"/>
      <color rgb="FF0563C1"/>
      <name val="Cambria"/>
      <family val="1"/>
    </font>
    <font>
      <b/>
      <sz val="12"/>
      <color theme="0"/>
      <name val="Arial"/>
      <family val="2"/>
    </font>
    <font>
      <u/>
      <sz val="11"/>
      <color theme="10"/>
      <name val="Arial"/>
      <family val="2"/>
    </font>
    <font>
      <sz val="11"/>
      <color rgb="FF000000"/>
      <name val="Arial"/>
      <family val="2"/>
    </font>
  </fonts>
  <fills count="5">
    <fill>
      <patternFill patternType="none"/>
    </fill>
    <fill>
      <patternFill patternType="gray125"/>
    </fill>
    <fill>
      <patternFill patternType="solid">
        <fgColor rgb="FF00FF00"/>
        <bgColor rgb="FF33CCCC"/>
      </patternFill>
    </fill>
    <fill>
      <patternFill patternType="solid">
        <fgColor rgb="FFFFFF00"/>
        <bgColor rgb="FFFFFF00"/>
      </patternFill>
    </fill>
    <fill>
      <patternFill patternType="solid">
        <fgColor rgb="FF002060"/>
        <bgColor indexed="64"/>
      </patternFill>
    </fill>
  </fills>
  <borders count="4">
    <border>
      <left/>
      <right/>
      <top/>
      <bottom/>
      <diagonal/>
    </border>
    <border>
      <left style="medium">
        <color auto="1"/>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43">
    <xf numFmtId="0" fontId="0" fillId="0" borderId="0" xfId="0"/>
    <xf numFmtId="0" fontId="1" fillId="0" borderId="0" xfId="0" applyFont="1"/>
    <xf numFmtId="0" fontId="2" fillId="0" borderId="0" xfId="0" applyFont="1" applyAlignment="1">
      <alignment wrapText="1"/>
    </xf>
    <xf numFmtId="0" fontId="1" fillId="2" borderId="0" xfId="0" applyFont="1" applyFill="1" applyBorder="1"/>
    <xf numFmtId="0" fontId="3" fillId="2" borderId="0" xfId="0" applyFont="1" applyFill="1" applyBorder="1" applyAlignment="1">
      <alignment vertical="center" wrapText="1"/>
    </xf>
    <xf numFmtId="1" fontId="1" fillId="0" borderId="0" xfId="0" applyNumberFormat="1" applyFont="1"/>
    <xf numFmtId="0" fontId="1" fillId="0" borderId="0" xfId="0" applyFont="1" applyAlignment="1"/>
    <xf numFmtId="0" fontId="4" fillId="0" borderId="0" xfId="0" applyFont="1" applyAlignment="1">
      <alignment vertical="center" wrapText="1"/>
    </xf>
    <xf numFmtId="0" fontId="5" fillId="0" borderId="0" xfId="0" applyFont="1" applyAlignment="1"/>
    <xf numFmtId="0" fontId="6" fillId="0" borderId="0" xfId="0" applyFont="1" applyAlignment="1"/>
    <xf numFmtId="0" fontId="3" fillId="0" borderId="0" xfId="0" applyFont="1" applyAlignment="1">
      <alignment vertical="center" wrapText="1"/>
    </xf>
    <xf numFmtId="0" fontId="5" fillId="0" borderId="0" xfId="0" applyFont="1"/>
    <xf numFmtId="0" fontId="1" fillId="3" borderId="0" xfId="0" applyFont="1" applyFill="1" applyBorder="1"/>
    <xf numFmtId="0" fontId="5" fillId="0" borderId="0" xfId="0" applyFont="1" applyAlignment="1">
      <alignment shrinkToFit="1"/>
    </xf>
    <xf numFmtId="0" fontId="7" fillId="0" borderId="0" xfId="0" applyFont="1" applyAlignment="1">
      <alignment vertical="center" wrapText="1"/>
    </xf>
    <xf numFmtId="0" fontId="5" fillId="0" borderId="0" xfId="0" applyFont="1" applyAlignment="1">
      <alignment wrapText="1"/>
    </xf>
    <xf numFmtId="0" fontId="7" fillId="0" borderId="0" xfId="0" applyFont="1" applyAlignment="1">
      <alignment horizontal="left" vertical="center" wrapText="1"/>
    </xf>
    <xf numFmtId="0" fontId="1" fillId="0" borderId="1" xfId="0" applyFont="1" applyBorder="1"/>
    <xf numFmtId="0" fontId="1" fillId="2" borderId="1" xfId="0" applyFont="1" applyFill="1" applyBorder="1"/>
    <xf numFmtId="0" fontId="7" fillId="0" borderId="2" xfId="0" applyFont="1" applyBorder="1" applyAlignment="1">
      <alignment vertical="center" wrapText="1"/>
    </xf>
    <xf numFmtId="0" fontId="7" fillId="0" borderId="0" xfId="0" applyFont="1" applyAlignment="1">
      <alignment horizontal="left" wrapText="1"/>
    </xf>
    <xf numFmtId="0" fontId="1" fillId="0" borderId="0" xfId="0" applyFont="1" applyAlignment="1">
      <alignment wrapText="1"/>
    </xf>
    <xf numFmtId="0" fontId="2" fillId="0" borderId="0" xfId="0" applyFont="1"/>
    <xf numFmtId="0" fontId="1" fillId="3" borderId="1" xfId="0" applyFont="1" applyFill="1" applyBorder="1"/>
    <xf numFmtId="0" fontId="3" fillId="3" borderId="0" xfId="0" applyFont="1" applyFill="1" applyBorder="1" applyAlignment="1">
      <alignment vertical="center" wrapText="1"/>
    </xf>
    <xf numFmtId="164" fontId="8" fillId="0" borderId="0" xfId="0" applyNumberFormat="1" applyFont="1"/>
    <xf numFmtId="0" fontId="8" fillId="0" borderId="0" xfId="0" applyFont="1"/>
    <xf numFmtId="0" fontId="9" fillId="0" borderId="0" xfId="0" applyFont="1"/>
    <xf numFmtId="0" fontId="5" fillId="3" borderId="0" xfId="0" applyFont="1" applyFill="1" applyBorder="1"/>
    <xf numFmtId="0" fontId="8" fillId="3" borderId="0" xfId="0" applyFont="1" applyFill="1" applyBorder="1"/>
    <xf numFmtId="0" fontId="10" fillId="0" borderId="0" xfId="0" applyFont="1" applyAlignment="1">
      <alignment horizontal="left"/>
    </xf>
    <xf numFmtId="0" fontId="11" fillId="0" borderId="0" xfId="0" applyFont="1"/>
    <xf numFmtId="0" fontId="12" fillId="0" borderId="0" xfId="0" applyFont="1" applyAlignment="1">
      <alignment horizontal="left"/>
    </xf>
    <xf numFmtId="0" fontId="13" fillId="0" borderId="0" xfId="0" applyFont="1" applyAlignment="1">
      <alignment horizontal="left"/>
    </xf>
    <xf numFmtId="0" fontId="14" fillId="0" borderId="0" xfId="0" applyFont="1" applyAlignment="1"/>
    <xf numFmtId="0" fontId="11" fillId="0" borderId="0" xfId="0" applyFont="1" applyAlignment="1"/>
    <xf numFmtId="0" fontId="15" fillId="4" borderId="0" xfId="0" applyFont="1" applyFill="1"/>
    <xf numFmtId="0" fontId="15" fillId="4" borderId="0" xfId="0" applyFont="1" applyFill="1" applyAlignment="1">
      <alignment wrapText="1"/>
    </xf>
    <xf numFmtId="0" fontId="0" fillId="0" borderId="0" xfId="0" applyAlignment="1">
      <alignment wrapText="1"/>
    </xf>
    <xf numFmtId="0" fontId="17" fillId="0" borderId="3" xfId="0" applyFont="1" applyBorder="1" applyAlignment="1">
      <alignment horizontal="left" vertical="center" wrapText="1"/>
    </xf>
    <xf numFmtId="0" fontId="16" fillId="0" borderId="3" xfId="1" applyBorder="1" applyAlignment="1">
      <alignment horizontal="left" vertical="center"/>
    </xf>
    <xf numFmtId="0" fontId="17" fillId="0" borderId="3" xfId="0" applyFont="1" applyFill="1" applyBorder="1" applyAlignment="1">
      <alignment horizontal="left" vertical="center" wrapText="1"/>
    </xf>
    <xf numFmtId="0" fontId="16" fillId="0" borderId="3" xfId="1" applyFill="1" applyBorder="1" applyAlignment="1">
      <alignment horizontal="left" vertical="center" wrapText="1"/>
    </xf>
  </cellXfs>
  <cellStyles count="2">
    <cellStyle name="Hyperlink" xfId="1" builtinId="8"/>
    <cellStyle name="Normal" xfId="0" builtinId="0"/>
  </cellStyles>
  <dxfs count="3">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xdr:col>
      <xdr:colOff>720</xdr:colOff>
      <xdr:row>23</xdr:row>
      <xdr:rowOff>360</xdr:rowOff>
    </xdr:from>
    <xdr:to>
      <xdr:col>1</xdr:col>
      <xdr:colOff>9720</xdr:colOff>
      <xdr:row>23</xdr:row>
      <xdr:rowOff>9360</xdr:rowOff>
    </xdr:to>
    <xdr:pic>
      <xdr:nvPicPr>
        <xdr:cNvPr id="2" name="image1.gif">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385920" y="5108760"/>
          <a:ext cx="9000" cy="9000"/>
        </a:xfrm>
        <a:prstGeom prst="rect">
          <a:avLst/>
        </a:prstGeom>
        <a:ln w="0">
          <a:noFill/>
        </a:ln>
      </xdr:spPr>
    </xdr:pic>
    <xdr:clientData/>
  </xdr:twoCellAnchor>
  <xdr:twoCellAnchor>
    <xdr:from>
      <xdr:col>1</xdr:col>
      <xdr:colOff>720</xdr:colOff>
      <xdr:row>1</xdr:row>
      <xdr:rowOff>0</xdr:rowOff>
    </xdr:from>
    <xdr:to>
      <xdr:col>1</xdr:col>
      <xdr:colOff>9720</xdr:colOff>
      <xdr:row>1</xdr:row>
      <xdr:rowOff>9000</xdr:rowOff>
    </xdr:to>
    <xdr:pic>
      <xdr:nvPicPr>
        <xdr:cNvPr id="3" name="image1.gif">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385920" y="416520"/>
          <a:ext cx="9000" cy="9000"/>
        </a:xfrm>
        <a:prstGeom prst="rect">
          <a:avLst/>
        </a:prstGeom>
        <a:ln w="0">
          <a:noFill/>
        </a:ln>
      </xdr:spPr>
    </xdr:pic>
    <xdr:clientData/>
  </xdr:twoCellAnchor>
  <xdr:twoCellAnchor>
    <xdr:from>
      <xdr:col>1</xdr:col>
      <xdr:colOff>720</xdr:colOff>
      <xdr:row>23</xdr:row>
      <xdr:rowOff>360</xdr:rowOff>
    </xdr:from>
    <xdr:to>
      <xdr:col>1</xdr:col>
      <xdr:colOff>9720</xdr:colOff>
      <xdr:row>23</xdr:row>
      <xdr:rowOff>9360</xdr:rowOff>
    </xdr:to>
    <xdr:pic>
      <xdr:nvPicPr>
        <xdr:cNvPr id="4" name="image1.gif">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385920" y="5108760"/>
          <a:ext cx="9000" cy="9000"/>
        </a:xfrm>
        <a:prstGeom prst="rect">
          <a:avLst/>
        </a:prstGeom>
        <a:ln w="0">
          <a:noFill/>
        </a:ln>
      </xdr:spPr>
    </xdr:pic>
    <xdr:clientData/>
  </xdr:twoCellAnchor>
  <xdr:twoCellAnchor>
    <xdr:from>
      <xdr:col>1</xdr:col>
      <xdr:colOff>720</xdr:colOff>
      <xdr:row>1</xdr:row>
      <xdr:rowOff>0</xdr:rowOff>
    </xdr:from>
    <xdr:to>
      <xdr:col>1</xdr:col>
      <xdr:colOff>9720</xdr:colOff>
      <xdr:row>1</xdr:row>
      <xdr:rowOff>9000</xdr:rowOff>
    </xdr:to>
    <xdr:pic>
      <xdr:nvPicPr>
        <xdr:cNvPr id="5" name="image1.gif">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tretch/>
      </xdr:blipFill>
      <xdr:spPr>
        <a:xfrm>
          <a:off x="385920" y="41652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6" name="image1.gif">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7" name="image1.gif">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8" name="image1.gif">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29</xdr:row>
      <xdr:rowOff>0</xdr:rowOff>
    </xdr:from>
    <xdr:to>
      <xdr:col>1</xdr:col>
      <xdr:colOff>9720</xdr:colOff>
      <xdr:row>29</xdr:row>
      <xdr:rowOff>9000</xdr:rowOff>
    </xdr:to>
    <xdr:pic>
      <xdr:nvPicPr>
        <xdr:cNvPr id="9" name="image1.gif">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1"/>
        <a:stretch/>
      </xdr:blipFill>
      <xdr:spPr>
        <a:xfrm>
          <a:off x="385920" y="6308640"/>
          <a:ext cx="9000" cy="9000"/>
        </a:xfrm>
        <a:prstGeom prst="rect">
          <a:avLst/>
        </a:prstGeom>
        <a:ln w="0">
          <a:noFill/>
        </a:ln>
      </xdr:spPr>
    </xdr:pic>
    <xdr:clientData/>
  </xdr:twoCellAnchor>
  <xdr:twoCellAnchor>
    <xdr:from>
      <xdr:col>1</xdr:col>
      <xdr:colOff>720</xdr:colOff>
      <xdr:row>30</xdr:row>
      <xdr:rowOff>720</xdr:rowOff>
    </xdr:from>
    <xdr:to>
      <xdr:col>1</xdr:col>
      <xdr:colOff>9720</xdr:colOff>
      <xdr:row>30</xdr:row>
      <xdr:rowOff>9720</xdr:rowOff>
    </xdr:to>
    <xdr:pic>
      <xdr:nvPicPr>
        <xdr:cNvPr id="10" name="image1.gif">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385920" y="6509160"/>
          <a:ext cx="9000" cy="9000"/>
        </a:xfrm>
        <a:prstGeom prst="rect">
          <a:avLst/>
        </a:prstGeom>
        <a:ln w="0">
          <a:noFill/>
        </a:ln>
      </xdr:spPr>
    </xdr:pic>
    <xdr:clientData/>
  </xdr:twoCellAnchor>
  <xdr:twoCellAnchor>
    <xdr:from>
      <xdr:col>1</xdr:col>
      <xdr:colOff>720</xdr:colOff>
      <xdr:row>30</xdr:row>
      <xdr:rowOff>720</xdr:rowOff>
    </xdr:from>
    <xdr:to>
      <xdr:col>1</xdr:col>
      <xdr:colOff>9720</xdr:colOff>
      <xdr:row>30</xdr:row>
      <xdr:rowOff>9720</xdr:rowOff>
    </xdr:to>
    <xdr:pic>
      <xdr:nvPicPr>
        <xdr:cNvPr id="11" name="image1.gif">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
        <a:stretch/>
      </xdr:blipFill>
      <xdr:spPr>
        <a:xfrm>
          <a:off x="385920" y="6509160"/>
          <a:ext cx="9000" cy="9000"/>
        </a:xfrm>
        <a:prstGeom prst="rect">
          <a:avLst/>
        </a:prstGeom>
        <a:ln w="0">
          <a:noFill/>
        </a:ln>
      </xdr:spPr>
    </xdr:pic>
    <xdr:clientData/>
  </xdr:twoCellAnchor>
  <xdr:twoCellAnchor>
    <xdr:from>
      <xdr:col>1</xdr:col>
      <xdr:colOff>720</xdr:colOff>
      <xdr:row>32</xdr:row>
      <xdr:rowOff>0</xdr:rowOff>
    </xdr:from>
    <xdr:to>
      <xdr:col>1</xdr:col>
      <xdr:colOff>9720</xdr:colOff>
      <xdr:row>32</xdr:row>
      <xdr:rowOff>9000</xdr:rowOff>
    </xdr:to>
    <xdr:pic>
      <xdr:nvPicPr>
        <xdr:cNvPr id="12" name="image1.gif">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
        <a:stretch/>
      </xdr:blipFill>
      <xdr:spPr>
        <a:xfrm>
          <a:off x="385920" y="6908760"/>
          <a:ext cx="9000" cy="9000"/>
        </a:xfrm>
        <a:prstGeom prst="rect">
          <a:avLst/>
        </a:prstGeom>
        <a:ln w="0">
          <a:noFill/>
        </a:ln>
      </xdr:spPr>
    </xdr:pic>
    <xdr:clientData/>
  </xdr:twoCellAnchor>
  <xdr:twoCellAnchor>
    <xdr:from>
      <xdr:col>1</xdr:col>
      <xdr:colOff>720</xdr:colOff>
      <xdr:row>32</xdr:row>
      <xdr:rowOff>0</xdr:rowOff>
    </xdr:from>
    <xdr:to>
      <xdr:col>1</xdr:col>
      <xdr:colOff>9720</xdr:colOff>
      <xdr:row>32</xdr:row>
      <xdr:rowOff>9000</xdr:rowOff>
    </xdr:to>
    <xdr:pic>
      <xdr:nvPicPr>
        <xdr:cNvPr id="13" name="image1.gif">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
        <a:stretch/>
      </xdr:blipFill>
      <xdr:spPr>
        <a:xfrm>
          <a:off x="385920" y="6908760"/>
          <a:ext cx="9000" cy="9000"/>
        </a:xfrm>
        <a:prstGeom prst="rect">
          <a:avLst/>
        </a:prstGeom>
        <a:ln w="0">
          <a:noFill/>
        </a:ln>
      </xdr:spPr>
    </xdr:pic>
    <xdr:clientData/>
  </xdr:twoCellAnchor>
  <xdr:twoCellAnchor>
    <xdr:from>
      <xdr:col>1</xdr:col>
      <xdr:colOff>720</xdr:colOff>
      <xdr:row>20</xdr:row>
      <xdr:rowOff>0</xdr:rowOff>
    </xdr:from>
    <xdr:to>
      <xdr:col>1</xdr:col>
      <xdr:colOff>9720</xdr:colOff>
      <xdr:row>20</xdr:row>
      <xdr:rowOff>9000</xdr:rowOff>
    </xdr:to>
    <xdr:pic>
      <xdr:nvPicPr>
        <xdr:cNvPr id="14" name="image1.gif">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
        <a:stretch/>
      </xdr:blipFill>
      <xdr:spPr>
        <a:xfrm>
          <a:off x="385920" y="4518000"/>
          <a:ext cx="9000" cy="9000"/>
        </a:xfrm>
        <a:prstGeom prst="rect">
          <a:avLst/>
        </a:prstGeom>
        <a:ln w="0">
          <a:noFill/>
        </a:ln>
      </xdr:spPr>
    </xdr:pic>
    <xdr:clientData/>
  </xdr:twoCellAnchor>
  <xdr:twoCellAnchor>
    <xdr:from>
      <xdr:col>1</xdr:col>
      <xdr:colOff>720</xdr:colOff>
      <xdr:row>20</xdr:row>
      <xdr:rowOff>0</xdr:rowOff>
    </xdr:from>
    <xdr:to>
      <xdr:col>1</xdr:col>
      <xdr:colOff>9720</xdr:colOff>
      <xdr:row>20</xdr:row>
      <xdr:rowOff>9000</xdr:rowOff>
    </xdr:to>
    <xdr:pic>
      <xdr:nvPicPr>
        <xdr:cNvPr id="15" name="image1.gif">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
        <a:stretch/>
      </xdr:blipFill>
      <xdr:spPr>
        <a:xfrm>
          <a:off x="385920" y="4518000"/>
          <a:ext cx="9000" cy="9000"/>
        </a:xfrm>
        <a:prstGeom prst="rect">
          <a:avLst/>
        </a:prstGeom>
        <a:ln w="0">
          <a:noFill/>
        </a:ln>
      </xdr:spPr>
    </xdr:pic>
    <xdr:clientData/>
  </xdr:twoCellAnchor>
  <xdr:twoCellAnchor>
    <xdr:from>
      <xdr:col>1</xdr:col>
      <xdr:colOff>720</xdr:colOff>
      <xdr:row>26</xdr:row>
      <xdr:rowOff>0</xdr:rowOff>
    </xdr:from>
    <xdr:to>
      <xdr:col>1</xdr:col>
      <xdr:colOff>9720</xdr:colOff>
      <xdr:row>26</xdr:row>
      <xdr:rowOff>9000</xdr:rowOff>
    </xdr:to>
    <xdr:pic>
      <xdr:nvPicPr>
        <xdr:cNvPr id="16" name="image1.gif">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1"/>
        <a:stretch/>
      </xdr:blipFill>
      <xdr:spPr>
        <a:xfrm>
          <a:off x="385920" y="5708520"/>
          <a:ext cx="9000" cy="9000"/>
        </a:xfrm>
        <a:prstGeom prst="rect">
          <a:avLst/>
        </a:prstGeom>
        <a:ln w="0">
          <a:noFill/>
        </a:ln>
      </xdr:spPr>
    </xdr:pic>
    <xdr:clientData/>
  </xdr:twoCellAnchor>
  <xdr:twoCellAnchor>
    <xdr:from>
      <xdr:col>1</xdr:col>
      <xdr:colOff>720</xdr:colOff>
      <xdr:row>26</xdr:row>
      <xdr:rowOff>0</xdr:rowOff>
    </xdr:from>
    <xdr:to>
      <xdr:col>1</xdr:col>
      <xdr:colOff>9720</xdr:colOff>
      <xdr:row>26</xdr:row>
      <xdr:rowOff>9000</xdr:rowOff>
    </xdr:to>
    <xdr:pic>
      <xdr:nvPicPr>
        <xdr:cNvPr id="17" name="image1.gif">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1"/>
        <a:stretch/>
      </xdr:blipFill>
      <xdr:spPr>
        <a:xfrm>
          <a:off x="385920" y="5708520"/>
          <a:ext cx="9000" cy="9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38</xdr:row>
      <xdr:rowOff>360</xdr:rowOff>
    </xdr:from>
    <xdr:to>
      <xdr:col>1</xdr:col>
      <xdr:colOff>9000</xdr:colOff>
      <xdr:row>38</xdr:row>
      <xdr:rowOff>9360</xdr:rowOff>
    </xdr:to>
    <xdr:pic>
      <xdr:nvPicPr>
        <xdr:cNvPr id="16" name="image1.gif_0">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17" name="image1.gif_1">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18" name="image1.gif_2">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19" name="image1.gif_3">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0" name="image1.gif_4">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1" name="image1.gif_5">
          <a:extLst>
            <a:ext uri="{FF2B5EF4-FFF2-40B4-BE49-F238E27FC236}">
              <a16:creationId xmlns:a16="http://schemas.microsoft.com/office/drawing/2014/main" id="{00000000-0008-0000-0100-000015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2" name="image1.gif_6">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23" name="image1.gif_7">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39</xdr:row>
      <xdr:rowOff>0</xdr:rowOff>
    </xdr:from>
    <xdr:to>
      <xdr:col>1</xdr:col>
      <xdr:colOff>9000</xdr:colOff>
      <xdr:row>39</xdr:row>
      <xdr:rowOff>9000</xdr:rowOff>
    </xdr:to>
    <xdr:pic>
      <xdr:nvPicPr>
        <xdr:cNvPr id="24" name="image1.gif_8">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271080" y="7825680"/>
          <a:ext cx="9000" cy="9000"/>
        </a:xfrm>
        <a:prstGeom prst="rect">
          <a:avLst/>
        </a:prstGeom>
        <a:ln w="0">
          <a:noFill/>
        </a:ln>
      </xdr:spPr>
    </xdr:pic>
    <xdr:clientData/>
  </xdr:twoCellAnchor>
  <xdr:twoCellAnchor>
    <xdr:from>
      <xdr:col>1</xdr:col>
      <xdr:colOff>0</xdr:colOff>
      <xdr:row>39</xdr:row>
      <xdr:rowOff>0</xdr:rowOff>
    </xdr:from>
    <xdr:to>
      <xdr:col>1</xdr:col>
      <xdr:colOff>9000</xdr:colOff>
      <xdr:row>39</xdr:row>
      <xdr:rowOff>9000</xdr:rowOff>
    </xdr:to>
    <xdr:pic>
      <xdr:nvPicPr>
        <xdr:cNvPr id="25" name="image1.gif_9">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
        <a:stretch/>
      </xdr:blipFill>
      <xdr:spPr>
        <a:xfrm>
          <a:off x="271080" y="7825680"/>
          <a:ext cx="9000" cy="9000"/>
        </a:xfrm>
        <a:prstGeom prst="rect">
          <a:avLst/>
        </a:prstGeom>
        <a:ln w="0">
          <a:noFill/>
        </a:ln>
      </xdr:spPr>
    </xdr:pic>
    <xdr:clientData/>
  </xdr:twoCellAnchor>
  <xdr:twoCellAnchor>
    <xdr:from>
      <xdr:col>1</xdr:col>
      <xdr:colOff>0</xdr:colOff>
      <xdr:row>41</xdr:row>
      <xdr:rowOff>0</xdr:rowOff>
    </xdr:from>
    <xdr:to>
      <xdr:col>1</xdr:col>
      <xdr:colOff>9000</xdr:colOff>
      <xdr:row>41</xdr:row>
      <xdr:rowOff>9000</xdr:rowOff>
    </xdr:to>
    <xdr:pic>
      <xdr:nvPicPr>
        <xdr:cNvPr id="26" name="image1.gif_10">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
        <a:stretch/>
      </xdr:blipFill>
      <xdr:spPr>
        <a:xfrm>
          <a:off x="271080" y="8225640"/>
          <a:ext cx="9000" cy="9000"/>
        </a:xfrm>
        <a:prstGeom prst="rect">
          <a:avLst/>
        </a:prstGeom>
        <a:ln w="0">
          <a:noFill/>
        </a:ln>
      </xdr:spPr>
    </xdr:pic>
    <xdr:clientData/>
  </xdr:twoCellAnchor>
  <xdr:twoCellAnchor>
    <xdr:from>
      <xdr:col>1</xdr:col>
      <xdr:colOff>0</xdr:colOff>
      <xdr:row>41</xdr:row>
      <xdr:rowOff>0</xdr:rowOff>
    </xdr:from>
    <xdr:to>
      <xdr:col>1</xdr:col>
      <xdr:colOff>9000</xdr:colOff>
      <xdr:row>41</xdr:row>
      <xdr:rowOff>9000</xdr:rowOff>
    </xdr:to>
    <xdr:pic>
      <xdr:nvPicPr>
        <xdr:cNvPr id="27" name="image1.gif_11">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
        <a:stretch/>
      </xdr:blipFill>
      <xdr:spPr>
        <a:xfrm>
          <a:off x="271080" y="8225640"/>
          <a:ext cx="9000" cy="9000"/>
        </a:xfrm>
        <a:prstGeom prst="rect">
          <a:avLst/>
        </a:prstGeom>
        <a:ln w="0">
          <a:noFill/>
        </a:ln>
      </xdr:spPr>
    </xdr:pic>
    <xdr:clientData/>
  </xdr:twoCellAnchor>
  <xdr:twoCellAnchor>
    <xdr:from>
      <xdr:col>1</xdr:col>
      <xdr:colOff>0</xdr:colOff>
      <xdr:row>31</xdr:row>
      <xdr:rowOff>0</xdr:rowOff>
    </xdr:from>
    <xdr:to>
      <xdr:col>1</xdr:col>
      <xdr:colOff>9000</xdr:colOff>
      <xdr:row>31</xdr:row>
      <xdr:rowOff>9000</xdr:rowOff>
    </xdr:to>
    <xdr:pic>
      <xdr:nvPicPr>
        <xdr:cNvPr id="28" name="image1.gif_12">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1"/>
        <a:stretch/>
      </xdr:blipFill>
      <xdr:spPr>
        <a:xfrm>
          <a:off x="271080" y="6225480"/>
          <a:ext cx="9000" cy="9000"/>
        </a:xfrm>
        <a:prstGeom prst="rect">
          <a:avLst/>
        </a:prstGeom>
        <a:ln w="0">
          <a:noFill/>
        </a:ln>
      </xdr:spPr>
    </xdr:pic>
    <xdr:clientData/>
  </xdr:twoCellAnchor>
  <xdr:twoCellAnchor>
    <xdr:from>
      <xdr:col>0</xdr:col>
      <xdr:colOff>209520</xdr:colOff>
      <xdr:row>31</xdr:row>
      <xdr:rowOff>19080</xdr:rowOff>
    </xdr:from>
    <xdr:to>
      <xdr:col>0</xdr:col>
      <xdr:colOff>218520</xdr:colOff>
      <xdr:row>31</xdr:row>
      <xdr:rowOff>28080</xdr:rowOff>
    </xdr:to>
    <xdr:pic>
      <xdr:nvPicPr>
        <xdr:cNvPr id="29" name="image1.gif_13">
          <a:extLst>
            <a:ext uri="{FF2B5EF4-FFF2-40B4-BE49-F238E27FC236}">
              <a16:creationId xmlns:a16="http://schemas.microsoft.com/office/drawing/2014/main" id="{00000000-0008-0000-0100-00001D000000}"/>
            </a:ext>
          </a:extLst>
        </xdr:cNvPr>
        <xdr:cNvPicPr/>
      </xdr:nvPicPr>
      <xdr:blipFill>
        <a:blip xmlns:r="http://schemas.openxmlformats.org/officeDocument/2006/relationships" r:embed="rId1"/>
        <a:stretch/>
      </xdr:blipFill>
      <xdr:spPr>
        <a:xfrm>
          <a:off x="209520" y="624456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30" name="image1.gif_14">
          <a:extLst>
            <a:ext uri="{FF2B5EF4-FFF2-40B4-BE49-F238E27FC236}">
              <a16:creationId xmlns:a16="http://schemas.microsoft.com/office/drawing/2014/main" id="{00000000-0008-0000-0100-00001E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38</xdr:row>
      <xdr:rowOff>360</xdr:rowOff>
    </xdr:from>
    <xdr:to>
      <xdr:col>1</xdr:col>
      <xdr:colOff>9000</xdr:colOff>
      <xdr:row>38</xdr:row>
      <xdr:rowOff>9360</xdr:rowOff>
    </xdr:to>
    <xdr:pic>
      <xdr:nvPicPr>
        <xdr:cNvPr id="31" name="image1.gif_15">
          <a:extLst>
            <a:ext uri="{FF2B5EF4-FFF2-40B4-BE49-F238E27FC236}">
              <a16:creationId xmlns:a16="http://schemas.microsoft.com/office/drawing/2014/main" id="{00000000-0008-0000-0100-00001F000000}"/>
            </a:ext>
          </a:extLst>
        </xdr:cNvPr>
        <xdr:cNvPicPr/>
      </xdr:nvPicPr>
      <xdr:blipFill>
        <a:blip xmlns:r="http://schemas.openxmlformats.org/officeDocument/2006/relationships" r:embed="rId1"/>
        <a:stretch/>
      </xdr:blipFill>
      <xdr:spPr>
        <a:xfrm>
          <a:off x="271080" y="762588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2" name="image1.gif_16">
          <a:extLst>
            <a:ext uri="{FF2B5EF4-FFF2-40B4-BE49-F238E27FC236}">
              <a16:creationId xmlns:a16="http://schemas.microsoft.com/office/drawing/2014/main" id="{00000000-0008-0000-0100-000020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3" name="image1.gif_17">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4" name="image1.gif_18">
          <a:extLst>
            <a:ext uri="{FF2B5EF4-FFF2-40B4-BE49-F238E27FC236}">
              <a16:creationId xmlns:a16="http://schemas.microsoft.com/office/drawing/2014/main" id="{00000000-0008-0000-0100-000022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twoCellAnchor>
    <xdr:from>
      <xdr:col>1</xdr:col>
      <xdr:colOff>0</xdr:colOff>
      <xdr:row>43</xdr:row>
      <xdr:rowOff>360</xdr:rowOff>
    </xdr:from>
    <xdr:to>
      <xdr:col>1</xdr:col>
      <xdr:colOff>9000</xdr:colOff>
      <xdr:row>43</xdr:row>
      <xdr:rowOff>9360</xdr:rowOff>
    </xdr:to>
    <xdr:pic>
      <xdr:nvPicPr>
        <xdr:cNvPr id="35" name="image1.gif_19">
          <a:extLst>
            <a:ext uri="{FF2B5EF4-FFF2-40B4-BE49-F238E27FC236}">
              <a16:creationId xmlns:a16="http://schemas.microsoft.com/office/drawing/2014/main" id="{00000000-0008-0000-0100-000023000000}"/>
            </a:ext>
          </a:extLst>
        </xdr:cNvPr>
        <xdr:cNvPicPr/>
      </xdr:nvPicPr>
      <xdr:blipFill>
        <a:blip xmlns:r="http://schemas.openxmlformats.org/officeDocument/2006/relationships" r:embed="rId1"/>
        <a:stretch/>
      </xdr:blipFill>
      <xdr:spPr>
        <a:xfrm>
          <a:off x="271080" y="8625960"/>
          <a:ext cx="9000" cy="9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9000</xdr:colOff>
      <xdr:row>1</xdr:row>
      <xdr:rowOff>9000</xdr:rowOff>
    </xdr:to>
    <xdr:pic>
      <xdr:nvPicPr>
        <xdr:cNvPr id="36" name="image1.gif_1">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twoCellAnchor>
    <xdr:from>
      <xdr:col>1</xdr:col>
      <xdr:colOff>0</xdr:colOff>
      <xdr:row>1</xdr:row>
      <xdr:rowOff>0</xdr:rowOff>
    </xdr:from>
    <xdr:to>
      <xdr:col>1</xdr:col>
      <xdr:colOff>9000</xdr:colOff>
      <xdr:row>1</xdr:row>
      <xdr:rowOff>9000</xdr:rowOff>
    </xdr:to>
    <xdr:pic>
      <xdr:nvPicPr>
        <xdr:cNvPr id="37" name="image1.gif_3">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1"/>
        <a:stretch/>
      </xdr:blipFill>
      <xdr:spPr>
        <a:xfrm>
          <a:off x="271080" y="190440"/>
          <a:ext cx="9000" cy="9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nference-board.org/pdf_free/press/US%20LEI%20-%20Tech%20Notes%20JANUARY%202021.pdf" TargetMode="External"/><Relationship Id="rId1" Type="http://schemas.openxmlformats.org/officeDocument/2006/relationships/hyperlink" Target="https://gm20b56p1-mp03-y-https-search-proquest-com.proxy.lirn.net/abicomplete/docview/214685203/3F882BB6AB5141C7PQ/2?accountid=19696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fred.stlouisfed.org/series/SP500" TargetMode="External"/><Relationship Id="rId13" Type="http://schemas.openxmlformats.org/officeDocument/2006/relationships/hyperlink" Target="https://fred.stlouisfed.org/series/BUSLOANS" TargetMode="External"/><Relationship Id="rId18" Type="http://schemas.openxmlformats.org/officeDocument/2006/relationships/hyperlink" Target="https://fred.stlouisfed.org/series/MNFCTRIRSA" TargetMode="External"/><Relationship Id="rId3" Type="http://schemas.openxmlformats.org/officeDocument/2006/relationships/hyperlink" Target="https://fred.stlouisfed.org/tags/series?t=consumer+sentiment" TargetMode="External"/><Relationship Id="rId21" Type="http://schemas.openxmlformats.org/officeDocument/2006/relationships/hyperlink" Target="https://fred.stlouisfed.org/series/W875RX1" TargetMode="External"/><Relationship Id="rId7" Type="http://schemas.openxmlformats.org/officeDocument/2006/relationships/hyperlink" Target="https://fred.stlouisfed.org/series/AWHAEMAN" TargetMode="External"/><Relationship Id="rId12" Type="http://schemas.openxmlformats.org/officeDocument/2006/relationships/hyperlink" Target="https://fred.stlouisfed.org/series/M08324USM350SNBR" TargetMode="External"/><Relationship Id="rId17" Type="http://schemas.openxmlformats.org/officeDocument/2006/relationships/hyperlink" Target="https://fred.stlouisfed.org/series/CMRMTSPL" TargetMode="External"/><Relationship Id="rId2" Type="http://schemas.openxmlformats.org/officeDocument/2006/relationships/hyperlink" Target="https://fred.stlouisfed.org/series/PERMIT1" TargetMode="External"/><Relationship Id="rId16" Type="http://schemas.openxmlformats.org/officeDocument/2006/relationships/hyperlink" Target="https://fred.stlouisfed.org/categories/101" TargetMode="External"/><Relationship Id="rId20" Type="http://schemas.openxmlformats.org/officeDocument/2006/relationships/hyperlink" Target="https://fred.stlouisfed.org/series/INDPRO/" TargetMode="External"/><Relationship Id="rId1" Type="http://schemas.openxmlformats.org/officeDocument/2006/relationships/hyperlink" Target="https://brighthedge.com/economic-indicators/" TargetMode="External"/><Relationship Id="rId6" Type="http://schemas.openxmlformats.org/officeDocument/2006/relationships/hyperlink" Target="https://fred.stlouisfed.org/series/AWHMAN" TargetMode="External"/><Relationship Id="rId11" Type="http://schemas.openxmlformats.org/officeDocument/2006/relationships/hyperlink" Target="https://fred.stlouisfed.org/series/LCULMN01USQ661S" TargetMode="External"/><Relationship Id="rId24" Type="http://schemas.openxmlformats.org/officeDocument/2006/relationships/hyperlink" Target="https://fred.stlouisfed.org/series/CUSR0000SASLE" TargetMode="External"/><Relationship Id="rId5" Type="http://schemas.openxmlformats.org/officeDocument/2006/relationships/hyperlink" Target="https://fred.stlouisfed.org/series/IC4WSA/" TargetMode="External"/><Relationship Id="rId15" Type="http://schemas.openxmlformats.org/officeDocument/2006/relationships/hyperlink" Target="https://fred.stlouisfed.org/graph/?g=eLG8" TargetMode="External"/><Relationship Id="rId23" Type="http://schemas.openxmlformats.org/officeDocument/2006/relationships/hyperlink" Target="https://www.bls.gov/charts/consumer-price-index/consumer-price-index-by-category-line-chart.htm" TargetMode="External"/><Relationship Id="rId10" Type="http://schemas.openxmlformats.org/officeDocument/2006/relationships/hyperlink" Target="https://fred.stlouisfed.org/series/T10YFF" TargetMode="External"/><Relationship Id="rId19" Type="http://schemas.openxmlformats.org/officeDocument/2006/relationships/hyperlink" Target="https://fred.stlouisfed.org/series/UEMPMEAN" TargetMode="External"/><Relationship Id="rId4" Type="http://schemas.openxmlformats.org/officeDocument/2006/relationships/hyperlink" Target="https://fred.stlouisfed.org/series/NEWORDER" TargetMode="External"/><Relationship Id="rId9" Type="http://schemas.openxmlformats.org/officeDocument/2006/relationships/hyperlink" Target="https://fred.stlouisfed.org/searchresults?st=interest+rate+spread%2C+10-year+Treasury+bonds+less+federal+funds" TargetMode="External"/><Relationship Id="rId14" Type="http://schemas.openxmlformats.org/officeDocument/2006/relationships/hyperlink" Target="https://fred.stlouisfed.org/series/DPRIME" TargetMode="External"/><Relationship Id="rId22" Type="http://schemas.openxmlformats.org/officeDocument/2006/relationships/hyperlink" Target="https://fred.stlouisfed.org/graph/?id=PAYEM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arp.org/white-paper/a-practical-guide-to-market-risk-model-validations" TargetMode="External"/><Relationship Id="rId7" Type="http://schemas.openxmlformats.org/officeDocument/2006/relationships/hyperlink" Target="https://arxiv.org/abs/1507.07216" TargetMode="External"/><Relationship Id="rId2" Type="http://schemas.openxmlformats.org/officeDocument/2006/relationships/hyperlink" Target="https://www.garp.org/white-paper/a-novel-approach-to-the-quantification-of-model-risk-for-practitioners" TargetMode="External"/><Relationship Id="rId1" Type="http://schemas.openxmlformats.org/officeDocument/2006/relationships/hyperlink" Target="https://www.bis.org/publ/bcbs239.pdf" TargetMode="External"/><Relationship Id="rId6" Type="http://schemas.openxmlformats.org/officeDocument/2006/relationships/hyperlink" Target="https://papers.ssrn.com/sol3/papers.cfm?abstract_id=2124985" TargetMode="External"/><Relationship Id="rId5" Type="http://schemas.openxmlformats.org/officeDocument/2006/relationships/hyperlink" Target="https://virtusinterpress.org/BASEL-III-AND-PRUDENT-RISK.html" TargetMode="External"/><Relationship Id="rId4" Type="http://schemas.openxmlformats.org/officeDocument/2006/relationships/hyperlink" Target="https://www.fdic.gov/news/financial-institution-letters/2017/fil17022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2"/>
  <sheetViews>
    <sheetView zoomScale="140" zoomScaleNormal="140" workbookViewId="0">
      <selection activeCell="B39" sqref="B39"/>
    </sheetView>
  </sheetViews>
  <sheetFormatPr baseColWidth="10" defaultColWidth="12.6640625" defaultRowHeight="14" x14ac:dyDescent="0.15"/>
  <cols>
    <col min="1" max="1" width="5" customWidth="1"/>
    <col min="2" max="2" width="112.6640625" customWidth="1"/>
    <col min="3" max="4" width="2.6640625" customWidth="1"/>
    <col min="5" max="26" width="7.6640625" customWidth="1"/>
  </cols>
  <sheetData>
    <row r="1" spans="1:5" ht="44" x14ac:dyDescent="0.25">
      <c r="A1" s="1"/>
      <c r="B1" s="2" t="s">
        <v>0</v>
      </c>
    </row>
    <row r="2" spans="1:5" ht="16" x14ac:dyDescent="0.2">
      <c r="A2" s="3"/>
      <c r="B2" s="4" t="s">
        <v>1</v>
      </c>
      <c r="C2" s="5">
        <f>SUM(C5:C79)</f>
        <v>45</v>
      </c>
    </row>
    <row r="3" spans="1:5" ht="15" x14ac:dyDescent="0.2">
      <c r="A3" s="6">
        <v>0</v>
      </c>
      <c r="B3" s="7" t="s">
        <v>2</v>
      </c>
      <c r="C3" s="8">
        <v>0</v>
      </c>
      <c r="D3" s="1"/>
    </row>
    <row r="4" spans="1:5" ht="30" x14ac:dyDescent="0.2">
      <c r="A4" s="9">
        <v>0</v>
      </c>
      <c r="B4" s="7" t="s">
        <v>3</v>
      </c>
      <c r="C4" s="8">
        <v>0</v>
      </c>
      <c r="D4" s="1"/>
    </row>
    <row r="5" spans="1:5" ht="16" x14ac:dyDescent="0.2">
      <c r="A5" s="1">
        <v>0</v>
      </c>
      <c r="B5" s="10" t="s">
        <v>4</v>
      </c>
      <c r="C5" s="11">
        <v>0</v>
      </c>
      <c r="D5" s="1"/>
    </row>
    <row r="6" spans="1:5" ht="15" x14ac:dyDescent="0.2">
      <c r="A6" s="12">
        <v>1</v>
      </c>
      <c r="B6" s="12" t="s">
        <v>5</v>
      </c>
      <c r="D6" s="1"/>
      <c r="E6" s="1"/>
    </row>
    <row r="7" spans="1:5" ht="15" x14ac:dyDescent="0.2">
      <c r="A7" s="1">
        <v>1.1000000000000001</v>
      </c>
      <c r="B7" s="13" t="s">
        <v>6</v>
      </c>
      <c r="C7" s="11">
        <v>0</v>
      </c>
      <c r="D7" s="1"/>
      <c r="E7" s="1"/>
    </row>
    <row r="8" spans="1:5" ht="21" customHeight="1" x14ac:dyDescent="0.2">
      <c r="A8" s="1">
        <v>1.2</v>
      </c>
      <c r="B8" s="14" t="s">
        <v>7</v>
      </c>
      <c r="C8" s="11">
        <v>0</v>
      </c>
      <c r="D8" s="1"/>
      <c r="E8" s="1"/>
    </row>
    <row r="9" spans="1:5" ht="29.25" customHeight="1" x14ac:dyDescent="0.2">
      <c r="A9" s="1">
        <v>1.3</v>
      </c>
      <c r="B9" s="14" t="s">
        <v>8</v>
      </c>
      <c r="C9" s="11">
        <v>0</v>
      </c>
      <c r="D9" s="1"/>
      <c r="E9" s="1"/>
    </row>
    <row r="10" spans="1:5" ht="15" x14ac:dyDescent="0.2">
      <c r="A10" s="12">
        <v>2</v>
      </c>
      <c r="B10" s="12" t="s">
        <v>9</v>
      </c>
      <c r="C10" s="11"/>
    </row>
    <row r="11" spans="1:5" ht="15" x14ac:dyDescent="0.2">
      <c r="A11" s="1">
        <v>2.1</v>
      </c>
      <c r="B11" s="11" t="s">
        <v>10</v>
      </c>
      <c r="C11" s="11">
        <v>0</v>
      </c>
    </row>
    <row r="12" spans="1:5" ht="15" x14ac:dyDescent="0.2">
      <c r="A12" s="12">
        <v>3</v>
      </c>
      <c r="B12" s="12" t="s">
        <v>11</v>
      </c>
      <c r="C12" s="11"/>
    </row>
    <row r="13" spans="1:5" ht="32" x14ac:dyDescent="0.2">
      <c r="A13" s="1">
        <v>3.1</v>
      </c>
      <c r="B13" s="15" t="s">
        <v>12</v>
      </c>
      <c r="C13" s="11">
        <v>1</v>
      </c>
    </row>
    <row r="14" spans="1:5" ht="16" x14ac:dyDescent="0.2">
      <c r="A14" s="1">
        <v>3.1</v>
      </c>
      <c r="B14" s="14" t="s">
        <v>13</v>
      </c>
      <c r="C14" s="11">
        <v>1</v>
      </c>
    </row>
    <row r="15" spans="1:5" ht="16" x14ac:dyDescent="0.2">
      <c r="A15" s="1">
        <v>3.3</v>
      </c>
      <c r="B15" s="14" t="s">
        <v>14</v>
      </c>
      <c r="C15" s="11">
        <v>1</v>
      </c>
    </row>
    <row r="16" spans="1:5" ht="16" x14ac:dyDescent="0.2">
      <c r="A16" s="1">
        <v>3.4</v>
      </c>
      <c r="B16" s="14" t="s">
        <v>15</v>
      </c>
      <c r="C16" s="11">
        <v>1</v>
      </c>
    </row>
    <row r="17" spans="1:3" ht="32" x14ac:dyDescent="0.2">
      <c r="A17" s="1">
        <v>3.5</v>
      </c>
      <c r="B17" s="16" t="s">
        <v>16</v>
      </c>
      <c r="C17" s="11">
        <v>0</v>
      </c>
    </row>
    <row r="18" spans="1:3" ht="16" x14ac:dyDescent="0.2">
      <c r="A18" s="1">
        <v>3.6</v>
      </c>
      <c r="B18" s="14" t="s">
        <v>17</v>
      </c>
      <c r="C18" s="11">
        <v>4</v>
      </c>
    </row>
    <row r="19" spans="1:3" ht="15" x14ac:dyDescent="0.2">
      <c r="A19" s="12">
        <v>4</v>
      </c>
      <c r="B19" s="12" t="s">
        <v>18</v>
      </c>
      <c r="C19" s="11"/>
    </row>
    <row r="20" spans="1:3" ht="15" x14ac:dyDescent="0.2">
      <c r="A20" s="17">
        <v>4.0999999999999996</v>
      </c>
      <c r="B20" s="11" t="s">
        <v>19</v>
      </c>
      <c r="C20" s="11">
        <v>1</v>
      </c>
    </row>
    <row r="21" spans="1:3" ht="15" x14ac:dyDescent="0.2">
      <c r="A21" s="17">
        <v>5</v>
      </c>
      <c r="B21" s="12" t="s">
        <v>20</v>
      </c>
      <c r="C21" s="11"/>
    </row>
    <row r="22" spans="1:3" ht="15.75" customHeight="1" x14ac:dyDescent="0.2">
      <c r="A22" s="17">
        <v>5.0999999999999996</v>
      </c>
      <c r="B22" s="11" t="s">
        <v>21</v>
      </c>
      <c r="C22" s="11">
        <v>4</v>
      </c>
    </row>
    <row r="23" spans="1:3" ht="15.75" customHeight="1" x14ac:dyDescent="0.2">
      <c r="A23" s="17">
        <v>5.2</v>
      </c>
      <c r="B23" s="11" t="s">
        <v>22</v>
      </c>
      <c r="C23" s="11">
        <v>2</v>
      </c>
    </row>
    <row r="24" spans="1:3" ht="15.75" customHeight="1" x14ac:dyDescent="0.2">
      <c r="A24" s="17">
        <v>6</v>
      </c>
      <c r="B24" s="12" t="s">
        <v>23</v>
      </c>
      <c r="C24" s="11"/>
    </row>
    <row r="25" spans="1:3" ht="15.75" customHeight="1" x14ac:dyDescent="0.2">
      <c r="A25" s="17">
        <v>6.1</v>
      </c>
      <c r="B25" s="11" t="s">
        <v>24</v>
      </c>
      <c r="C25" s="11">
        <v>4</v>
      </c>
    </row>
    <row r="26" spans="1:3" ht="15.75" customHeight="1" x14ac:dyDescent="0.2">
      <c r="A26" s="17">
        <v>6.2</v>
      </c>
      <c r="B26" s="11" t="s">
        <v>25</v>
      </c>
      <c r="C26" s="11">
        <v>2</v>
      </c>
    </row>
    <row r="27" spans="1:3" ht="15.75" customHeight="1" x14ac:dyDescent="0.2">
      <c r="A27" s="17">
        <v>7</v>
      </c>
      <c r="B27" s="12" t="s">
        <v>26</v>
      </c>
      <c r="C27" s="11"/>
    </row>
    <row r="28" spans="1:3" ht="15.75" customHeight="1" x14ac:dyDescent="0.2">
      <c r="A28" s="17">
        <v>7.1</v>
      </c>
      <c r="B28" s="11" t="s">
        <v>27</v>
      </c>
      <c r="C28" s="11">
        <v>4</v>
      </c>
    </row>
    <row r="29" spans="1:3" ht="15.75" customHeight="1" x14ac:dyDescent="0.2">
      <c r="A29" s="17">
        <v>7.2</v>
      </c>
      <c r="B29" s="11" t="s">
        <v>28</v>
      </c>
      <c r="C29" s="11">
        <v>2</v>
      </c>
    </row>
    <row r="30" spans="1:3" ht="15.75" customHeight="1" x14ac:dyDescent="0.2">
      <c r="A30" s="12">
        <v>8</v>
      </c>
      <c r="B30" s="12" t="s">
        <v>29</v>
      </c>
    </row>
    <row r="31" spans="1:3" ht="15.75" customHeight="1" x14ac:dyDescent="0.2">
      <c r="A31" s="17">
        <v>8.1</v>
      </c>
      <c r="B31" s="14" t="s">
        <v>30</v>
      </c>
      <c r="C31" s="11">
        <v>1</v>
      </c>
    </row>
    <row r="32" spans="1:3" ht="15.75" customHeight="1" x14ac:dyDescent="0.2">
      <c r="A32" s="17">
        <v>8.1999999999999993</v>
      </c>
      <c r="B32" s="11" t="s">
        <v>31</v>
      </c>
      <c r="C32" s="11">
        <v>1</v>
      </c>
    </row>
    <row r="33" spans="1:3" ht="15.75" customHeight="1" x14ac:dyDescent="0.2">
      <c r="A33" s="17">
        <v>8.1999999999999993</v>
      </c>
      <c r="B33" s="11" t="s">
        <v>32</v>
      </c>
      <c r="C33" s="11">
        <v>1</v>
      </c>
    </row>
    <row r="34" spans="1:3" ht="15.75" customHeight="1" x14ac:dyDescent="0.2">
      <c r="A34" s="18">
        <v>9</v>
      </c>
      <c r="B34" s="4" t="s">
        <v>33</v>
      </c>
      <c r="C34" s="11"/>
    </row>
    <row r="35" spans="1:3" ht="15.75" customHeight="1" x14ac:dyDescent="0.2">
      <c r="A35" s="17">
        <v>9.1</v>
      </c>
      <c r="B35" s="15" t="s">
        <v>34</v>
      </c>
      <c r="C35" s="11">
        <v>8</v>
      </c>
    </row>
    <row r="36" spans="1:3" ht="15.75" customHeight="1" x14ac:dyDescent="0.2">
      <c r="A36" s="17">
        <v>9.3000000000000007</v>
      </c>
      <c r="B36" s="19" t="s">
        <v>35</v>
      </c>
      <c r="C36" s="11">
        <v>7</v>
      </c>
    </row>
    <row r="37" spans="1:3" ht="15.75" customHeight="1" x14ac:dyDescent="0.2">
      <c r="A37" s="18">
        <v>10</v>
      </c>
      <c r="B37" s="4" t="s">
        <v>36</v>
      </c>
      <c r="C37" s="11"/>
    </row>
    <row r="38" spans="1:3" ht="32" x14ac:dyDescent="0.2">
      <c r="A38" s="17">
        <v>10.1</v>
      </c>
      <c r="B38" s="20" t="s">
        <v>37</v>
      </c>
      <c r="C38" s="11">
        <v>0</v>
      </c>
    </row>
    <row r="39" spans="1:3" ht="32" x14ac:dyDescent="0.2">
      <c r="A39" s="1"/>
      <c r="B39" s="20" t="s">
        <v>38</v>
      </c>
    </row>
    <row r="40" spans="1:3" ht="15.75" customHeight="1" x14ac:dyDescent="0.2">
      <c r="A40" s="1"/>
    </row>
    <row r="41" spans="1:3" ht="57.75" customHeight="1" x14ac:dyDescent="0.2">
      <c r="A41" s="1"/>
      <c r="B41" s="21" t="s">
        <v>39</v>
      </c>
    </row>
    <row r="42" spans="1:3" ht="15.75" customHeight="1" x14ac:dyDescent="0.2">
      <c r="A42" s="1"/>
    </row>
    <row r="43" spans="1:3" ht="15.75" customHeight="1" x14ac:dyDescent="0.2">
      <c r="A43" s="1"/>
    </row>
    <row r="44" spans="1:3" ht="15.75" customHeight="1" x14ac:dyDescent="0.2">
      <c r="A44" s="1"/>
    </row>
    <row r="45" spans="1:3" ht="15.75" customHeight="1" x14ac:dyDescent="0.2">
      <c r="A45" s="1"/>
    </row>
    <row r="46" spans="1:3" ht="15.75" customHeight="1" x14ac:dyDescent="0.2">
      <c r="A46" s="1"/>
    </row>
    <row r="47" spans="1:3" ht="15.75" customHeight="1" x14ac:dyDescent="0.2">
      <c r="A47" s="1"/>
    </row>
    <row r="48" spans="1:3"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row r="1001" spans="1:1" ht="15.75" customHeight="1" x14ac:dyDescent="0.2">
      <c r="A1001" s="1"/>
    </row>
    <row r="1002" spans="1:1" ht="15.75" customHeight="1" x14ac:dyDescent="0.2">
      <c r="A1002" s="1"/>
    </row>
  </sheetData>
  <conditionalFormatting sqref="B41">
    <cfRule type="expression" dxfId="2" priority="2">
      <formula>LEN(TRIM(B41))&gt;0</formula>
    </cfRule>
  </conditionalFormatting>
  <hyperlinks>
    <hyperlink ref="B3" r:id="rId1" xr:uid="{00000000-0004-0000-0000-000000000000}"/>
    <hyperlink ref="B4" r:id="rId2" xr:uid="{00000000-0004-0000-0000-000001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2"/>
  <sheetViews>
    <sheetView topLeftCell="A35" zoomScale="140" zoomScaleNormal="140" workbookViewId="0">
      <selection activeCell="B50" sqref="B50"/>
    </sheetView>
  </sheetViews>
  <sheetFormatPr baseColWidth="10" defaultColWidth="12.6640625" defaultRowHeight="14" x14ac:dyDescent="0.15"/>
  <cols>
    <col min="1" max="1" width="3.5" customWidth="1"/>
    <col min="2" max="2" width="115.6640625" customWidth="1"/>
    <col min="3" max="4" width="2.6640625" customWidth="1"/>
    <col min="5" max="6" width="7.6640625" customWidth="1"/>
  </cols>
  <sheetData>
    <row r="1" spans="1:5" ht="21" x14ac:dyDescent="0.25">
      <c r="A1" s="1"/>
      <c r="B1" s="22" t="s">
        <v>40</v>
      </c>
    </row>
    <row r="2" spans="1:5" ht="16" x14ac:dyDescent="0.2">
      <c r="A2" s="3"/>
      <c r="B2" s="4" t="s">
        <v>41</v>
      </c>
      <c r="C2" s="5">
        <f>SUM(C5:C53)</f>
        <v>45</v>
      </c>
    </row>
    <row r="3" spans="1:5" ht="15" x14ac:dyDescent="0.2">
      <c r="A3" s="12">
        <v>1</v>
      </c>
      <c r="B3" s="12" t="s">
        <v>5</v>
      </c>
      <c r="D3" s="1"/>
      <c r="E3" s="1"/>
    </row>
    <row r="4" spans="1:5" ht="15" x14ac:dyDescent="0.2">
      <c r="A4" s="1">
        <v>1.1000000000000001</v>
      </c>
      <c r="B4" s="13" t="s">
        <v>42</v>
      </c>
      <c r="C4" s="11">
        <v>0</v>
      </c>
      <c r="D4" s="1"/>
      <c r="E4" s="1"/>
    </row>
    <row r="5" spans="1:5" ht="15" x14ac:dyDescent="0.2">
      <c r="A5" s="12">
        <v>2</v>
      </c>
      <c r="B5" s="12" t="s">
        <v>9</v>
      </c>
      <c r="C5" s="11"/>
    </row>
    <row r="6" spans="1:5" ht="15" x14ac:dyDescent="0.2">
      <c r="A6" s="1">
        <v>2.1</v>
      </c>
      <c r="B6" s="11" t="s">
        <v>43</v>
      </c>
      <c r="C6" s="11">
        <v>0</v>
      </c>
    </row>
    <row r="7" spans="1:5" ht="15" x14ac:dyDescent="0.2">
      <c r="A7" s="1">
        <v>2.2000000000000002</v>
      </c>
      <c r="B7" s="11" t="s">
        <v>44</v>
      </c>
      <c r="C7" s="11">
        <v>1</v>
      </c>
    </row>
    <row r="8" spans="1:5" ht="15" x14ac:dyDescent="0.2">
      <c r="A8" s="1">
        <v>2.2999999999999998</v>
      </c>
      <c r="B8" s="11" t="s">
        <v>45</v>
      </c>
      <c r="C8" s="11">
        <v>1</v>
      </c>
    </row>
    <row r="9" spans="1:5" ht="15" x14ac:dyDescent="0.2">
      <c r="A9" s="1">
        <v>2.4</v>
      </c>
      <c r="B9" s="8" t="s">
        <v>46</v>
      </c>
      <c r="C9" s="11">
        <v>2</v>
      </c>
    </row>
    <row r="10" spans="1:5" ht="15" x14ac:dyDescent="0.2">
      <c r="A10" s="1">
        <v>2.5</v>
      </c>
      <c r="B10" s="8" t="s">
        <v>47</v>
      </c>
      <c r="C10" s="11">
        <v>2</v>
      </c>
    </row>
    <row r="11" spans="1:5" ht="15" x14ac:dyDescent="0.2">
      <c r="A11" s="12">
        <v>3</v>
      </c>
      <c r="B11" s="12" t="s">
        <v>48</v>
      </c>
      <c r="C11" s="11"/>
    </row>
    <row r="12" spans="1:5" ht="32" x14ac:dyDescent="0.2">
      <c r="A12" s="1">
        <v>3.1</v>
      </c>
      <c r="B12" s="14" t="s">
        <v>49</v>
      </c>
      <c r="C12" s="11">
        <v>0</v>
      </c>
    </row>
    <row r="13" spans="1:5" ht="16" x14ac:dyDescent="0.2">
      <c r="A13" s="1">
        <v>3.2</v>
      </c>
      <c r="B13" s="14" t="s">
        <v>50</v>
      </c>
      <c r="C13" s="11">
        <v>1</v>
      </c>
    </row>
    <row r="14" spans="1:5" ht="16" x14ac:dyDescent="0.2">
      <c r="A14" s="1">
        <v>3.3</v>
      </c>
      <c r="B14" s="14" t="s">
        <v>51</v>
      </c>
      <c r="C14" s="11">
        <v>1</v>
      </c>
    </row>
    <row r="15" spans="1:5" ht="16" x14ac:dyDescent="0.2">
      <c r="A15" s="1">
        <v>3.4</v>
      </c>
      <c r="B15" s="14" t="s">
        <v>52</v>
      </c>
      <c r="C15" s="11">
        <v>1</v>
      </c>
    </row>
    <row r="16" spans="1:5" ht="16" x14ac:dyDescent="0.2">
      <c r="A16" s="1">
        <v>3.5</v>
      </c>
      <c r="B16" s="10" t="s">
        <v>51</v>
      </c>
      <c r="C16" s="11">
        <v>1</v>
      </c>
    </row>
    <row r="17" spans="1:3" ht="16" x14ac:dyDescent="0.2">
      <c r="A17" s="1">
        <v>3.6</v>
      </c>
      <c r="B17" s="14" t="s">
        <v>53</v>
      </c>
      <c r="C17" s="11">
        <v>1</v>
      </c>
    </row>
    <row r="18" spans="1:3" ht="16" x14ac:dyDescent="0.2">
      <c r="A18" s="1">
        <v>3.7</v>
      </c>
      <c r="B18" s="14" t="s">
        <v>54</v>
      </c>
      <c r="C18" s="11">
        <v>1</v>
      </c>
    </row>
    <row r="19" spans="1:3" ht="16" x14ac:dyDescent="0.2">
      <c r="A19" s="1">
        <v>3.8</v>
      </c>
      <c r="B19" s="14" t="s">
        <v>55</v>
      </c>
      <c r="C19" s="11">
        <v>2</v>
      </c>
    </row>
    <row r="20" spans="1:3" ht="16" x14ac:dyDescent="0.2">
      <c r="A20" s="1">
        <v>3.9</v>
      </c>
      <c r="B20" s="14" t="s">
        <v>56</v>
      </c>
      <c r="C20" s="11">
        <v>2</v>
      </c>
    </row>
    <row r="21" spans="1:3" ht="15.75" customHeight="1" x14ac:dyDescent="0.2">
      <c r="A21" s="1">
        <v>3.9</v>
      </c>
      <c r="B21" s="14" t="s">
        <v>57</v>
      </c>
      <c r="C21" s="11">
        <v>1</v>
      </c>
    </row>
    <row r="22" spans="1:3" ht="15.75" customHeight="1" x14ac:dyDescent="0.2">
      <c r="A22" s="12">
        <v>4</v>
      </c>
      <c r="B22" s="12" t="s">
        <v>58</v>
      </c>
      <c r="C22" s="11"/>
    </row>
    <row r="23" spans="1:3" ht="15.75" customHeight="1" x14ac:dyDescent="0.2">
      <c r="A23" s="1">
        <v>4.0999999999999996</v>
      </c>
      <c r="B23" s="14" t="s">
        <v>59</v>
      </c>
      <c r="C23" s="11">
        <v>1</v>
      </c>
    </row>
    <row r="24" spans="1:3" ht="15.75" customHeight="1" x14ac:dyDescent="0.2">
      <c r="A24" s="1">
        <v>4.2</v>
      </c>
      <c r="B24" s="14" t="s">
        <v>60</v>
      </c>
      <c r="C24" s="11">
        <v>2</v>
      </c>
    </row>
    <row r="25" spans="1:3" ht="15.75" customHeight="1" x14ac:dyDescent="0.2">
      <c r="A25" s="1">
        <v>4.3</v>
      </c>
      <c r="B25" s="14" t="s">
        <v>61</v>
      </c>
      <c r="C25" s="11">
        <v>1</v>
      </c>
    </row>
    <row r="26" spans="1:3" ht="15.75" customHeight="1" x14ac:dyDescent="0.2">
      <c r="A26" s="12">
        <v>5</v>
      </c>
      <c r="B26" s="12" t="s">
        <v>62</v>
      </c>
      <c r="C26" s="11"/>
    </row>
    <row r="27" spans="1:3" ht="32" x14ac:dyDescent="0.2">
      <c r="A27" s="17">
        <v>5.0999999999999996</v>
      </c>
      <c r="B27" s="15" t="s">
        <v>63</v>
      </c>
      <c r="C27" s="11">
        <v>2</v>
      </c>
    </row>
    <row r="28" spans="1:3" ht="15.75" customHeight="1" x14ac:dyDescent="0.2">
      <c r="A28" s="17">
        <v>5.2</v>
      </c>
      <c r="B28" s="15" t="s">
        <v>64</v>
      </c>
      <c r="C28" s="11">
        <v>2</v>
      </c>
    </row>
    <row r="29" spans="1:3" ht="15.75" customHeight="1" x14ac:dyDescent="0.2">
      <c r="A29" s="17">
        <v>5.3</v>
      </c>
      <c r="B29" s="11" t="s">
        <v>65</v>
      </c>
      <c r="C29" s="11">
        <v>1</v>
      </c>
    </row>
    <row r="30" spans="1:3" ht="15.75" customHeight="1" x14ac:dyDescent="0.2">
      <c r="A30" s="1">
        <v>5.4</v>
      </c>
      <c r="B30" s="11" t="s">
        <v>66</v>
      </c>
      <c r="C30" s="11">
        <v>1</v>
      </c>
    </row>
    <row r="31" spans="1:3" ht="15.75" customHeight="1" x14ac:dyDescent="0.2">
      <c r="A31" s="1">
        <v>5.5</v>
      </c>
      <c r="B31" s="11" t="s">
        <v>67</v>
      </c>
      <c r="C31" s="11">
        <v>1</v>
      </c>
    </row>
    <row r="32" spans="1:3" ht="15.75" customHeight="1" x14ac:dyDescent="0.2">
      <c r="A32" s="23">
        <v>6</v>
      </c>
      <c r="B32" s="12" t="s">
        <v>68</v>
      </c>
      <c r="C32" s="11"/>
    </row>
    <row r="33" spans="1:3" ht="15.75" customHeight="1" x14ac:dyDescent="0.2">
      <c r="B33" s="11" t="s">
        <v>69</v>
      </c>
      <c r="C33" s="11"/>
    </row>
    <row r="34" spans="1:3" ht="15.75" customHeight="1" x14ac:dyDescent="0.2">
      <c r="A34" s="17">
        <v>6.1</v>
      </c>
      <c r="B34" s="11" t="s">
        <v>70</v>
      </c>
      <c r="C34" s="11">
        <v>1</v>
      </c>
    </row>
    <row r="35" spans="1:3" ht="15.75" customHeight="1" x14ac:dyDescent="0.2">
      <c r="A35" s="17"/>
      <c r="B35" s="11" t="s">
        <v>71</v>
      </c>
      <c r="C35" s="11"/>
    </row>
    <row r="36" spans="1:3" ht="15.75" customHeight="1" x14ac:dyDescent="0.2">
      <c r="A36" s="17"/>
      <c r="B36" s="11" t="s">
        <v>72</v>
      </c>
      <c r="C36" s="11"/>
    </row>
    <row r="37" spans="1:3" ht="15.75" customHeight="1" x14ac:dyDescent="0.2">
      <c r="A37" s="17"/>
      <c r="B37" s="11" t="s">
        <v>73</v>
      </c>
      <c r="C37" s="11"/>
    </row>
    <row r="38" spans="1:3" ht="15.75" customHeight="1" x14ac:dyDescent="0.2">
      <c r="A38" s="17">
        <v>6.2</v>
      </c>
      <c r="B38" s="11" t="s">
        <v>74</v>
      </c>
      <c r="C38" s="11">
        <v>2</v>
      </c>
    </row>
    <row r="39" spans="1:3" ht="15.75" customHeight="1" x14ac:dyDescent="0.2">
      <c r="A39" s="23">
        <v>7</v>
      </c>
      <c r="B39" s="24" t="s">
        <v>75</v>
      </c>
    </row>
    <row r="40" spans="1:3" ht="15.75" customHeight="1" x14ac:dyDescent="0.2">
      <c r="A40" s="17">
        <v>7.1</v>
      </c>
      <c r="B40" s="14" t="s">
        <v>76</v>
      </c>
      <c r="C40" s="11">
        <v>1</v>
      </c>
    </row>
    <row r="41" spans="1:3" ht="15.75" customHeight="1" x14ac:dyDescent="0.2">
      <c r="A41" s="17">
        <v>7.2</v>
      </c>
      <c r="B41" s="11" t="s">
        <v>77</v>
      </c>
      <c r="C41" s="11">
        <v>2</v>
      </c>
    </row>
    <row r="42" spans="1:3" ht="15.75" customHeight="1" x14ac:dyDescent="0.2">
      <c r="A42" s="17">
        <v>7.3</v>
      </c>
      <c r="B42" s="11" t="s">
        <v>78</v>
      </c>
      <c r="C42" s="11">
        <v>1</v>
      </c>
    </row>
    <row r="43" spans="1:3" ht="15.75" customHeight="1" x14ac:dyDescent="0.2">
      <c r="A43" s="17">
        <v>7.4</v>
      </c>
      <c r="B43" s="11" t="s">
        <v>79</v>
      </c>
      <c r="C43" s="11">
        <v>1</v>
      </c>
    </row>
    <row r="44" spans="1:3" ht="15.75" customHeight="1" x14ac:dyDescent="0.2">
      <c r="A44" s="17">
        <v>7.5</v>
      </c>
      <c r="B44" s="11" t="s">
        <v>80</v>
      </c>
      <c r="C44" s="11">
        <v>1</v>
      </c>
    </row>
    <row r="45" spans="1:3" ht="15.75" customHeight="1" x14ac:dyDescent="0.2">
      <c r="A45" s="18">
        <v>8</v>
      </c>
      <c r="B45" s="4" t="s">
        <v>33</v>
      </c>
      <c r="C45" s="11"/>
    </row>
    <row r="46" spans="1:3" ht="15.75" customHeight="1" x14ac:dyDescent="0.2">
      <c r="A46" s="17">
        <v>8.1</v>
      </c>
      <c r="B46" s="15" t="s">
        <v>81</v>
      </c>
      <c r="C46" s="11">
        <v>5</v>
      </c>
    </row>
    <row r="47" spans="1:3" ht="15.75" customHeight="1" x14ac:dyDescent="0.2">
      <c r="A47" s="17"/>
      <c r="B47" s="15" t="s">
        <v>82</v>
      </c>
      <c r="C47" s="11"/>
    </row>
    <row r="48" spans="1:3" ht="15.75" customHeight="1" x14ac:dyDescent="0.2">
      <c r="A48" s="17">
        <v>8.1999999999999993</v>
      </c>
      <c r="B48" s="19" t="s">
        <v>83</v>
      </c>
      <c r="C48" s="11">
        <v>3</v>
      </c>
    </row>
    <row r="49" spans="1:3" ht="15.75" customHeight="1" x14ac:dyDescent="0.2">
      <c r="A49" s="18">
        <v>9</v>
      </c>
      <c r="B49" s="4" t="s">
        <v>84</v>
      </c>
      <c r="C49" s="11"/>
    </row>
    <row r="50" spans="1:3" ht="48" x14ac:dyDescent="0.2">
      <c r="A50" s="17">
        <v>9.1</v>
      </c>
      <c r="B50" s="20" t="s">
        <v>85</v>
      </c>
      <c r="C50" s="11">
        <v>0</v>
      </c>
    </row>
    <row r="51" spans="1:3" ht="32" x14ac:dyDescent="0.2">
      <c r="A51" s="1"/>
      <c r="B51" s="20" t="s">
        <v>86</v>
      </c>
    </row>
    <row r="52" spans="1:3" ht="15.75" customHeight="1" x14ac:dyDescent="0.2">
      <c r="A52" s="1"/>
    </row>
    <row r="53" spans="1:3" ht="57.75" customHeight="1" x14ac:dyDescent="0.2">
      <c r="A53" s="1"/>
      <c r="B53" s="21" t="s">
        <v>39</v>
      </c>
    </row>
    <row r="54" spans="1:3" ht="15.75" customHeight="1" x14ac:dyDescent="0.2">
      <c r="A54" s="1"/>
    </row>
    <row r="55" spans="1:3" ht="15.75" customHeight="1" x14ac:dyDescent="0.2">
      <c r="A55" s="1"/>
    </row>
    <row r="56" spans="1:3" ht="15.75" customHeight="1" x14ac:dyDescent="0.2">
      <c r="A56" s="1"/>
    </row>
    <row r="57" spans="1:3" ht="15.75" customHeight="1" x14ac:dyDescent="0.2">
      <c r="A57" s="1"/>
    </row>
    <row r="58" spans="1:3" ht="15.75" customHeight="1" x14ac:dyDescent="0.2">
      <c r="A58" s="1"/>
    </row>
    <row r="59" spans="1:3" ht="15.75" customHeight="1" x14ac:dyDescent="0.2">
      <c r="A59" s="1"/>
    </row>
    <row r="60" spans="1:3" ht="15.75" customHeight="1" x14ac:dyDescent="0.2">
      <c r="A60" s="1"/>
    </row>
    <row r="61" spans="1:3" ht="15.75" customHeight="1" x14ac:dyDescent="0.2">
      <c r="A61" s="1"/>
    </row>
    <row r="62" spans="1:3" ht="15.75" customHeight="1" x14ac:dyDescent="0.2">
      <c r="A62" s="1"/>
    </row>
    <row r="63" spans="1:3" ht="15.75" customHeight="1" x14ac:dyDescent="0.2">
      <c r="A63" s="1"/>
    </row>
    <row r="64" spans="1:3"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15"/>
    <row r="252" spans="1:1" ht="15.75" customHeight="1" x14ac:dyDescent="0.15"/>
    <row r="253" spans="1:1" ht="15.75" customHeight="1" x14ac:dyDescent="0.15"/>
    <row r="254" spans="1:1" ht="15.75" customHeight="1" x14ac:dyDescent="0.15"/>
    <row r="255" spans="1:1" ht="15.75" customHeight="1" x14ac:dyDescent="0.15"/>
    <row r="256" spans="1:1"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conditionalFormatting sqref="B53">
    <cfRule type="expression" dxfId="1" priority="2">
      <formula>LEN(TRIM(B53))&gt;0</formula>
    </cfRule>
  </conditionalFormatting>
  <pageMargins left="0.7" right="0.7" top="0.75" bottom="0.75" header="0.51180555555555496" footer="0.51180555555555496"/>
  <pageSetup firstPageNumber="0"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48576"/>
  <sheetViews>
    <sheetView zoomScale="140" zoomScaleNormal="140" workbookViewId="0">
      <selection activeCell="B15" sqref="B15"/>
    </sheetView>
  </sheetViews>
  <sheetFormatPr baseColWidth="10" defaultColWidth="12.6640625" defaultRowHeight="14" x14ac:dyDescent="0.15"/>
  <cols>
    <col min="1" max="1" width="3.5" customWidth="1"/>
    <col min="2" max="2" width="115.6640625" customWidth="1"/>
    <col min="3" max="3" width="4.5" customWidth="1"/>
    <col min="4" max="4" width="2.6640625" customWidth="1"/>
    <col min="5" max="6" width="7.6640625" customWidth="1"/>
  </cols>
  <sheetData>
    <row r="1" spans="1:5" ht="21" x14ac:dyDescent="0.25">
      <c r="A1" s="1"/>
      <c r="B1" s="22" t="s">
        <v>87</v>
      </c>
    </row>
    <row r="2" spans="1:5" ht="16" x14ac:dyDescent="0.2">
      <c r="A2" s="3"/>
      <c r="B2" s="4" t="s">
        <v>41</v>
      </c>
      <c r="C2" s="5">
        <f>SUM(C5:C15)</f>
        <v>90</v>
      </c>
    </row>
    <row r="3" spans="1:5" ht="15" x14ac:dyDescent="0.2">
      <c r="A3" s="12">
        <v>1</v>
      </c>
      <c r="B3" s="12" t="s">
        <v>5</v>
      </c>
      <c r="D3" s="1"/>
      <c r="E3" s="1"/>
    </row>
    <row r="4" spans="1:5" ht="15" x14ac:dyDescent="0.2">
      <c r="A4" s="1">
        <v>1.1000000000000001</v>
      </c>
      <c r="B4" s="13" t="s">
        <v>42</v>
      </c>
      <c r="C4" s="11">
        <v>0</v>
      </c>
      <c r="D4" s="1"/>
      <c r="E4" s="1"/>
    </row>
    <row r="5" spans="1:5" ht="15" x14ac:dyDescent="0.2">
      <c r="A5" s="12">
        <v>2</v>
      </c>
      <c r="B5" s="12" t="s">
        <v>88</v>
      </c>
      <c r="C5" s="11"/>
    </row>
    <row r="6" spans="1:5" ht="15" x14ac:dyDescent="0.2">
      <c r="A6" s="1">
        <v>2.1</v>
      </c>
      <c r="B6" s="11" t="s">
        <v>89</v>
      </c>
      <c r="C6" s="11">
        <v>0</v>
      </c>
    </row>
    <row r="7" spans="1:5" ht="15" x14ac:dyDescent="0.2">
      <c r="A7" s="1">
        <v>2.2000000000000002</v>
      </c>
      <c r="B7" s="11" t="s">
        <v>90</v>
      </c>
      <c r="C7" s="11">
        <v>6</v>
      </c>
    </row>
    <row r="8" spans="1:5" ht="15" x14ac:dyDescent="0.2">
      <c r="A8" s="1">
        <v>2.2999999999999998</v>
      </c>
      <c r="B8" s="11" t="s">
        <v>91</v>
      </c>
      <c r="C8" s="11">
        <v>6</v>
      </c>
    </row>
    <row r="9" spans="1:5" ht="15" x14ac:dyDescent="0.2">
      <c r="A9" s="1">
        <v>2.4</v>
      </c>
      <c r="B9" s="8" t="s">
        <v>92</v>
      </c>
      <c r="C9" s="11">
        <v>6</v>
      </c>
    </row>
    <row r="10" spans="1:5" ht="32" x14ac:dyDescent="0.2">
      <c r="A10" s="1">
        <v>2.5</v>
      </c>
      <c r="B10" s="15" t="s">
        <v>93</v>
      </c>
      <c r="C10" s="11">
        <v>12</v>
      </c>
    </row>
    <row r="11" spans="1:5" ht="15.75" customHeight="1" x14ac:dyDescent="0.2">
      <c r="A11" s="18">
        <v>3</v>
      </c>
      <c r="B11" s="4" t="s">
        <v>33</v>
      </c>
      <c r="C11" s="11"/>
    </row>
    <row r="12" spans="1:5" ht="15.75" customHeight="1" x14ac:dyDescent="0.2">
      <c r="A12" s="17">
        <v>3.1</v>
      </c>
      <c r="B12" s="15" t="s">
        <v>81</v>
      </c>
      <c r="C12" s="11">
        <v>5</v>
      </c>
    </row>
    <row r="13" spans="1:5" ht="15.75" customHeight="1" x14ac:dyDescent="0.2">
      <c r="A13" s="17">
        <v>3.2</v>
      </c>
      <c r="B13" s="19" t="s">
        <v>83</v>
      </c>
      <c r="C13" s="11">
        <v>5</v>
      </c>
    </row>
    <row r="14" spans="1:5" ht="15.75" customHeight="1" x14ac:dyDescent="0.2">
      <c r="A14" s="18">
        <v>4</v>
      </c>
      <c r="B14" s="4" t="s">
        <v>84</v>
      </c>
      <c r="C14" s="11"/>
    </row>
    <row r="15" spans="1:5" ht="32" x14ac:dyDescent="0.2">
      <c r="A15" s="17">
        <v>4.0999999999999996</v>
      </c>
      <c r="B15" s="20" t="s">
        <v>94</v>
      </c>
      <c r="C15" s="11">
        <v>50</v>
      </c>
    </row>
    <row r="16" spans="1:5" ht="15.75" customHeight="1" x14ac:dyDescent="0.2">
      <c r="A16" s="1"/>
      <c r="B16" s="20"/>
    </row>
    <row r="17" spans="1:2" ht="15.75" customHeight="1" x14ac:dyDescent="0.2">
      <c r="A17" s="1"/>
    </row>
    <row r="18" spans="1:2" ht="57.75" customHeight="1" x14ac:dyDescent="0.2">
      <c r="A18" s="1"/>
      <c r="B18" s="21" t="s">
        <v>39</v>
      </c>
    </row>
    <row r="19" spans="1:2" ht="15.75" customHeight="1" x14ac:dyDescent="0.2">
      <c r="A19" s="1"/>
    </row>
    <row r="20" spans="1:2" ht="15.75" customHeight="1" x14ac:dyDescent="0.2">
      <c r="A20" s="1"/>
    </row>
    <row r="21" spans="1:2" ht="15.75" customHeight="1" x14ac:dyDescent="0.2">
      <c r="A21" s="1"/>
    </row>
    <row r="22" spans="1:2" ht="15.75" customHeight="1" x14ac:dyDescent="0.2">
      <c r="A22" s="1"/>
    </row>
    <row r="23" spans="1:2" ht="15.75" customHeight="1" x14ac:dyDescent="0.2">
      <c r="A23" s="1"/>
    </row>
    <row r="24" spans="1:2" ht="15.75" customHeight="1" x14ac:dyDescent="0.2">
      <c r="A24" s="1"/>
    </row>
    <row r="25" spans="1:2" ht="15.75" customHeight="1" x14ac:dyDescent="0.2">
      <c r="A25" s="1"/>
    </row>
    <row r="26" spans="1:2" ht="15.75" customHeight="1" x14ac:dyDescent="0.2">
      <c r="A26" s="1"/>
    </row>
    <row r="27" spans="1:2" ht="15.75" customHeight="1" x14ac:dyDescent="0.2">
      <c r="A27" s="1"/>
    </row>
    <row r="28" spans="1:2" ht="15.75" customHeight="1" x14ac:dyDescent="0.2">
      <c r="A28" s="1"/>
    </row>
    <row r="29" spans="1:2" ht="15.75" customHeight="1" x14ac:dyDescent="0.2">
      <c r="A29" s="1"/>
    </row>
    <row r="30" spans="1:2" ht="15.75" customHeight="1" x14ac:dyDescent="0.2">
      <c r="A30" s="1"/>
    </row>
    <row r="31" spans="1:2" ht="15.75" customHeight="1" x14ac:dyDescent="0.2">
      <c r="A31" s="1"/>
    </row>
    <row r="32" spans="1:2"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15"/>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conditionalFormatting sqref="B18">
    <cfRule type="expression" dxfId="0" priority="2">
      <formula>LEN(TRIM(B18))&gt;0</formula>
    </cfRule>
  </conditionalFormatting>
  <pageMargins left="0.7" right="0.7" top="0.75" bottom="0.75" header="0.51180555555555496" footer="0.51180555555555496"/>
  <pageSetup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000"/>
  <sheetViews>
    <sheetView zoomScale="130" zoomScaleNormal="130" workbookViewId="0"/>
  </sheetViews>
  <sheetFormatPr baseColWidth="10" defaultColWidth="12.6640625" defaultRowHeight="14" x14ac:dyDescent="0.15"/>
  <cols>
    <col min="1" max="1" width="2.6640625" customWidth="1"/>
    <col min="2" max="2" width="16.1640625" customWidth="1"/>
    <col min="3" max="3" width="103.6640625" customWidth="1"/>
    <col min="4" max="26" width="7.6640625" customWidth="1"/>
  </cols>
  <sheetData>
    <row r="2" spans="1:5" ht="15" x14ac:dyDescent="0.2">
      <c r="A2" s="11">
        <v>1</v>
      </c>
      <c r="B2" s="25" t="s">
        <v>95</v>
      </c>
      <c r="C2" s="26" t="s">
        <v>96</v>
      </c>
      <c r="D2" s="26"/>
    </row>
    <row r="3" spans="1:5" ht="15" x14ac:dyDescent="0.2">
      <c r="A3" s="11">
        <v>1</v>
      </c>
      <c r="B3" s="25" t="s">
        <v>97</v>
      </c>
      <c r="C3" s="26" t="s">
        <v>98</v>
      </c>
      <c r="D3" s="26"/>
    </row>
    <row r="4" spans="1:5" ht="15" x14ac:dyDescent="0.2">
      <c r="A4" s="11">
        <v>1</v>
      </c>
      <c r="B4" s="26" t="s">
        <v>99</v>
      </c>
      <c r="C4" s="26" t="s">
        <v>100</v>
      </c>
      <c r="D4" s="26"/>
      <c r="E4" s="27"/>
    </row>
    <row r="5" spans="1:5" ht="15" x14ac:dyDescent="0.2">
      <c r="A5" s="11">
        <v>2</v>
      </c>
      <c r="B5" s="26" t="s">
        <v>101</v>
      </c>
      <c r="C5" s="26" t="s">
        <v>102</v>
      </c>
      <c r="D5" s="26"/>
      <c r="E5" s="27"/>
    </row>
    <row r="6" spans="1:5" ht="15" x14ac:dyDescent="0.2">
      <c r="A6" s="11">
        <v>3</v>
      </c>
      <c r="B6" s="26" t="s">
        <v>103</v>
      </c>
      <c r="C6" s="26" t="s">
        <v>104</v>
      </c>
      <c r="D6" s="26"/>
      <c r="E6" s="27"/>
    </row>
    <row r="7" spans="1:5" ht="15" x14ac:dyDescent="0.2">
      <c r="A7" s="11">
        <v>4</v>
      </c>
      <c r="B7" s="26" t="s">
        <v>105</v>
      </c>
      <c r="C7" s="26" t="s">
        <v>106</v>
      </c>
      <c r="D7" s="26"/>
      <c r="E7" s="27"/>
    </row>
    <row r="8" spans="1:5" ht="15" x14ac:dyDescent="0.2">
      <c r="A8" s="11">
        <v>5</v>
      </c>
      <c r="B8" s="26" t="s">
        <v>107</v>
      </c>
      <c r="C8" s="26" t="s">
        <v>108</v>
      </c>
      <c r="D8" s="26"/>
    </row>
    <row r="9" spans="1:5" ht="15" x14ac:dyDescent="0.2">
      <c r="A9" s="11">
        <v>5</v>
      </c>
      <c r="B9" s="25" t="s">
        <v>109</v>
      </c>
      <c r="C9" s="26" t="s">
        <v>110</v>
      </c>
      <c r="D9" s="26"/>
    </row>
    <row r="10" spans="1:5" ht="15" x14ac:dyDescent="0.2">
      <c r="A10" s="28">
        <v>6</v>
      </c>
      <c r="B10" s="29" t="s">
        <v>111</v>
      </c>
      <c r="C10" s="29" t="s">
        <v>112</v>
      </c>
      <c r="D10" s="26" t="s">
        <v>113</v>
      </c>
    </row>
    <row r="11" spans="1:5" ht="15" x14ac:dyDescent="0.2">
      <c r="A11" s="11">
        <v>7</v>
      </c>
      <c r="B11" s="26" t="s">
        <v>114</v>
      </c>
      <c r="C11" s="26" t="s">
        <v>115</v>
      </c>
      <c r="D11" s="26"/>
      <c r="E11" s="27"/>
    </row>
    <row r="12" spans="1:5" ht="15" x14ac:dyDescent="0.2">
      <c r="A12" s="11">
        <v>7</v>
      </c>
      <c r="B12" s="25" t="s">
        <v>116</v>
      </c>
      <c r="C12" s="26" t="s">
        <v>117</v>
      </c>
      <c r="D12" s="26"/>
      <c r="E12" s="27"/>
    </row>
    <row r="13" spans="1:5" ht="15" x14ac:dyDescent="0.2">
      <c r="A13" s="11">
        <v>8</v>
      </c>
      <c r="B13" s="26" t="s">
        <v>118</v>
      </c>
      <c r="C13" s="26" t="s">
        <v>119</v>
      </c>
      <c r="D13" s="26"/>
    </row>
    <row r="14" spans="1:5" ht="15" x14ac:dyDescent="0.2">
      <c r="A14" s="11">
        <v>8</v>
      </c>
      <c r="B14" s="26" t="s">
        <v>120</v>
      </c>
      <c r="C14" s="26" t="s">
        <v>121</v>
      </c>
      <c r="D14" s="26"/>
    </row>
    <row r="15" spans="1:5" ht="15" x14ac:dyDescent="0.2">
      <c r="A15" s="11">
        <v>9</v>
      </c>
      <c r="B15" s="26" t="s">
        <v>122</v>
      </c>
      <c r="C15" s="26" t="s">
        <v>123</v>
      </c>
      <c r="D15" s="26"/>
      <c r="E15" s="27"/>
    </row>
    <row r="16" spans="1:5" ht="15" x14ac:dyDescent="0.2">
      <c r="A16" s="11">
        <v>10</v>
      </c>
      <c r="B16" s="26" t="s">
        <v>124</v>
      </c>
      <c r="C16" s="26" t="s">
        <v>125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3"/>
  <sheetViews>
    <sheetView zoomScale="130" zoomScaleNormal="130" workbookViewId="0"/>
  </sheetViews>
  <sheetFormatPr baseColWidth="10" defaultColWidth="12.6640625" defaultRowHeight="14" x14ac:dyDescent="0.15"/>
  <cols>
    <col min="1" max="1" width="16" customWidth="1"/>
  </cols>
  <sheetData>
    <row r="1" spans="1:27" x14ac:dyDescent="0.15">
      <c r="A1" s="30"/>
      <c r="B1" s="31"/>
      <c r="C1" s="31"/>
      <c r="D1" s="31"/>
      <c r="E1" s="31"/>
      <c r="F1" s="31"/>
      <c r="G1" s="31"/>
      <c r="H1" s="31"/>
      <c r="I1" s="31"/>
      <c r="J1" s="31"/>
      <c r="K1" s="31"/>
      <c r="L1" s="31"/>
      <c r="M1" s="31"/>
      <c r="N1" s="31"/>
      <c r="O1" s="31"/>
      <c r="P1" s="31"/>
      <c r="Q1" s="31"/>
      <c r="R1" s="31"/>
      <c r="S1" s="31"/>
      <c r="T1" s="31"/>
      <c r="U1" s="31"/>
      <c r="V1" s="31"/>
      <c r="W1" s="31"/>
      <c r="X1" s="31"/>
      <c r="Y1" s="31"/>
      <c r="Z1" s="31"/>
      <c r="AA1" s="31"/>
    </row>
    <row r="2" spans="1:27" x14ac:dyDescent="0.15">
      <c r="A2" s="30" t="s">
        <v>126</v>
      </c>
      <c r="B2" s="32" t="s">
        <v>127</v>
      </c>
      <c r="C2" s="31"/>
      <c r="D2" s="31"/>
      <c r="E2" s="31"/>
      <c r="F2" s="31"/>
      <c r="G2" s="31"/>
      <c r="H2" s="31"/>
      <c r="I2" s="31"/>
      <c r="J2" s="31"/>
      <c r="K2" s="31"/>
      <c r="L2" s="31"/>
      <c r="M2" s="31"/>
      <c r="N2" s="31"/>
      <c r="O2" s="31"/>
      <c r="P2" s="31"/>
      <c r="Q2" s="31"/>
      <c r="R2" s="31"/>
      <c r="S2" s="31"/>
      <c r="T2" s="31"/>
      <c r="U2" s="31"/>
      <c r="V2" s="31"/>
      <c r="W2" s="31"/>
      <c r="X2" s="31"/>
      <c r="Y2" s="31"/>
      <c r="Z2" s="31"/>
      <c r="AA2" s="31"/>
    </row>
    <row r="3" spans="1:27" x14ac:dyDescent="0.15">
      <c r="A3" s="30"/>
      <c r="B3" s="31"/>
      <c r="C3" s="31"/>
      <c r="D3" s="31"/>
      <c r="E3" s="31"/>
      <c r="F3" s="31"/>
      <c r="G3" s="31"/>
      <c r="H3" s="31"/>
      <c r="I3" s="31"/>
      <c r="J3" s="31"/>
      <c r="K3" s="31"/>
      <c r="L3" s="31"/>
      <c r="M3" s="31"/>
      <c r="N3" s="31"/>
      <c r="O3" s="31"/>
      <c r="P3" s="31"/>
      <c r="Q3" s="31"/>
      <c r="R3" s="31"/>
      <c r="S3" s="31"/>
      <c r="T3" s="31"/>
      <c r="U3" s="31"/>
      <c r="V3" s="31"/>
      <c r="W3" s="31"/>
      <c r="X3" s="31"/>
      <c r="Y3" s="31"/>
      <c r="Z3" s="31"/>
      <c r="AA3" s="31"/>
    </row>
    <row r="4" spans="1:27" x14ac:dyDescent="0.15">
      <c r="A4" s="30" t="s">
        <v>128</v>
      </c>
      <c r="B4" s="31"/>
      <c r="C4" s="31"/>
      <c r="D4" s="31"/>
      <c r="E4" s="31"/>
      <c r="F4" s="31"/>
      <c r="G4" s="31"/>
      <c r="H4" s="31"/>
      <c r="I4" s="31"/>
      <c r="J4" s="31"/>
      <c r="K4" s="31"/>
      <c r="L4" s="31"/>
      <c r="M4" s="31"/>
      <c r="N4" s="31"/>
      <c r="O4" s="31"/>
      <c r="P4" s="31"/>
      <c r="Q4" s="31"/>
      <c r="R4" s="31"/>
      <c r="S4" s="31"/>
      <c r="T4" s="31"/>
      <c r="U4" s="31"/>
      <c r="V4" s="31"/>
      <c r="W4" s="31"/>
      <c r="X4" s="31"/>
      <c r="Y4" s="31"/>
      <c r="Z4" s="31"/>
      <c r="AA4" s="31"/>
    </row>
    <row r="5" spans="1:27" x14ac:dyDescent="0.15">
      <c r="A5" s="32" t="s">
        <v>129</v>
      </c>
      <c r="B5" s="31"/>
      <c r="C5" s="31"/>
      <c r="D5" s="31"/>
      <c r="E5" s="31"/>
      <c r="F5" s="31"/>
      <c r="G5" s="31"/>
      <c r="H5" s="31"/>
      <c r="I5" s="31"/>
      <c r="J5" s="31"/>
      <c r="K5" s="31"/>
      <c r="L5" s="31"/>
      <c r="M5" s="31"/>
      <c r="N5" s="31"/>
      <c r="O5" s="31"/>
      <c r="P5" s="31"/>
      <c r="Q5" s="31"/>
      <c r="R5" s="31"/>
      <c r="S5" s="31"/>
      <c r="T5" s="31"/>
      <c r="U5" s="31"/>
      <c r="V5" s="31"/>
      <c r="W5" s="31"/>
      <c r="X5" s="31"/>
      <c r="Y5" s="31"/>
      <c r="Z5" s="31"/>
      <c r="AA5" s="31"/>
    </row>
    <row r="6" spans="1:27" x14ac:dyDescent="0.15">
      <c r="A6" s="32" t="s">
        <v>130</v>
      </c>
      <c r="B6" s="31"/>
      <c r="C6" s="31"/>
      <c r="D6" s="31"/>
      <c r="E6" s="31"/>
      <c r="F6" s="31"/>
      <c r="G6" s="31"/>
      <c r="H6" s="31"/>
      <c r="I6" s="31"/>
      <c r="J6" s="31"/>
      <c r="K6" s="31"/>
      <c r="L6" s="31"/>
      <c r="M6" s="31"/>
      <c r="N6" s="31"/>
      <c r="O6" s="31"/>
      <c r="P6" s="31"/>
      <c r="Q6" s="31"/>
      <c r="R6" s="31"/>
      <c r="S6" s="31"/>
      <c r="T6" s="31"/>
      <c r="U6" s="31"/>
      <c r="V6" s="31"/>
      <c r="W6" s="31"/>
      <c r="X6" s="31"/>
      <c r="Y6" s="31"/>
      <c r="Z6" s="31"/>
      <c r="AA6" s="31"/>
    </row>
    <row r="7" spans="1:27" x14ac:dyDescent="0.15">
      <c r="A7" s="33" t="s">
        <v>131</v>
      </c>
      <c r="B7" s="31"/>
      <c r="C7" s="31"/>
      <c r="D7" s="31"/>
      <c r="E7" s="31"/>
      <c r="F7" s="31"/>
      <c r="G7" s="31"/>
      <c r="H7" s="31"/>
      <c r="I7" s="31"/>
      <c r="J7" s="31"/>
      <c r="K7" s="31"/>
      <c r="L7" s="31"/>
      <c r="M7" s="31"/>
      <c r="N7" s="31"/>
      <c r="O7" s="31"/>
      <c r="P7" s="31"/>
      <c r="Q7" s="31"/>
      <c r="R7" s="31"/>
      <c r="S7" s="31"/>
      <c r="T7" s="31"/>
      <c r="U7" s="31"/>
      <c r="V7" s="31"/>
      <c r="W7" s="31"/>
      <c r="X7" s="31"/>
      <c r="Y7" s="31"/>
      <c r="Z7" s="31"/>
      <c r="AA7" s="31"/>
    </row>
    <row r="8" spans="1:27" x14ac:dyDescent="0.15">
      <c r="A8" s="32" t="s">
        <v>132</v>
      </c>
      <c r="B8" s="31"/>
      <c r="C8" s="31"/>
      <c r="D8" s="31"/>
      <c r="E8" s="31"/>
      <c r="F8" s="31"/>
      <c r="G8" s="31"/>
      <c r="H8" s="31"/>
      <c r="I8" s="31"/>
      <c r="J8" s="31"/>
      <c r="K8" s="31"/>
      <c r="L8" s="31"/>
      <c r="M8" s="31"/>
      <c r="N8" s="31"/>
      <c r="O8" s="31"/>
      <c r="P8" s="31"/>
      <c r="Q8" s="31"/>
      <c r="R8" s="31"/>
      <c r="S8" s="31"/>
      <c r="T8" s="31"/>
      <c r="U8" s="31"/>
      <c r="V8" s="31"/>
      <c r="W8" s="31"/>
      <c r="X8" s="31"/>
      <c r="Y8" s="31"/>
      <c r="Z8" s="31"/>
      <c r="AA8" s="31"/>
    </row>
    <row r="9" spans="1:27" x14ac:dyDescent="0.15">
      <c r="A9" s="32" t="s">
        <v>133</v>
      </c>
      <c r="B9" s="31"/>
      <c r="C9" s="31"/>
      <c r="D9" s="31"/>
      <c r="E9" s="31"/>
      <c r="F9" s="31"/>
      <c r="G9" s="31"/>
      <c r="H9" s="31"/>
      <c r="I9" s="31"/>
      <c r="J9" s="31"/>
      <c r="K9" s="31"/>
      <c r="L9" s="31"/>
      <c r="M9" s="31"/>
      <c r="N9" s="31"/>
      <c r="O9" s="31"/>
      <c r="P9" s="31"/>
      <c r="Q9" s="31"/>
      <c r="R9" s="31"/>
      <c r="S9" s="31"/>
      <c r="T9" s="31"/>
      <c r="U9" s="31"/>
      <c r="V9" s="31"/>
      <c r="W9" s="31"/>
      <c r="X9" s="31"/>
      <c r="Y9" s="31"/>
      <c r="Z9" s="31"/>
      <c r="AA9" s="31"/>
    </row>
    <row r="10" spans="1:27" x14ac:dyDescent="0.15">
      <c r="A10" s="32" t="s">
        <v>134</v>
      </c>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row>
    <row r="11" spans="1:27" x14ac:dyDescent="0.15">
      <c r="A11" s="32" t="s">
        <v>135</v>
      </c>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row>
    <row r="12" spans="1:27" x14ac:dyDescent="0.15">
      <c r="A12" s="32" t="s">
        <v>136</v>
      </c>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row>
    <row r="13" spans="1:27" x14ac:dyDescent="0.15">
      <c r="A13" s="32" t="s">
        <v>137</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row>
    <row r="14" spans="1:27" x14ac:dyDescent="0.15">
      <c r="A14" s="34" t="s">
        <v>138</v>
      </c>
      <c r="B14" s="31"/>
      <c r="C14" s="31"/>
      <c r="D14" s="31"/>
      <c r="E14" s="31"/>
      <c r="F14" s="35" t="s">
        <v>139</v>
      </c>
      <c r="G14" s="32" t="s">
        <v>140</v>
      </c>
      <c r="H14" s="31"/>
      <c r="I14" s="31"/>
      <c r="J14" s="31"/>
      <c r="K14" s="31"/>
      <c r="L14" s="31"/>
      <c r="M14" s="31"/>
      <c r="N14" s="31"/>
      <c r="O14" s="31"/>
      <c r="P14" s="31"/>
      <c r="Q14" s="31"/>
      <c r="R14" s="31"/>
      <c r="S14" s="31"/>
      <c r="T14" s="31"/>
      <c r="U14" s="31"/>
      <c r="V14" s="31"/>
      <c r="W14" s="31"/>
      <c r="X14" s="31"/>
      <c r="Y14" s="31"/>
      <c r="Z14" s="31"/>
      <c r="AA14" s="31"/>
    </row>
    <row r="15" spans="1:27" x14ac:dyDescent="0.15">
      <c r="A15" s="32" t="s">
        <v>141</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row>
    <row r="16" spans="1:27" x14ac:dyDescent="0.15">
      <c r="A16" s="32" t="s">
        <v>142</v>
      </c>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row>
    <row r="17" spans="1:27" x14ac:dyDescent="0.15">
      <c r="A17" s="32" t="s">
        <v>143</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row>
    <row r="18" spans="1:27" x14ac:dyDescent="0.15">
      <c r="A18" s="32" t="s">
        <v>144</v>
      </c>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row>
    <row r="19" spans="1:27" x14ac:dyDescent="0.15">
      <c r="A19" s="32" t="s">
        <v>145</v>
      </c>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row>
    <row r="20" spans="1:27" x14ac:dyDescent="0.15">
      <c r="A20" s="32" t="s">
        <v>146</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row>
    <row r="21" spans="1:27" x14ac:dyDescent="0.15">
      <c r="A21" s="32" t="s">
        <v>147</v>
      </c>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x14ac:dyDescent="0.15">
      <c r="A22" s="32" t="s">
        <v>148</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spans="1:27" x14ac:dyDescent="0.15">
      <c r="A23" s="32" t="s">
        <v>149</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row>
    <row r="24" spans="1:27" x14ac:dyDescent="0.15">
      <c r="A24" s="32" t="s">
        <v>150</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row>
    <row r="25" spans="1:27" x14ac:dyDescent="0.15">
      <c r="A25" s="32" t="s">
        <v>151</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spans="1:27" x14ac:dyDescent="0.15">
      <c r="A26" s="32" t="s">
        <v>152</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row>
    <row r="27" spans="1:27" x14ac:dyDescent="0.1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spans="1:27" x14ac:dyDescent="0.15">
      <c r="A28" s="35" t="s">
        <v>153</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spans="1:27" x14ac:dyDescent="0.1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row r="30" spans="1:27" x14ac:dyDescent="0.1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row>
    <row r="31" spans="1:27" x14ac:dyDescent="0.1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row>
    <row r="32" spans="1:27" x14ac:dyDescent="0.1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spans="1:27" x14ac:dyDescent="0.1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spans="1:27" x14ac:dyDescent="0.1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spans="1:27" x14ac:dyDescent="0.1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row>
    <row r="36" spans="1:27" x14ac:dyDescent="0.1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row>
    <row r="37" spans="1:27" x14ac:dyDescent="0.1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row r="38" spans="1:27" x14ac:dyDescent="0.1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spans="1:27" x14ac:dyDescent="0.1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spans="1:27" x14ac:dyDescent="0.1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row>
    <row r="41" spans="1:27" x14ac:dyDescent="0.1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row>
    <row r="42" spans="1:27" x14ac:dyDescent="0.1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row>
    <row r="43" spans="1:27" x14ac:dyDescent="0.1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row>
    <row r="44" spans="1:27" x14ac:dyDescent="0.1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row>
    <row r="45" spans="1:27" x14ac:dyDescent="0.1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row>
    <row r="46" spans="1:27" x14ac:dyDescent="0.1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spans="1:27" x14ac:dyDescent="0.1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spans="1:27" x14ac:dyDescent="0.1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spans="1:27" x14ac:dyDescent="0.1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spans="1:27" x14ac:dyDescent="0.1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spans="1:27" x14ac:dyDescent="0.1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row>
    <row r="52" spans="1:27" x14ac:dyDescent="0.1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row>
    <row r="53" spans="1:27" x14ac:dyDescent="0.1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row>
    <row r="54" spans="1:27" x14ac:dyDescent="0.1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row>
    <row r="55" spans="1:27" x14ac:dyDescent="0.1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row>
    <row r="56" spans="1:27" x14ac:dyDescent="0.1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row>
    <row r="57" spans="1:27" x14ac:dyDescent="0.1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row>
    <row r="58" spans="1:27" x14ac:dyDescent="0.1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row>
    <row r="59" spans="1:27" x14ac:dyDescent="0.1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spans="1:27" x14ac:dyDescent="0.1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spans="1:27" x14ac:dyDescent="0.1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row>
    <row r="62" spans="1:27" x14ac:dyDescent="0.1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row>
    <row r="63" spans="1:27" x14ac:dyDescent="0.1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spans="1:27" x14ac:dyDescent="0.1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spans="1:27" x14ac:dyDescent="0.1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row>
    <row r="66" spans="1:27" x14ac:dyDescent="0.1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row>
    <row r="67" spans="1:27" x14ac:dyDescent="0.1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row>
    <row r="68" spans="1:27" x14ac:dyDescent="0.1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row>
    <row r="69" spans="1:27" x14ac:dyDescent="0.1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row>
    <row r="70" spans="1:27" x14ac:dyDescent="0.1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row>
    <row r="71" spans="1:27" x14ac:dyDescent="0.1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row>
    <row r="72" spans="1:27" x14ac:dyDescent="0.1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row>
    <row r="73" spans="1:27" x14ac:dyDescent="0.1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row>
    <row r="74" spans="1:27" x14ac:dyDescent="0.1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spans="1:27" x14ac:dyDescent="0.1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spans="1:27" x14ac:dyDescent="0.1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row>
    <row r="77" spans="1:27" x14ac:dyDescent="0.1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row>
    <row r="78" spans="1:27" x14ac:dyDescent="0.1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spans="1:27" x14ac:dyDescent="0.1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row>
    <row r="80" spans="1:27" x14ac:dyDescent="0.1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spans="1:27" x14ac:dyDescent="0.1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row>
    <row r="82" spans="1:27" x14ac:dyDescent="0.1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spans="1:27" x14ac:dyDescent="0.1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spans="1:27" x14ac:dyDescent="0.1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row>
    <row r="85" spans="1:27" x14ac:dyDescent="0.1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spans="1:27" x14ac:dyDescent="0.1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spans="1:27" x14ac:dyDescent="0.1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row>
    <row r="88" spans="1:27" x14ac:dyDescent="0.1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row>
    <row r="89" spans="1:27" x14ac:dyDescent="0.1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row>
    <row r="90" spans="1:27" x14ac:dyDescent="0.1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row>
    <row r="91" spans="1:27" x14ac:dyDescent="0.1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row>
    <row r="92" spans="1:27" x14ac:dyDescent="0.1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spans="1:27" x14ac:dyDescent="0.1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row>
    <row r="94" spans="1:27" x14ac:dyDescent="0.1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row>
    <row r="95" spans="1:27" x14ac:dyDescent="0.1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row>
    <row r="96" spans="1:27" x14ac:dyDescent="0.1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spans="1:27" x14ac:dyDescent="0.1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spans="1:27" x14ac:dyDescent="0.1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spans="1:27" x14ac:dyDescent="0.1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spans="1:27" x14ac:dyDescent="0.1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spans="1:27" x14ac:dyDescent="0.1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spans="1:27" x14ac:dyDescent="0.1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spans="1:27" x14ac:dyDescent="0.1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spans="1:27" x14ac:dyDescent="0.1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spans="1:27" x14ac:dyDescent="0.1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spans="1:27" x14ac:dyDescent="0.1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spans="1:27" x14ac:dyDescent="0.1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spans="1:27" x14ac:dyDescent="0.1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spans="1:27" x14ac:dyDescent="0.1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spans="1:27" x14ac:dyDescent="0.1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spans="1:27" x14ac:dyDescent="0.1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spans="1:27" x14ac:dyDescent="0.1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spans="1:27" x14ac:dyDescent="0.1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spans="1:27" x14ac:dyDescent="0.1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spans="1:27" x14ac:dyDescent="0.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spans="1:27" x14ac:dyDescent="0.1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spans="1:27" x14ac:dyDescent="0.1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spans="1:27" x14ac:dyDescent="0.1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spans="1:27" x14ac:dyDescent="0.1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spans="1:27" x14ac:dyDescent="0.1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spans="1:27" x14ac:dyDescent="0.1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spans="1:27" x14ac:dyDescent="0.1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spans="1:27" x14ac:dyDescent="0.1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spans="1:27" x14ac:dyDescent="0.1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spans="1:27" x14ac:dyDescent="0.1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spans="1:27" x14ac:dyDescent="0.1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spans="1:27" x14ac:dyDescent="0.1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spans="1:27" x14ac:dyDescent="0.1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spans="1:27" x14ac:dyDescent="0.1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spans="1:27" x14ac:dyDescent="0.1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spans="1:27" x14ac:dyDescent="0.1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spans="1:27" x14ac:dyDescent="0.1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spans="1:27" x14ac:dyDescent="0.1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spans="1:27" x14ac:dyDescent="0.1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spans="1:27" x14ac:dyDescent="0.1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spans="1:27" x14ac:dyDescent="0.1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spans="1:27" x14ac:dyDescent="0.1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spans="1:27" x14ac:dyDescent="0.1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spans="1:27" x14ac:dyDescent="0.1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spans="1:27" x14ac:dyDescent="0.1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spans="1:27" x14ac:dyDescent="0.1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spans="1:27" x14ac:dyDescent="0.1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spans="1:27" x14ac:dyDescent="0.1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spans="1:27" x14ac:dyDescent="0.1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spans="1:27" x14ac:dyDescent="0.1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spans="1:27" x14ac:dyDescent="0.1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spans="1:27" x14ac:dyDescent="0.1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spans="1:27" x14ac:dyDescent="0.1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spans="1:27" x14ac:dyDescent="0.1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spans="1:27" x14ac:dyDescent="0.1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spans="1:27" x14ac:dyDescent="0.1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spans="1:27" x14ac:dyDescent="0.1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spans="1:27" x14ac:dyDescent="0.1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spans="1:27" x14ac:dyDescent="0.1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spans="1:27" x14ac:dyDescent="0.1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spans="1:27" x14ac:dyDescent="0.1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spans="1:27" x14ac:dyDescent="0.1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spans="1:27" x14ac:dyDescent="0.1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spans="1:27" x14ac:dyDescent="0.1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spans="1:27" x14ac:dyDescent="0.1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spans="1:27" x14ac:dyDescent="0.1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spans="1:27" x14ac:dyDescent="0.1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spans="1:27" x14ac:dyDescent="0.1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spans="1:27" x14ac:dyDescent="0.1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spans="1:27" x14ac:dyDescent="0.1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spans="1:27" x14ac:dyDescent="0.1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1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spans="1:27" x14ac:dyDescent="0.1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spans="1:27" x14ac:dyDescent="0.1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spans="1:27" x14ac:dyDescent="0.1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spans="1:27" x14ac:dyDescent="0.1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spans="1:27" x14ac:dyDescent="0.1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spans="1:27" x14ac:dyDescent="0.1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spans="1:27" x14ac:dyDescent="0.1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spans="1:27" x14ac:dyDescent="0.1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spans="1:27" x14ac:dyDescent="0.1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spans="1:27" x14ac:dyDescent="0.1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spans="1:27" x14ac:dyDescent="0.1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spans="1:27" x14ac:dyDescent="0.1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spans="1:27" x14ac:dyDescent="0.1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spans="1:27" x14ac:dyDescent="0.1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spans="1:27" x14ac:dyDescent="0.1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spans="1:27" x14ac:dyDescent="0.1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spans="1:27" x14ac:dyDescent="0.1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spans="1:27" x14ac:dyDescent="0.1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spans="1:27" x14ac:dyDescent="0.1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spans="1:27" x14ac:dyDescent="0.1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spans="1:27" x14ac:dyDescent="0.1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spans="1:27" x14ac:dyDescent="0.1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spans="1:27" x14ac:dyDescent="0.1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spans="1:27" x14ac:dyDescent="0.1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spans="1:27" x14ac:dyDescent="0.1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spans="1:27" x14ac:dyDescent="0.1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spans="1:27" x14ac:dyDescent="0.1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spans="1:27" x14ac:dyDescent="0.1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spans="1:27" x14ac:dyDescent="0.1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spans="1:27" x14ac:dyDescent="0.1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spans="1:27" x14ac:dyDescent="0.1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spans="1:27" x14ac:dyDescent="0.1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spans="1:27" x14ac:dyDescent="0.1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spans="1:27" x14ac:dyDescent="0.1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spans="1:27" x14ac:dyDescent="0.1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spans="1:27" x14ac:dyDescent="0.1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spans="1:27" x14ac:dyDescent="0.1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spans="1:27" x14ac:dyDescent="0.1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spans="1:27" x14ac:dyDescent="0.1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spans="1:27" x14ac:dyDescent="0.1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spans="1:27" x14ac:dyDescent="0.1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spans="1:27" x14ac:dyDescent="0.1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spans="1:27" x14ac:dyDescent="0.1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spans="1:27" x14ac:dyDescent="0.1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spans="1:27" x14ac:dyDescent="0.1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spans="1:27" x14ac:dyDescent="0.1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spans="1:27" x14ac:dyDescent="0.1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spans="1:27" x14ac:dyDescent="0.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spans="1:27" x14ac:dyDescent="0.1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spans="1:27" x14ac:dyDescent="0.1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spans="1:27" x14ac:dyDescent="0.1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spans="1:27" x14ac:dyDescent="0.1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spans="1:27" x14ac:dyDescent="0.1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spans="1:27" x14ac:dyDescent="0.1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spans="1:27" x14ac:dyDescent="0.1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spans="1:27" x14ac:dyDescent="0.1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spans="1:27" x14ac:dyDescent="0.1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spans="1:27" x14ac:dyDescent="0.1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spans="1:27" x14ac:dyDescent="0.1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spans="1:27" x14ac:dyDescent="0.1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spans="1:27" x14ac:dyDescent="0.1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spans="1:27" x14ac:dyDescent="0.1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spans="1:27" x14ac:dyDescent="0.1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spans="1:27" x14ac:dyDescent="0.1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spans="1:27" x14ac:dyDescent="0.1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spans="1:27" x14ac:dyDescent="0.1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spans="1:27" x14ac:dyDescent="0.1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spans="1:27" x14ac:dyDescent="0.1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spans="1:27" x14ac:dyDescent="0.1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spans="1:27" x14ac:dyDescent="0.1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spans="1:27" x14ac:dyDescent="0.1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spans="1:27" x14ac:dyDescent="0.1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spans="1:27" x14ac:dyDescent="0.1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spans="1:27" x14ac:dyDescent="0.1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spans="1:27" x14ac:dyDescent="0.1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spans="1:27" x14ac:dyDescent="0.1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spans="1:27" x14ac:dyDescent="0.1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spans="1:27" x14ac:dyDescent="0.1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spans="1:27" x14ac:dyDescent="0.1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spans="1:27" x14ac:dyDescent="0.1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spans="1:27" x14ac:dyDescent="0.1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spans="1:27" x14ac:dyDescent="0.1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spans="1:27" x14ac:dyDescent="0.1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spans="1:27" x14ac:dyDescent="0.1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spans="1:27" x14ac:dyDescent="0.1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spans="1:27" x14ac:dyDescent="0.1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spans="1:27" x14ac:dyDescent="0.1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spans="1:27" x14ac:dyDescent="0.1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spans="1:27" x14ac:dyDescent="0.1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x14ac:dyDescent="0.1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spans="1:27" x14ac:dyDescent="0.1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1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spans="1:27" x14ac:dyDescent="0.1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spans="1:27" x14ac:dyDescent="0.1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spans="1:27" x14ac:dyDescent="0.1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spans="1:27" x14ac:dyDescent="0.1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spans="1:27" x14ac:dyDescent="0.1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spans="1:27" x14ac:dyDescent="0.1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spans="1:27" x14ac:dyDescent="0.1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spans="1:27" x14ac:dyDescent="0.1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spans="1:27" x14ac:dyDescent="0.1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spans="1:27" x14ac:dyDescent="0.1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spans="1:27" x14ac:dyDescent="0.1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spans="1:27" x14ac:dyDescent="0.1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spans="1:27" x14ac:dyDescent="0.1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spans="1:27" x14ac:dyDescent="0.1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spans="1:27" x14ac:dyDescent="0.1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spans="1:27" x14ac:dyDescent="0.1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spans="1:27" x14ac:dyDescent="0.1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spans="1:27" x14ac:dyDescent="0.1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spans="1:27" x14ac:dyDescent="0.1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spans="1:27" x14ac:dyDescent="0.1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spans="1:27" x14ac:dyDescent="0.1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spans="1:27" x14ac:dyDescent="0.1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spans="1:27" x14ac:dyDescent="0.1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spans="1:27" x14ac:dyDescent="0.1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spans="1:27" x14ac:dyDescent="0.1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spans="1:27" x14ac:dyDescent="0.1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spans="1:27" x14ac:dyDescent="0.1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spans="1:27" x14ac:dyDescent="0.1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spans="1:27" x14ac:dyDescent="0.1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spans="1:27" x14ac:dyDescent="0.1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spans="1:27" x14ac:dyDescent="0.1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spans="1:27" x14ac:dyDescent="0.1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spans="1:27" x14ac:dyDescent="0.1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spans="1:27" x14ac:dyDescent="0.1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spans="1:27" x14ac:dyDescent="0.1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spans="1:27" x14ac:dyDescent="0.1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spans="1:27" x14ac:dyDescent="0.1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spans="1:27" x14ac:dyDescent="0.1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spans="1:27" x14ac:dyDescent="0.1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spans="1:27" x14ac:dyDescent="0.1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spans="1:27" x14ac:dyDescent="0.1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spans="1:27" x14ac:dyDescent="0.1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spans="1:27" x14ac:dyDescent="0.1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spans="1:27" x14ac:dyDescent="0.1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spans="1:27" x14ac:dyDescent="0.1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spans="1:27" x14ac:dyDescent="0.1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spans="1:27" x14ac:dyDescent="0.1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spans="1:27" x14ac:dyDescent="0.1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spans="1:27" x14ac:dyDescent="0.1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spans="1:27" x14ac:dyDescent="0.1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spans="1:27" x14ac:dyDescent="0.1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spans="1:27" x14ac:dyDescent="0.1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spans="1:27" x14ac:dyDescent="0.1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spans="1:27" x14ac:dyDescent="0.1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spans="1:27" x14ac:dyDescent="0.1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spans="1:27" x14ac:dyDescent="0.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spans="1:27" x14ac:dyDescent="0.1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spans="1:27" x14ac:dyDescent="0.1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spans="1:27" x14ac:dyDescent="0.1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spans="1:27" x14ac:dyDescent="0.1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spans="1:27" x14ac:dyDescent="0.1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spans="1:27" x14ac:dyDescent="0.1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spans="1:27" x14ac:dyDescent="0.1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spans="1:27" x14ac:dyDescent="0.1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spans="1:27" x14ac:dyDescent="0.1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spans="1:27" x14ac:dyDescent="0.1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spans="1:27" x14ac:dyDescent="0.1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spans="1:27" x14ac:dyDescent="0.1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spans="1:27" x14ac:dyDescent="0.1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spans="1:27" x14ac:dyDescent="0.1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spans="1:27" x14ac:dyDescent="0.1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spans="1:27" x14ac:dyDescent="0.1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spans="1:27" x14ac:dyDescent="0.1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spans="1:27" x14ac:dyDescent="0.1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spans="1:27" x14ac:dyDescent="0.1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spans="1:27" x14ac:dyDescent="0.1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spans="1:27" x14ac:dyDescent="0.1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spans="1:27" x14ac:dyDescent="0.1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spans="1:27" x14ac:dyDescent="0.1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spans="1:27" x14ac:dyDescent="0.1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spans="1:27" x14ac:dyDescent="0.1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spans="1:27" x14ac:dyDescent="0.1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spans="1:27" x14ac:dyDescent="0.1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spans="1:27" x14ac:dyDescent="0.1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spans="1:27" x14ac:dyDescent="0.1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spans="1:27" x14ac:dyDescent="0.1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spans="1:27" x14ac:dyDescent="0.1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spans="1:27" x14ac:dyDescent="0.1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spans="1:27" x14ac:dyDescent="0.1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spans="1:27" x14ac:dyDescent="0.1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spans="1:27" x14ac:dyDescent="0.1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spans="1:27" x14ac:dyDescent="0.1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spans="1:27" x14ac:dyDescent="0.1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spans="1:27" x14ac:dyDescent="0.1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spans="1:27" x14ac:dyDescent="0.1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spans="1:27" x14ac:dyDescent="0.1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spans="1:27" x14ac:dyDescent="0.1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spans="1:27" x14ac:dyDescent="0.1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spans="1:27" x14ac:dyDescent="0.1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spans="1:27" x14ac:dyDescent="0.1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spans="1:27" x14ac:dyDescent="0.1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spans="1:27" x14ac:dyDescent="0.1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spans="1:27" x14ac:dyDescent="0.1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spans="1:27" x14ac:dyDescent="0.1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spans="1:27" x14ac:dyDescent="0.1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spans="1:27" x14ac:dyDescent="0.1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spans="1:27" x14ac:dyDescent="0.1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spans="1:27" x14ac:dyDescent="0.1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spans="1:27" x14ac:dyDescent="0.1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spans="1:27" x14ac:dyDescent="0.1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spans="1:27" x14ac:dyDescent="0.1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spans="1:27" x14ac:dyDescent="0.1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spans="1:27" x14ac:dyDescent="0.1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row>
    <row r="373" spans="1:27" x14ac:dyDescent="0.1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row>
    <row r="374" spans="1:27" x14ac:dyDescent="0.1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row>
    <row r="375" spans="1:27" x14ac:dyDescent="0.1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row>
    <row r="376" spans="1:27" x14ac:dyDescent="0.1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row>
    <row r="377" spans="1:27" x14ac:dyDescent="0.1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row>
    <row r="378" spans="1:27" x14ac:dyDescent="0.1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row>
    <row r="379" spans="1:27" x14ac:dyDescent="0.1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row>
    <row r="380" spans="1:27" x14ac:dyDescent="0.1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row>
    <row r="381" spans="1:27" x14ac:dyDescent="0.1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row>
    <row r="382" spans="1:27" x14ac:dyDescent="0.1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row>
    <row r="383" spans="1:27" x14ac:dyDescent="0.1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row>
    <row r="384" spans="1:27" x14ac:dyDescent="0.1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row>
    <row r="385" spans="1:27" x14ac:dyDescent="0.1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row>
    <row r="386" spans="1:27" x14ac:dyDescent="0.1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row>
    <row r="387" spans="1:27" x14ac:dyDescent="0.1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row>
    <row r="388" spans="1:27" x14ac:dyDescent="0.1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row>
    <row r="389" spans="1:27" x14ac:dyDescent="0.1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row>
    <row r="390" spans="1:27" x14ac:dyDescent="0.1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row>
    <row r="391" spans="1:27" x14ac:dyDescent="0.1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row>
    <row r="392" spans="1:27" x14ac:dyDescent="0.1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row>
    <row r="393" spans="1:27" x14ac:dyDescent="0.1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spans="1:27" x14ac:dyDescent="0.1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row>
    <row r="395" spans="1:27" x14ac:dyDescent="0.1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row>
    <row r="396" spans="1:27" x14ac:dyDescent="0.1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row>
    <row r="397" spans="1:27" x14ac:dyDescent="0.1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row>
    <row r="398" spans="1:27" x14ac:dyDescent="0.1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row>
    <row r="399" spans="1:27" x14ac:dyDescent="0.1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row>
    <row r="400" spans="1:27" x14ac:dyDescent="0.1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row>
    <row r="401" spans="1:27" x14ac:dyDescent="0.1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row>
    <row r="402" spans="1:27" x14ac:dyDescent="0.1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row>
    <row r="403" spans="1:27" x14ac:dyDescent="0.1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row>
    <row r="404" spans="1:27" x14ac:dyDescent="0.1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row>
    <row r="405" spans="1:27" x14ac:dyDescent="0.1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row>
    <row r="406" spans="1:27" x14ac:dyDescent="0.1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row>
    <row r="407" spans="1:27" x14ac:dyDescent="0.1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row>
    <row r="408" spans="1:27" x14ac:dyDescent="0.1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row>
    <row r="409" spans="1:27" x14ac:dyDescent="0.1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row>
    <row r="410" spans="1:27" x14ac:dyDescent="0.1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row>
    <row r="411" spans="1:27" x14ac:dyDescent="0.1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row>
    <row r="412" spans="1:27" x14ac:dyDescent="0.1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row>
    <row r="413" spans="1:27" x14ac:dyDescent="0.1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row>
    <row r="414" spans="1:27" x14ac:dyDescent="0.1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row>
    <row r="415" spans="1:27" x14ac:dyDescent="0.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row>
    <row r="416" spans="1:27" x14ac:dyDescent="0.1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row>
    <row r="417" spans="1:27" x14ac:dyDescent="0.1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row>
    <row r="418" spans="1:27" x14ac:dyDescent="0.1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row>
    <row r="419" spans="1:27" x14ac:dyDescent="0.1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row>
    <row r="420" spans="1:27" x14ac:dyDescent="0.1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row>
    <row r="421" spans="1:27" x14ac:dyDescent="0.1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row>
    <row r="422" spans="1:27" x14ac:dyDescent="0.1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row>
    <row r="423" spans="1:27" x14ac:dyDescent="0.1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row>
    <row r="424" spans="1:27" x14ac:dyDescent="0.1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row>
    <row r="425" spans="1:27" x14ac:dyDescent="0.1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row>
    <row r="426" spans="1:27" x14ac:dyDescent="0.1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row>
    <row r="427" spans="1:27" x14ac:dyDescent="0.1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row>
    <row r="428" spans="1:27" x14ac:dyDescent="0.1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row>
    <row r="429" spans="1:27" x14ac:dyDescent="0.1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row>
    <row r="430" spans="1:27" x14ac:dyDescent="0.1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row>
    <row r="431" spans="1:27" x14ac:dyDescent="0.1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row>
    <row r="432" spans="1:27" x14ac:dyDescent="0.1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row>
    <row r="433" spans="1:27" x14ac:dyDescent="0.1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row>
    <row r="434" spans="1:27" x14ac:dyDescent="0.1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row>
    <row r="435" spans="1:27" x14ac:dyDescent="0.1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row>
    <row r="436" spans="1:27" x14ac:dyDescent="0.1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row>
    <row r="437" spans="1:27" x14ac:dyDescent="0.1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row>
    <row r="438" spans="1:27" x14ac:dyDescent="0.1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row>
    <row r="439" spans="1:27" x14ac:dyDescent="0.1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row>
    <row r="440" spans="1:27" x14ac:dyDescent="0.1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row>
    <row r="441" spans="1:27" x14ac:dyDescent="0.1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row>
    <row r="442" spans="1:27" x14ac:dyDescent="0.1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row>
    <row r="443" spans="1:27" x14ac:dyDescent="0.1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row>
    <row r="444" spans="1:27" x14ac:dyDescent="0.1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row>
    <row r="445" spans="1:27" x14ac:dyDescent="0.1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row>
    <row r="446" spans="1:27" x14ac:dyDescent="0.1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row>
    <row r="447" spans="1:27" x14ac:dyDescent="0.1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row>
    <row r="448" spans="1:27" x14ac:dyDescent="0.1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row>
    <row r="449" spans="1:27" x14ac:dyDescent="0.1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row>
    <row r="450" spans="1:27" x14ac:dyDescent="0.1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row>
    <row r="451" spans="1:27" x14ac:dyDescent="0.1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row>
    <row r="452" spans="1:27" x14ac:dyDescent="0.1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row>
    <row r="453" spans="1:27" x14ac:dyDescent="0.1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row>
    <row r="454" spans="1:27" x14ac:dyDescent="0.1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row>
    <row r="455" spans="1:27" x14ac:dyDescent="0.1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row>
    <row r="456" spans="1:27" x14ac:dyDescent="0.1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row>
    <row r="457" spans="1:27" x14ac:dyDescent="0.1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row>
    <row r="458" spans="1:27" x14ac:dyDescent="0.1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row>
    <row r="459" spans="1:27" x14ac:dyDescent="0.1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row>
    <row r="460" spans="1:27" x14ac:dyDescent="0.1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row>
    <row r="461" spans="1:27" x14ac:dyDescent="0.1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row>
    <row r="462" spans="1:27" x14ac:dyDescent="0.1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row>
    <row r="463" spans="1:27" x14ac:dyDescent="0.1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row>
    <row r="464" spans="1:27" x14ac:dyDescent="0.1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row>
    <row r="465" spans="1:27" x14ac:dyDescent="0.1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row>
    <row r="466" spans="1:27" x14ac:dyDescent="0.1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row>
    <row r="467" spans="1:27" x14ac:dyDescent="0.1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row>
    <row r="468" spans="1:27" x14ac:dyDescent="0.1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row>
    <row r="469" spans="1:27" x14ac:dyDescent="0.1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row>
    <row r="470" spans="1:27" x14ac:dyDescent="0.1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row>
    <row r="471" spans="1:27" x14ac:dyDescent="0.1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row>
    <row r="472" spans="1:27" x14ac:dyDescent="0.1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row>
    <row r="473" spans="1:27" x14ac:dyDescent="0.1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row>
    <row r="474" spans="1:27" x14ac:dyDescent="0.1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row>
    <row r="475" spans="1:27" x14ac:dyDescent="0.1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row>
    <row r="476" spans="1:27" x14ac:dyDescent="0.1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row>
    <row r="477" spans="1:27" x14ac:dyDescent="0.1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row>
    <row r="478" spans="1:27" x14ac:dyDescent="0.1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row>
    <row r="479" spans="1:27" x14ac:dyDescent="0.1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row>
    <row r="480" spans="1:27" x14ac:dyDescent="0.1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row>
    <row r="481" spans="1:27" x14ac:dyDescent="0.1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row>
    <row r="482" spans="1:27" x14ac:dyDescent="0.1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row>
    <row r="483" spans="1:27" x14ac:dyDescent="0.1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row>
    <row r="484" spans="1:27" x14ac:dyDescent="0.1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row>
    <row r="485" spans="1:27" x14ac:dyDescent="0.1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row>
    <row r="486" spans="1:27" x14ac:dyDescent="0.1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row>
    <row r="487" spans="1:27" x14ac:dyDescent="0.1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row>
    <row r="488" spans="1:27" x14ac:dyDescent="0.1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row>
    <row r="489" spans="1:27" x14ac:dyDescent="0.1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row>
    <row r="490" spans="1:27" x14ac:dyDescent="0.1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row>
    <row r="491" spans="1:27" x14ac:dyDescent="0.1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row>
    <row r="492" spans="1:27" x14ac:dyDescent="0.1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row>
    <row r="493" spans="1:27" x14ac:dyDescent="0.1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row>
    <row r="494" spans="1:27" x14ac:dyDescent="0.1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row>
    <row r="495" spans="1:27" x14ac:dyDescent="0.1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row>
    <row r="496" spans="1:27" x14ac:dyDescent="0.1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row>
    <row r="497" spans="1:27" x14ac:dyDescent="0.1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row>
    <row r="498" spans="1:27" x14ac:dyDescent="0.1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row>
    <row r="499" spans="1:27" x14ac:dyDescent="0.1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row>
    <row r="500" spans="1:27" x14ac:dyDescent="0.1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row>
    <row r="501" spans="1:27" x14ac:dyDescent="0.1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row>
    <row r="502" spans="1:27" x14ac:dyDescent="0.1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row>
    <row r="503" spans="1:27" x14ac:dyDescent="0.1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row>
    <row r="504" spans="1:27" x14ac:dyDescent="0.1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row>
    <row r="505" spans="1:27" x14ac:dyDescent="0.1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row>
    <row r="506" spans="1:27" x14ac:dyDescent="0.1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row>
    <row r="507" spans="1:27" x14ac:dyDescent="0.1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row>
    <row r="508" spans="1:27" x14ac:dyDescent="0.1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row>
    <row r="509" spans="1:27" x14ac:dyDescent="0.1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row>
    <row r="510" spans="1:27" x14ac:dyDescent="0.1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row>
    <row r="511" spans="1:27" x14ac:dyDescent="0.1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row>
    <row r="512" spans="1:27" x14ac:dyDescent="0.1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row>
    <row r="513" spans="1:27" x14ac:dyDescent="0.1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row>
    <row r="514" spans="1:27" x14ac:dyDescent="0.1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row>
    <row r="515" spans="1:27" x14ac:dyDescent="0.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row>
    <row r="516" spans="1:27" x14ac:dyDescent="0.1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row>
    <row r="517" spans="1:27" x14ac:dyDescent="0.1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row>
    <row r="518" spans="1:27" x14ac:dyDescent="0.1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row>
    <row r="519" spans="1:27" x14ac:dyDescent="0.1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row>
    <row r="520" spans="1:27" x14ac:dyDescent="0.1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row>
    <row r="521" spans="1:27" x14ac:dyDescent="0.1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row>
    <row r="522" spans="1:27" x14ac:dyDescent="0.1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row>
    <row r="523" spans="1:27" x14ac:dyDescent="0.1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row>
    <row r="524" spans="1:27" x14ac:dyDescent="0.1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row>
    <row r="525" spans="1:27" x14ac:dyDescent="0.1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row>
    <row r="526" spans="1:27" x14ac:dyDescent="0.1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row>
    <row r="527" spans="1:27" x14ac:dyDescent="0.1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row>
    <row r="528" spans="1:27" x14ac:dyDescent="0.1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row>
    <row r="529" spans="1:27" x14ac:dyDescent="0.1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row>
    <row r="530" spans="1:27" x14ac:dyDescent="0.1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row>
    <row r="531" spans="1:27" x14ac:dyDescent="0.1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row>
    <row r="532" spans="1:27" x14ac:dyDescent="0.1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row>
    <row r="533" spans="1:27" x14ac:dyDescent="0.1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row>
    <row r="534" spans="1:27" x14ac:dyDescent="0.1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row>
    <row r="535" spans="1:27" x14ac:dyDescent="0.1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row>
    <row r="536" spans="1:27" x14ac:dyDescent="0.1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row>
    <row r="537" spans="1:27" x14ac:dyDescent="0.1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row>
    <row r="538" spans="1:27" x14ac:dyDescent="0.1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row>
    <row r="539" spans="1:27" x14ac:dyDescent="0.1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row>
    <row r="540" spans="1:27" x14ac:dyDescent="0.1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row>
    <row r="541" spans="1:27" x14ac:dyDescent="0.1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row>
    <row r="542" spans="1:27" x14ac:dyDescent="0.1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row>
    <row r="543" spans="1:27" x14ac:dyDescent="0.1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row>
    <row r="544" spans="1:27" x14ac:dyDescent="0.1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row>
    <row r="545" spans="1:27" x14ac:dyDescent="0.1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row>
    <row r="546" spans="1:27" x14ac:dyDescent="0.1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row>
    <row r="547" spans="1:27" x14ac:dyDescent="0.1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row>
    <row r="548" spans="1:27" x14ac:dyDescent="0.1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row>
    <row r="549" spans="1:27" x14ac:dyDescent="0.1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row>
    <row r="550" spans="1:27" x14ac:dyDescent="0.1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row>
    <row r="551" spans="1:27" x14ac:dyDescent="0.1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row>
    <row r="552" spans="1:27" x14ac:dyDescent="0.1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row>
    <row r="553" spans="1:27" x14ac:dyDescent="0.1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row>
    <row r="554" spans="1:27" x14ac:dyDescent="0.1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row>
    <row r="555" spans="1:27" x14ac:dyDescent="0.1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row>
    <row r="556" spans="1:27" x14ac:dyDescent="0.1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row>
    <row r="557" spans="1:27" x14ac:dyDescent="0.1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row>
    <row r="558" spans="1:27" x14ac:dyDescent="0.1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row>
    <row r="559" spans="1:27" x14ac:dyDescent="0.1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row>
    <row r="560" spans="1:27" x14ac:dyDescent="0.1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row>
    <row r="561" spans="1:27" x14ac:dyDescent="0.1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row>
    <row r="562" spans="1:27" x14ac:dyDescent="0.1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row>
    <row r="563" spans="1:27" x14ac:dyDescent="0.1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row>
    <row r="564" spans="1:27" x14ac:dyDescent="0.1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row>
    <row r="565" spans="1:27" x14ac:dyDescent="0.1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row>
    <row r="566" spans="1:27" x14ac:dyDescent="0.1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row>
    <row r="567" spans="1:27" x14ac:dyDescent="0.1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row>
    <row r="568" spans="1:27" x14ac:dyDescent="0.1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row>
    <row r="569" spans="1:27" x14ac:dyDescent="0.1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row>
    <row r="570" spans="1:27" x14ac:dyDescent="0.1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row>
    <row r="571" spans="1:27" x14ac:dyDescent="0.1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row>
    <row r="572" spans="1:27" x14ac:dyDescent="0.1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row>
    <row r="573" spans="1:27" x14ac:dyDescent="0.1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row>
    <row r="574" spans="1:27" x14ac:dyDescent="0.1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row>
    <row r="575" spans="1:27" x14ac:dyDescent="0.1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row>
    <row r="576" spans="1:27" x14ac:dyDescent="0.1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row>
    <row r="577" spans="1:27" x14ac:dyDescent="0.1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row>
    <row r="578" spans="1:27" x14ac:dyDescent="0.1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row>
    <row r="579" spans="1:27" x14ac:dyDescent="0.1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row>
    <row r="580" spans="1:27" x14ac:dyDescent="0.1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row>
    <row r="581" spans="1:27" x14ac:dyDescent="0.1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row>
    <row r="582" spans="1:27" x14ac:dyDescent="0.1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row>
    <row r="583" spans="1:27" x14ac:dyDescent="0.1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row>
    <row r="584" spans="1:27" x14ac:dyDescent="0.1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row>
    <row r="585" spans="1:27" x14ac:dyDescent="0.1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row>
    <row r="586" spans="1:27" x14ac:dyDescent="0.1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row>
    <row r="587" spans="1:27" x14ac:dyDescent="0.1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row>
    <row r="588" spans="1:27" x14ac:dyDescent="0.1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row>
    <row r="589" spans="1:27" x14ac:dyDescent="0.1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row>
    <row r="590" spans="1:27" x14ac:dyDescent="0.1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row>
    <row r="591" spans="1:27" x14ac:dyDescent="0.1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row>
    <row r="592" spans="1:27" x14ac:dyDescent="0.1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row>
    <row r="593" spans="1:27" x14ac:dyDescent="0.1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row>
    <row r="594" spans="1:27" x14ac:dyDescent="0.1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row>
    <row r="595" spans="1:27" x14ac:dyDescent="0.1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row>
    <row r="596" spans="1:27" x14ac:dyDescent="0.1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row>
    <row r="597" spans="1:27" x14ac:dyDescent="0.1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row>
    <row r="598" spans="1:27" x14ac:dyDescent="0.1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row>
    <row r="599" spans="1:27" x14ac:dyDescent="0.1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row>
    <row r="600" spans="1:27" x14ac:dyDescent="0.1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row>
    <row r="601" spans="1:27" x14ac:dyDescent="0.1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row>
    <row r="602" spans="1:27" x14ac:dyDescent="0.1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row>
    <row r="603" spans="1:27" x14ac:dyDescent="0.1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row>
    <row r="604" spans="1:27" x14ac:dyDescent="0.1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row>
    <row r="605" spans="1:27" x14ac:dyDescent="0.1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row>
    <row r="606" spans="1:27" x14ac:dyDescent="0.1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row>
    <row r="607" spans="1:27" x14ac:dyDescent="0.1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row>
    <row r="608" spans="1:27" x14ac:dyDescent="0.1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row>
    <row r="609" spans="1:27" x14ac:dyDescent="0.1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row>
    <row r="610" spans="1:27" x14ac:dyDescent="0.1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row>
    <row r="611" spans="1:27" x14ac:dyDescent="0.1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row>
    <row r="612" spans="1:27" x14ac:dyDescent="0.1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row>
    <row r="613" spans="1:27" x14ac:dyDescent="0.1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row>
    <row r="614" spans="1:27" x14ac:dyDescent="0.1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row>
    <row r="615" spans="1:27" x14ac:dyDescent="0.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row>
    <row r="616" spans="1:27" x14ac:dyDescent="0.1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row>
    <row r="617" spans="1:27" x14ac:dyDescent="0.1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row>
    <row r="618" spans="1:27" x14ac:dyDescent="0.1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row>
    <row r="619" spans="1:27" x14ac:dyDescent="0.1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row>
    <row r="620" spans="1:27" x14ac:dyDescent="0.1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row>
    <row r="621" spans="1:27" x14ac:dyDescent="0.1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row>
    <row r="622" spans="1:27" x14ac:dyDescent="0.1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row>
    <row r="623" spans="1:27" x14ac:dyDescent="0.1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row>
    <row r="624" spans="1:27" x14ac:dyDescent="0.1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row>
    <row r="625" spans="1:27" x14ac:dyDescent="0.1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row>
    <row r="626" spans="1:27" x14ac:dyDescent="0.1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row>
    <row r="627" spans="1:27" x14ac:dyDescent="0.1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row>
    <row r="628" spans="1:27" x14ac:dyDescent="0.1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row>
    <row r="629" spans="1:27" x14ac:dyDescent="0.1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row>
    <row r="630" spans="1:27" x14ac:dyDescent="0.1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row>
    <row r="631" spans="1:27" x14ac:dyDescent="0.1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row>
    <row r="632" spans="1:27" x14ac:dyDescent="0.1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row>
    <row r="633" spans="1:27" x14ac:dyDescent="0.1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row>
    <row r="634" spans="1:27" x14ac:dyDescent="0.1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row>
    <row r="635" spans="1:27" x14ac:dyDescent="0.1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row>
    <row r="636" spans="1:27" x14ac:dyDescent="0.1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row>
    <row r="637" spans="1:27" x14ac:dyDescent="0.1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row>
    <row r="638" spans="1:27" x14ac:dyDescent="0.1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row>
    <row r="639" spans="1:27" x14ac:dyDescent="0.1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row>
    <row r="640" spans="1:27" x14ac:dyDescent="0.1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row>
    <row r="641" spans="1:27" x14ac:dyDescent="0.1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row>
    <row r="642" spans="1:27" x14ac:dyDescent="0.1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row>
    <row r="643" spans="1:27" x14ac:dyDescent="0.1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row>
    <row r="644" spans="1:27" x14ac:dyDescent="0.1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row>
    <row r="645" spans="1:27" x14ac:dyDescent="0.1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row>
    <row r="646" spans="1:27" x14ac:dyDescent="0.1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row>
    <row r="647" spans="1:27" x14ac:dyDescent="0.1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row>
    <row r="648" spans="1:27" x14ac:dyDescent="0.1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row>
    <row r="649" spans="1:27" x14ac:dyDescent="0.1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row>
    <row r="650" spans="1:27" x14ac:dyDescent="0.1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row>
    <row r="651" spans="1:27" x14ac:dyDescent="0.1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row>
    <row r="652" spans="1:27" x14ac:dyDescent="0.1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row>
    <row r="653" spans="1:27" x14ac:dyDescent="0.1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row>
    <row r="654" spans="1:27" x14ac:dyDescent="0.1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row>
    <row r="655" spans="1:27" x14ac:dyDescent="0.1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row>
    <row r="656" spans="1:27" x14ac:dyDescent="0.1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row>
    <row r="657" spans="1:27" x14ac:dyDescent="0.1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row>
    <row r="658" spans="1:27" x14ac:dyDescent="0.1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row>
    <row r="659" spans="1:27" x14ac:dyDescent="0.1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row>
    <row r="660" spans="1:27" x14ac:dyDescent="0.1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row>
    <row r="661" spans="1:27" x14ac:dyDescent="0.1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row>
    <row r="662" spans="1:27" x14ac:dyDescent="0.1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row>
    <row r="663" spans="1:27" x14ac:dyDescent="0.1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row>
    <row r="664" spans="1:27" x14ac:dyDescent="0.1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row>
    <row r="665" spans="1:27" x14ac:dyDescent="0.1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row>
    <row r="666" spans="1:27" x14ac:dyDescent="0.1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row>
    <row r="667" spans="1:27" x14ac:dyDescent="0.1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row>
    <row r="668" spans="1:27" x14ac:dyDescent="0.1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row>
    <row r="669" spans="1:27" x14ac:dyDescent="0.1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row>
    <row r="670" spans="1:27" x14ac:dyDescent="0.1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row>
    <row r="671" spans="1:27" x14ac:dyDescent="0.1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row>
    <row r="672" spans="1:27" x14ac:dyDescent="0.1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row>
    <row r="673" spans="1:27" x14ac:dyDescent="0.1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row>
    <row r="674" spans="1:27" x14ac:dyDescent="0.1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row>
    <row r="675" spans="1:27" x14ac:dyDescent="0.1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row>
    <row r="676" spans="1:27" x14ac:dyDescent="0.1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row>
    <row r="677" spans="1:27" x14ac:dyDescent="0.1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row>
    <row r="678" spans="1:27" x14ac:dyDescent="0.1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row>
    <row r="679" spans="1:27" x14ac:dyDescent="0.1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row>
    <row r="680" spans="1:27" x14ac:dyDescent="0.1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row>
    <row r="681" spans="1:27" x14ac:dyDescent="0.1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row>
    <row r="682" spans="1:27" x14ac:dyDescent="0.1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row>
    <row r="683" spans="1:27" x14ac:dyDescent="0.1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row>
    <row r="684" spans="1:27" x14ac:dyDescent="0.1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row>
    <row r="685" spans="1:27" x14ac:dyDescent="0.1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row>
    <row r="686" spans="1:27" x14ac:dyDescent="0.1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row>
    <row r="687" spans="1:27" x14ac:dyDescent="0.1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row>
    <row r="688" spans="1:27" x14ac:dyDescent="0.1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row>
    <row r="689" spans="1:27" x14ac:dyDescent="0.1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row>
    <row r="690" spans="1:27" x14ac:dyDescent="0.1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row>
    <row r="691" spans="1:27" x14ac:dyDescent="0.1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row>
    <row r="692" spans="1:27" x14ac:dyDescent="0.1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row>
    <row r="693" spans="1:27" x14ac:dyDescent="0.1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row>
    <row r="694" spans="1:27" x14ac:dyDescent="0.1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row>
    <row r="695" spans="1:27" x14ac:dyDescent="0.1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row>
    <row r="696" spans="1:27" x14ac:dyDescent="0.1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row>
    <row r="697" spans="1:27" x14ac:dyDescent="0.1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row>
    <row r="698" spans="1:27" x14ac:dyDescent="0.1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row>
    <row r="699" spans="1:27" x14ac:dyDescent="0.1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row>
    <row r="700" spans="1:27" x14ac:dyDescent="0.1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row>
    <row r="701" spans="1:27" x14ac:dyDescent="0.1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row>
    <row r="702" spans="1:27" x14ac:dyDescent="0.1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row>
    <row r="703" spans="1:27" x14ac:dyDescent="0.1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row>
    <row r="704" spans="1:27" x14ac:dyDescent="0.1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row>
    <row r="705" spans="1:27" x14ac:dyDescent="0.1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row>
    <row r="706" spans="1:27" x14ac:dyDescent="0.1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row>
    <row r="707" spans="1:27" x14ac:dyDescent="0.1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row>
    <row r="708" spans="1:27" x14ac:dyDescent="0.1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row>
    <row r="709" spans="1:27" x14ac:dyDescent="0.1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row>
    <row r="710" spans="1:27" x14ac:dyDescent="0.1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row>
    <row r="711" spans="1:27" x14ac:dyDescent="0.1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row>
    <row r="712" spans="1:27" x14ac:dyDescent="0.1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row>
    <row r="713" spans="1:27" x14ac:dyDescent="0.1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row>
    <row r="714" spans="1:27" x14ac:dyDescent="0.1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row>
    <row r="715" spans="1:27" x14ac:dyDescent="0.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row>
    <row r="716" spans="1:27" x14ac:dyDescent="0.1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row>
    <row r="717" spans="1:27" x14ac:dyDescent="0.1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row>
    <row r="718" spans="1:27" x14ac:dyDescent="0.1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row>
    <row r="719" spans="1:27" x14ac:dyDescent="0.1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row>
    <row r="720" spans="1:27" x14ac:dyDescent="0.1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row>
    <row r="721" spans="1:27" x14ac:dyDescent="0.1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row>
    <row r="722" spans="1:27" x14ac:dyDescent="0.1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row>
    <row r="723" spans="1:27" x14ac:dyDescent="0.1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row>
    <row r="724" spans="1:27" x14ac:dyDescent="0.1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row>
    <row r="725" spans="1:27" x14ac:dyDescent="0.1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row>
    <row r="726" spans="1:27" x14ac:dyDescent="0.1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row>
    <row r="727" spans="1:27" x14ac:dyDescent="0.1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row>
    <row r="728" spans="1:27" x14ac:dyDescent="0.1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row>
    <row r="729" spans="1:27" x14ac:dyDescent="0.1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row>
    <row r="730" spans="1:27" x14ac:dyDescent="0.1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row>
    <row r="731" spans="1:27" x14ac:dyDescent="0.1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row>
    <row r="732" spans="1:27" x14ac:dyDescent="0.1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row>
    <row r="733" spans="1:27" x14ac:dyDescent="0.1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row>
    <row r="734" spans="1:27" x14ac:dyDescent="0.1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row>
    <row r="735" spans="1:27" x14ac:dyDescent="0.1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row>
    <row r="736" spans="1:27" x14ac:dyDescent="0.1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row>
    <row r="737" spans="1:27" x14ac:dyDescent="0.1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row>
    <row r="738" spans="1:27" x14ac:dyDescent="0.1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row>
    <row r="739" spans="1:27" x14ac:dyDescent="0.1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row>
    <row r="740" spans="1:27" x14ac:dyDescent="0.1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row>
    <row r="741" spans="1:27" x14ac:dyDescent="0.1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row>
    <row r="742" spans="1:27" x14ac:dyDescent="0.1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row>
    <row r="743" spans="1:27" x14ac:dyDescent="0.1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row>
    <row r="744" spans="1:27" x14ac:dyDescent="0.1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row>
    <row r="745" spans="1:27" x14ac:dyDescent="0.1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row>
    <row r="746" spans="1:27" x14ac:dyDescent="0.1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row>
    <row r="747" spans="1:27" x14ac:dyDescent="0.1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row>
    <row r="748" spans="1:27" x14ac:dyDescent="0.1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row>
    <row r="749" spans="1:27" x14ac:dyDescent="0.1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row>
    <row r="750" spans="1:27" x14ac:dyDescent="0.1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row>
    <row r="751" spans="1:27" x14ac:dyDescent="0.1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row>
    <row r="752" spans="1:27" x14ac:dyDescent="0.1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row>
    <row r="753" spans="1:27" x14ac:dyDescent="0.1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row>
    <row r="754" spans="1:27" x14ac:dyDescent="0.1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row>
    <row r="755" spans="1:27" x14ac:dyDescent="0.1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row>
    <row r="756" spans="1:27" x14ac:dyDescent="0.1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row>
    <row r="757" spans="1:27" x14ac:dyDescent="0.1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row>
    <row r="758" spans="1:27" x14ac:dyDescent="0.1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row>
    <row r="759" spans="1:27" x14ac:dyDescent="0.1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row>
    <row r="760" spans="1:27" x14ac:dyDescent="0.1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row>
    <row r="761" spans="1:27" x14ac:dyDescent="0.1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row>
    <row r="762" spans="1:27" x14ac:dyDescent="0.1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row>
    <row r="763" spans="1:27" x14ac:dyDescent="0.1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row>
    <row r="764" spans="1:27" x14ac:dyDescent="0.1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row>
    <row r="765" spans="1:27" x14ac:dyDescent="0.1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row>
    <row r="766" spans="1:27" x14ac:dyDescent="0.1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row>
    <row r="767" spans="1:27" x14ac:dyDescent="0.1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row>
    <row r="768" spans="1:27" x14ac:dyDescent="0.1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row>
    <row r="769" spans="1:27" x14ac:dyDescent="0.1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row>
    <row r="770" spans="1:27" x14ac:dyDescent="0.1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row>
    <row r="771" spans="1:27" x14ac:dyDescent="0.1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row>
    <row r="772" spans="1:27" x14ac:dyDescent="0.1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row>
    <row r="773" spans="1:27" x14ac:dyDescent="0.1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row>
    <row r="774" spans="1:27" x14ac:dyDescent="0.1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row>
    <row r="775" spans="1:27" x14ac:dyDescent="0.1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row>
    <row r="776" spans="1:27" x14ac:dyDescent="0.1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row>
    <row r="777" spans="1:27" x14ac:dyDescent="0.1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row>
    <row r="778" spans="1:27" x14ac:dyDescent="0.1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row>
    <row r="779" spans="1:27" x14ac:dyDescent="0.1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row>
    <row r="780" spans="1:27" x14ac:dyDescent="0.1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row>
    <row r="781" spans="1:27" x14ac:dyDescent="0.1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row>
    <row r="782" spans="1:27" x14ac:dyDescent="0.1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row>
    <row r="783" spans="1:27" x14ac:dyDescent="0.1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row>
    <row r="784" spans="1:27" x14ac:dyDescent="0.1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row>
    <row r="785" spans="1:27" x14ac:dyDescent="0.1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row>
    <row r="786" spans="1:27" x14ac:dyDescent="0.1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row>
    <row r="787" spans="1:27" x14ac:dyDescent="0.1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row>
    <row r="788" spans="1:27" x14ac:dyDescent="0.1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row>
    <row r="789" spans="1:27" x14ac:dyDescent="0.1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row>
    <row r="790" spans="1:27" x14ac:dyDescent="0.1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row>
    <row r="791" spans="1:27" x14ac:dyDescent="0.1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row>
    <row r="792" spans="1:27" x14ac:dyDescent="0.1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row>
    <row r="793" spans="1:27" x14ac:dyDescent="0.1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row>
    <row r="794" spans="1:27" x14ac:dyDescent="0.1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row>
    <row r="795" spans="1:27" x14ac:dyDescent="0.1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row>
    <row r="796" spans="1:27" x14ac:dyDescent="0.1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row>
    <row r="797" spans="1:27" x14ac:dyDescent="0.1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row>
    <row r="798" spans="1:27" x14ac:dyDescent="0.1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row>
    <row r="799" spans="1:27" x14ac:dyDescent="0.1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row>
    <row r="800" spans="1:27" x14ac:dyDescent="0.1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row>
    <row r="801" spans="1:27" x14ac:dyDescent="0.1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row>
    <row r="802" spans="1:27" x14ac:dyDescent="0.1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row>
    <row r="803" spans="1:27" x14ac:dyDescent="0.1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row>
    <row r="804" spans="1:27" x14ac:dyDescent="0.1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row>
    <row r="805" spans="1:27" x14ac:dyDescent="0.1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row>
    <row r="806" spans="1:27" x14ac:dyDescent="0.1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row>
    <row r="807" spans="1:27" x14ac:dyDescent="0.1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row>
    <row r="808" spans="1:27" x14ac:dyDescent="0.1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row>
    <row r="809" spans="1:27" x14ac:dyDescent="0.1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row>
    <row r="810" spans="1:27" x14ac:dyDescent="0.1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row>
    <row r="811" spans="1:27" x14ac:dyDescent="0.1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row>
    <row r="812" spans="1:27" x14ac:dyDescent="0.1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row>
    <row r="813" spans="1:27" x14ac:dyDescent="0.1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row>
    <row r="814" spans="1:27" x14ac:dyDescent="0.1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row>
    <row r="815" spans="1:27" x14ac:dyDescent="0.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row>
    <row r="816" spans="1:27" x14ac:dyDescent="0.1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row>
    <row r="817" spans="1:27" x14ac:dyDescent="0.1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row>
    <row r="818" spans="1:27" x14ac:dyDescent="0.1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row>
    <row r="819" spans="1:27" x14ac:dyDescent="0.1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row>
    <row r="820" spans="1:27" x14ac:dyDescent="0.1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row>
    <row r="821" spans="1:27" x14ac:dyDescent="0.1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row>
    <row r="822" spans="1:27" x14ac:dyDescent="0.1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row>
    <row r="823" spans="1:27" x14ac:dyDescent="0.1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row>
    <row r="824" spans="1:27" x14ac:dyDescent="0.1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row>
    <row r="825" spans="1:27" x14ac:dyDescent="0.1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row>
    <row r="826" spans="1:27" x14ac:dyDescent="0.1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row>
    <row r="827" spans="1:27" x14ac:dyDescent="0.1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row>
    <row r="828" spans="1:27" x14ac:dyDescent="0.1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row>
    <row r="829" spans="1:27" x14ac:dyDescent="0.1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row>
    <row r="830" spans="1:27" x14ac:dyDescent="0.1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row>
    <row r="831" spans="1:27" x14ac:dyDescent="0.1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row>
    <row r="832" spans="1:27" x14ac:dyDescent="0.1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row>
    <row r="833" spans="1:27" x14ac:dyDescent="0.1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row>
    <row r="834" spans="1:27" x14ac:dyDescent="0.1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row>
    <row r="835" spans="1:27" x14ac:dyDescent="0.1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row>
    <row r="836" spans="1:27" x14ac:dyDescent="0.1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row>
    <row r="837" spans="1:27" x14ac:dyDescent="0.1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row>
    <row r="838" spans="1:27" x14ac:dyDescent="0.1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row>
    <row r="839" spans="1:27" x14ac:dyDescent="0.1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row>
    <row r="840" spans="1:27" x14ac:dyDescent="0.1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row>
    <row r="841" spans="1:27" x14ac:dyDescent="0.1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row>
    <row r="842" spans="1:27" x14ac:dyDescent="0.1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row>
    <row r="843" spans="1:27" x14ac:dyDescent="0.1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row>
    <row r="844" spans="1:27" x14ac:dyDescent="0.1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row>
    <row r="845" spans="1:27" x14ac:dyDescent="0.1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row>
    <row r="846" spans="1:27" x14ac:dyDescent="0.1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row>
    <row r="847" spans="1:27" x14ac:dyDescent="0.1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row>
    <row r="848" spans="1:27" x14ac:dyDescent="0.1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row>
    <row r="849" spans="1:27" x14ac:dyDescent="0.1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row>
    <row r="850" spans="1:27" x14ac:dyDescent="0.1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row>
    <row r="851" spans="1:27" x14ac:dyDescent="0.1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row>
    <row r="852" spans="1:27" x14ac:dyDescent="0.1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row>
    <row r="853" spans="1:27" x14ac:dyDescent="0.1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row>
    <row r="854" spans="1:27" x14ac:dyDescent="0.1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row>
    <row r="855" spans="1:27" x14ac:dyDescent="0.1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row>
    <row r="856" spans="1:27" x14ac:dyDescent="0.1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row>
    <row r="857" spans="1:27" x14ac:dyDescent="0.1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row>
    <row r="858" spans="1:27" x14ac:dyDescent="0.1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row>
    <row r="859" spans="1:27" x14ac:dyDescent="0.1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row>
    <row r="860" spans="1:27" x14ac:dyDescent="0.1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row>
    <row r="861" spans="1:27" x14ac:dyDescent="0.1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row>
    <row r="862" spans="1:27" x14ac:dyDescent="0.1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row>
    <row r="863" spans="1:27" x14ac:dyDescent="0.1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row>
    <row r="864" spans="1:27" x14ac:dyDescent="0.1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row>
    <row r="865" spans="1:27" x14ac:dyDescent="0.1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row>
    <row r="866" spans="1:27" x14ac:dyDescent="0.1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row>
    <row r="867" spans="1:27" x14ac:dyDescent="0.1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row>
    <row r="868" spans="1:27" x14ac:dyDescent="0.1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row>
    <row r="869" spans="1:27" x14ac:dyDescent="0.1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row>
    <row r="870" spans="1:27" x14ac:dyDescent="0.1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row>
    <row r="871" spans="1:27" x14ac:dyDescent="0.1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row>
    <row r="872" spans="1:27" x14ac:dyDescent="0.1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row>
    <row r="873" spans="1:27" x14ac:dyDescent="0.1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row>
    <row r="874" spans="1:27" x14ac:dyDescent="0.1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row>
    <row r="875" spans="1:27" x14ac:dyDescent="0.1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row>
    <row r="876" spans="1:27" x14ac:dyDescent="0.1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row>
    <row r="877" spans="1:27" x14ac:dyDescent="0.1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row>
    <row r="878" spans="1:27" x14ac:dyDescent="0.1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row>
    <row r="879" spans="1:27" x14ac:dyDescent="0.1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row>
    <row r="880" spans="1:27" x14ac:dyDescent="0.1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row>
    <row r="881" spans="1:27" x14ac:dyDescent="0.1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row>
    <row r="882" spans="1:27" x14ac:dyDescent="0.1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row>
    <row r="883" spans="1:27" x14ac:dyDescent="0.1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row>
    <row r="884" spans="1:27" x14ac:dyDescent="0.1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row>
    <row r="885" spans="1:27" x14ac:dyDescent="0.1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row>
    <row r="886" spans="1:27" x14ac:dyDescent="0.1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row>
    <row r="887" spans="1:27" x14ac:dyDescent="0.1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row>
    <row r="888" spans="1:27" x14ac:dyDescent="0.1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row>
    <row r="889" spans="1:27" x14ac:dyDescent="0.1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row>
    <row r="890" spans="1:27" x14ac:dyDescent="0.1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row>
    <row r="891" spans="1:27" x14ac:dyDescent="0.1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row>
    <row r="892" spans="1:27" x14ac:dyDescent="0.1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row>
    <row r="893" spans="1:27" x14ac:dyDescent="0.1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row>
    <row r="894" spans="1:27" x14ac:dyDescent="0.1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row>
    <row r="895" spans="1:27" x14ac:dyDescent="0.1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row>
    <row r="896" spans="1:27" x14ac:dyDescent="0.1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row>
    <row r="897" spans="1:27" x14ac:dyDescent="0.1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row>
    <row r="898" spans="1:27" x14ac:dyDescent="0.1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row>
    <row r="899" spans="1:27" x14ac:dyDescent="0.1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row>
    <row r="900" spans="1:27" x14ac:dyDescent="0.1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row>
    <row r="901" spans="1:27" x14ac:dyDescent="0.1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row>
    <row r="902" spans="1:27" x14ac:dyDescent="0.1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row>
    <row r="903" spans="1:27" x14ac:dyDescent="0.1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row>
    <row r="904" spans="1:27" x14ac:dyDescent="0.1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row>
    <row r="905" spans="1:27" x14ac:dyDescent="0.1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row>
    <row r="906" spans="1:27" x14ac:dyDescent="0.1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row>
    <row r="907" spans="1:27" x14ac:dyDescent="0.1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row>
    <row r="908" spans="1:27" x14ac:dyDescent="0.1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row>
    <row r="909" spans="1:27" x14ac:dyDescent="0.1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row>
    <row r="910" spans="1:27" x14ac:dyDescent="0.1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row>
    <row r="911" spans="1:27" x14ac:dyDescent="0.1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row>
    <row r="912" spans="1:27" x14ac:dyDescent="0.1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row>
    <row r="913" spans="1:27" x14ac:dyDescent="0.1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row>
    <row r="914" spans="1:27" x14ac:dyDescent="0.1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row>
    <row r="915" spans="1:27" x14ac:dyDescent="0.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row>
    <row r="916" spans="1:27" x14ac:dyDescent="0.1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row>
    <row r="917" spans="1:27" x14ac:dyDescent="0.1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row>
    <row r="918" spans="1:27" x14ac:dyDescent="0.1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row>
    <row r="919" spans="1:27" x14ac:dyDescent="0.1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row>
    <row r="920" spans="1:27" x14ac:dyDescent="0.1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row>
    <row r="921" spans="1:27" x14ac:dyDescent="0.1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row>
    <row r="922" spans="1:27" x14ac:dyDescent="0.1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row>
    <row r="923" spans="1:27" x14ac:dyDescent="0.1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row>
    <row r="924" spans="1:27" x14ac:dyDescent="0.1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row>
    <row r="925" spans="1:27" x14ac:dyDescent="0.1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row>
    <row r="926" spans="1:27" x14ac:dyDescent="0.1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row>
    <row r="927" spans="1:27" x14ac:dyDescent="0.1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row>
    <row r="928" spans="1:27" x14ac:dyDescent="0.1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row>
    <row r="929" spans="1:27" x14ac:dyDescent="0.1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row>
    <row r="930" spans="1:27" x14ac:dyDescent="0.1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row>
    <row r="931" spans="1:27" x14ac:dyDescent="0.1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row>
    <row r="932" spans="1:27" x14ac:dyDescent="0.1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row>
    <row r="933" spans="1:27" x14ac:dyDescent="0.1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row>
    <row r="934" spans="1:27" x14ac:dyDescent="0.1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row>
    <row r="935" spans="1:27" x14ac:dyDescent="0.1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row>
    <row r="936" spans="1:27" x14ac:dyDescent="0.1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row>
    <row r="937" spans="1:27" x14ac:dyDescent="0.1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row>
    <row r="938" spans="1:27" x14ac:dyDescent="0.1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row>
    <row r="939" spans="1:27" x14ac:dyDescent="0.1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row>
    <row r="940" spans="1:27" x14ac:dyDescent="0.1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row>
    <row r="941" spans="1:27" x14ac:dyDescent="0.1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row>
    <row r="942" spans="1:27" x14ac:dyDescent="0.1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row>
    <row r="943" spans="1:27" x14ac:dyDescent="0.1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row>
    <row r="944" spans="1:27" x14ac:dyDescent="0.1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row>
    <row r="945" spans="1:27" x14ac:dyDescent="0.1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row>
    <row r="946" spans="1:27" x14ac:dyDescent="0.1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row>
    <row r="947" spans="1:27" x14ac:dyDescent="0.1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row>
    <row r="948" spans="1:27" x14ac:dyDescent="0.1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row>
    <row r="949" spans="1:27" x14ac:dyDescent="0.1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row>
    <row r="950" spans="1:27" x14ac:dyDescent="0.1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row>
    <row r="951" spans="1:27" x14ac:dyDescent="0.1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row>
    <row r="952" spans="1:27" x14ac:dyDescent="0.1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row>
    <row r="953" spans="1:27" x14ac:dyDescent="0.1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row>
    <row r="954" spans="1:27" x14ac:dyDescent="0.1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row>
    <row r="955" spans="1:27" x14ac:dyDescent="0.1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row>
    <row r="956" spans="1:27" x14ac:dyDescent="0.1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row>
    <row r="957" spans="1:27" x14ac:dyDescent="0.1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row>
    <row r="958" spans="1:27" x14ac:dyDescent="0.1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row>
    <row r="959" spans="1:27" x14ac:dyDescent="0.1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row>
    <row r="960" spans="1:27" x14ac:dyDescent="0.1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row>
    <row r="961" spans="1:27" x14ac:dyDescent="0.1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row>
    <row r="962" spans="1:27" x14ac:dyDescent="0.1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row>
    <row r="963" spans="1:27" x14ac:dyDescent="0.1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row>
    <row r="964" spans="1:27" x14ac:dyDescent="0.1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row>
    <row r="965" spans="1:27" x14ac:dyDescent="0.1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row>
    <row r="966" spans="1:27" x14ac:dyDescent="0.1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row>
    <row r="967" spans="1:27" x14ac:dyDescent="0.1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row>
    <row r="968" spans="1:27" x14ac:dyDescent="0.1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row>
    <row r="969" spans="1:27" x14ac:dyDescent="0.1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row>
    <row r="970" spans="1:27" x14ac:dyDescent="0.1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row>
    <row r="971" spans="1:27" x14ac:dyDescent="0.1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row>
    <row r="972" spans="1:27" x14ac:dyDescent="0.1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row>
    <row r="973" spans="1:27" x14ac:dyDescent="0.1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row>
    <row r="974" spans="1:27" x14ac:dyDescent="0.1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row>
    <row r="975" spans="1:27" x14ac:dyDescent="0.1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row>
    <row r="976" spans="1:27" x14ac:dyDescent="0.1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row>
    <row r="977" spans="1:27" x14ac:dyDescent="0.1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row>
    <row r="978" spans="1:27" x14ac:dyDescent="0.1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row>
    <row r="979" spans="1:27" x14ac:dyDescent="0.1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row>
    <row r="980" spans="1:27" x14ac:dyDescent="0.1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row>
    <row r="981" spans="1:27" x14ac:dyDescent="0.1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row>
    <row r="982" spans="1:27" x14ac:dyDescent="0.1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row>
    <row r="983" spans="1:27" x14ac:dyDescent="0.1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row>
    <row r="984" spans="1:27" x14ac:dyDescent="0.1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row>
    <row r="985" spans="1:27" x14ac:dyDescent="0.1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row>
    <row r="986" spans="1:27" x14ac:dyDescent="0.1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row>
    <row r="987" spans="1:27" x14ac:dyDescent="0.15">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row>
    <row r="988" spans="1:27" x14ac:dyDescent="0.15">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row>
    <row r="989" spans="1:27" x14ac:dyDescent="0.15">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row>
    <row r="990" spans="1:27" x14ac:dyDescent="0.15">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row>
    <row r="991" spans="1:27" x14ac:dyDescent="0.15">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row>
    <row r="992" spans="1:27" x14ac:dyDescent="0.15">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row>
    <row r="993" spans="1:27" x14ac:dyDescent="0.15">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row>
    <row r="994" spans="1:27" x14ac:dyDescent="0.15">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row>
    <row r="995" spans="1:27" x14ac:dyDescent="0.1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row>
    <row r="996" spans="1:27" x14ac:dyDescent="0.15">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row>
    <row r="997" spans="1:27" x14ac:dyDescent="0.15">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row>
    <row r="998" spans="1:27" x14ac:dyDescent="0.15">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row>
    <row r="999" spans="1:27" x14ac:dyDescent="0.15">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row>
    <row r="1000" spans="1:27" x14ac:dyDescent="0.15">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row>
    <row r="1001" spans="1:27" x14ac:dyDescent="0.15">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c r="AA1001" s="31"/>
    </row>
    <row r="1002" spans="1:27" x14ac:dyDescent="0.15">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c r="AA1002" s="31"/>
    </row>
    <row r="1003" spans="1:27" x14ac:dyDescent="0.15">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c r="AA1003" s="31"/>
    </row>
  </sheetData>
  <hyperlinks>
    <hyperlink ref="B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9" r:id="rId6" xr:uid="{00000000-0004-0000-0400-000005000000}"/>
    <hyperlink ref="A10" r:id="rId7" xr:uid="{00000000-0004-0000-0400-000006000000}"/>
    <hyperlink ref="A11" r:id="rId8" xr:uid="{00000000-0004-0000-0400-000007000000}"/>
    <hyperlink ref="A12" r:id="rId9" xr:uid="{00000000-0004-0000-0400-000008000000}"/>
    <hyperlink ref="A13" r:id="rId10" xr:uid="{00000000-0004-0000-0400-000009000000}"/>
    <hyperlink ref="A14" r:id="rId11" xr:uid="{00000000-0004-0000-0400-00000A000000}"/>
    <hyperlink ref="G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 ref="A19" r:id="rId17" xr:uid="{00000000-0004-0000-0400-000010000000}"/>
    <hyperlink ref="A20" r:id="rId18" xr:uid="{00000000-0004-0000-0400-000011000000}"/>
    <hyperlink ref="A21" r:id="rId19" xr:uid="{00000000-0004-0000-0400-000012000000}"/>
    <hyperlink ref="A22" r:id="rId20" xr:uid="{00000000-0004-0000-0400-000013000000}"/>
    <hyperlink ref="A23" r:id="rId21" xr:uid="{00000000-0004-0000-0400-000014000000}"/>
    <hyperlink ref="A24" r:id="rId22" xr:uid="{00000000-0004-0000-0400-000015000000}"/>
    <hyperlink ref="A25" r:id="rId23" xr:uid="{00000000-0004-0000-0400-000016000000}"/>
    <hyperlink ref="A26" r:id="rId24" xr:uid="{00000000-0004-0000-0400-00001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tabSelected="1" zoomScale="140" zoomScaleNormal="140" workbookViewId="0">
      <selection activeCell="B15" sqref="B15"/>
    </sheetView>
  </sheetViews>
  <sheetFormatPr baseColWidth="10" defaultColWidth="10.5" defaultRowHeight="14" x14ac:dyDescent="0.15"/>
  <cols>
    <col min="1" max="1" width="49.1640625" style="38" customWidth="1"/>
    <col min="2" max="2" width="82.33203125" customWidth="1"/>
  </cols>
  <sheetData>
    <row r="1" spans="1:2" ht="17" x14ac:dyDescent="0.2">
      <c r="A1" s="37" t="s">
        <v>158</v>
      </c>
      <c r="B1" s="36" t="s">
        <v>159</v>
      </c>
    </row>
    <row r="2" spans="1:2" ht="35" customHeight="1" x14ac:dyDescent="0.15">
      <c r="A2" s="39" t="s">
        <v>160</v>
      </c>
      <c r="B2" s="40" t="s">
        <v>161</v>
      </c>
    </row>
    <row r="3" spans="1:2" ht="36" customHeight="1" x14ac:dyDescent="0.15">
      <c r="A3" s="39" t="s">
        <v>162</v>
      </c>
      <c r="B3" s="40" t="s">
        <v>163</v>
      </c>
    </row>
    <row r="4" spans="1:2" ht="30" x14ac:dyDescent="0.15">
      <c r="A4" s="39" t="s">
        <v>164</v>
      </c>
      <c r="B4" s="40" t="s">
        <v>165</v>
      </c>
    </row>
    <row r="5" spans="1:2" ht="23" customHeight="1" x14ac:dyDescent="0.15">
      <c r="A5" s="39" t="s">
        <v>166</v>
      </c>
      <c r="B5" s="40" t="s">
        <v>167</v>
      </c>
    </row>
    <row r="6" spans="1:2" ht="21" customHeight="1" x14ac:dyDescent="0.15">
      <c r="A6" s="39" t="s">
        <v>168</v>
      </c>
      <c r="B6" s="40" t="s">
        <v>169</v>
      </c>
    </row>
    <row r="7" spans="1:2" ht="22" customHeight="1" x14ac:dyDescent="0.15">
      <c r="A7" s="41" t="s">
        <v>154</v>
      </c>
      <c r="B7" s="42" t="s">
        <v>155</v>
      </c>
    </row>
    <row r="8" spans="1:2" ht="28" customHeight="1" x14ac:dyDescent="0.15">
      <c r="A8" s="41" t="s">
        <v>156</v>
      </c>
      <c r="B8" s="42" t="s">
        <v>157</v>
      </c>
    </row>
  </sheetData>
  <hyperlinks>
    <hyperlink ref="B8" r:id="rId1" xr:uid="{F01CE3F7-54F7-3C46-9679-A3ADD6310E15}"/>
    <hyperlink ref="B2" r:id="rId2" xr:uid="{DD431601-8579-5641-A1D6-C7BA5790871B}"/>
    <hyperlink ref="B3" r:id="rId3" xr:uid="{62B966F9-D773-E749-A101-75A39F73CB37}"/>
    <hyperlink ref="B7" r:id="rId4" xr:uid="{8DCB6908-434D-3E4F-A17F-E4123DB81DF1}"/>
    <hyperlink ref="B4" r:id="rId5" xr:uid="{18F35685-4246-074C-871B-F6BB3DD4D16D}"/>
    <hyperlink ref="B5" r:id="rId6" xr:uid="{CEC5F2DC-6298-A14E-A6D9-93FC43037123}"/>
    <hyperlink ref="B6" r:id="rId7" xr:uid="{91F76E4C-4613-9140-9E9F-0C7513BA6508}"/>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GWP1</vt:lpstr>
      <vt:lpstr>GWP2</vt:lpstr>
      <vt:lpstr>GWP3</vt:lpstr>
      <vt:lpstr>FRED data series</vt:lpstr>
      <vt:lpstr>Links to Fred Data Series</vt:lpstr>
      <vt:lpstr>Model risk and validation readi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gabriella.maiello</cp:lastModifiedBy>
  <cp:revision>6</cp:revision>
  <dcterms:modified xsi:type="dcterms:W3CDTF">2021-11-29T20:08:34Z</dcterms:modified>
  <dc:language>en-US</dc:language>
</cp:coreProperties>
</file>