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2001_{CDA5381C-8BAD-410E-9506-E9BFD6EF5071}" xr6:coauthVersionLast="47" xr6:coauthVersionMax="47" xr10:uidLastSave="{00000000-0000-0000-0000-000000000000}"/>
  <bookViews>
    <workbookView xWindow="-108" yWindow="-108" windowWidth="23256" windowHeight="12456" activeTab="3" xr2:uid="{114EF052-491C-426D-9ED4-A0012AEC34EA}"/>
  </bookViews>
  <sheets>
    <sheet name="coffee_exports_Data Set 1" sheetId="1" r:id="rId1"/>
    <sheet name="Sheet4" sheetId="5" r:id="rId2"/>
    <sheet name="Pivot Table" sheetId="2" r:id="rId3"/>
    <sheet name="Dashboard" sheetId="4" r:id="rId4"/>
  </sheets>
  <definedNames>
    <definedName name="_xlchart.v1.0" hidden="1">Sheet4!$A$134</definedName>
    <definedName name="_xlchart.v1.1" hidden="1">Sheet4!$A$135</definedName>
    <definedName name="_xlchart.v1.10" hidden="1">Sheet4!$B$133:$AF$133</definedName>
    <definedName name="_xlchart.v1.11" hidden="1">Sheet4!$B$134:$AF$134</definedName>
    <definedName name="_xlchart.v1.12" hidden="1">Sheet4!$B$135:$AF$135</definedName>
    <definedName name="_xlchart.v1.13" hidden="1">Sheet4!$B$136:$AF$136</definedName>
    <definedName name="_xlchart.v1.14" hidden="1">Sheet4!$B$137:$AF$137</definedName>
    <definedName name="_xlchart.v1.15" hidden="1">Sheet4!$B$138:$AF$138</definedName>
    <definedName name="_xlchart.v1.16" hidden="1">Sheet4!$B$139:$AF$139</definedName>
    <definedName name="_xlchart.v1.17" hidden="1">Sheet4!$B$140:$AF$140</definedName>
    <definedName name="_xlchart.v1.18" hidden="1">Sheet4!$B$141:$AF$141</definedName>
    <definedName name="_xlchart.v1.19" hidden="1">Sheet4!$B$142:$AF$142</definedName>
    <definedName name="_xlchart.v1.2" hidden="1">Sheet4!$A$136</definedName>
    <definedName name="_xlchart.v1.20" hidden="1">Sheet4!$B$143:$AF$143</definedName>
    <definedName name="_xlchart.v1.21" hidden="1">Sheet4!$A$134</definedName>
    <definedName name="_xlchart.v1.22" hidden="1">Sheet4!$A$135</definedName>
    <definedName name="_xlchart.v1.23" hidden="1">Sheet4!$A$136</definedName>
    <definedName name="_xlchart.v1.24" hidden="1">Sheet4!$A$137</definedName>
    <definedName name="_xlchart.v1.25" hidden="1">Sheet4!$A$138</definedName>
    <definedName name="_xlchart.v1.26" hidden="1">Sheet4!$A$139</definedName>
    <definedName name="_xlchart.v1.27" hidden="1">Sheet4!$A$140</definedName>
    <definedName name="_xlchart.v1.28" hidden="1">Sheet4!$A$141</definedName>
    <definedName name="_xlchart.v1.29" hidden="1">Sheet4!$A$142</definedName>
    <definedName name="_xlchart.v1.3" hidden="1">Sheet4!$A$137</definedName>
    <definedName name="_xlchart.v1.30" hidden="1">Sheet4!$A$143</definedName>
    <definedName name="_xlchart.v1.31" hidden="1">Sheet4!$B$133:$AF$133</definedName>
    <definedName name="_xlchart.v1.32" hidden="1">Sheet4!$B$134:$AF$134</definedName>
    <definedName name="_xlchart.v1.33" hidden="1">Sheet4!$B$135:$AF$135</definedName>
    <definedName name="_xlchart.v1.34" hidden="1">Sheet4!$B$136:$AF$136</definedName>
    <definedName name="_xlchart.v1.35" hidden="1">Sheet4!$B$137:$AF$137</definedName>
    <definedName name="_xlchart.v1.36" hidden="1">Sheet4!$B$138:$AF$138</definedName>
    <definedName name="_xlchart.v1.37" hidden="1">Sheet4!$B$139:$AF$139</definedName>
    <definedName name="_xlchart.v1.38" hidden="1">Sheet4!$B$140:$AF$140</definedName>
    <definedName name="_xlchart.v1.39" hidden="1">Sheet4!$B$141:$AF$141</definedName>
    <definedName name="_xlchart.v1.4" hidden="1">Sheet4!$A$138</definedName>
    <definedName name="_xlchart.v1.40" hidden="1">Sheet4!$B$142:$AF$142</definedName>
    <definedName name="_xlchart.v1.41" hidden="1">Sheet4!$B$143:$AF$143</definedName>
    <definedName name="_xlchart.v1.42" hidden="1">Sheet4!$A$134</definedName>
    <definedName name="_xlchart.v1.43" hidden="1">Sheet4!$A$135</definedName>
    <definedName name="_xlchart.v1.44" hidden="1">Sheet4!$A$136</definedName>
    <definedName name="_xlchart.v1.45" hidden="1">Sheet4!$A$137</definedName>
    <definedName name="_xlchart.v1.46" hidden="1">Sheet4!$A$138</definedName>
    <definedName name="_xlchart.v1.47" hidden="1">Sheet4!$A$139</definedName>
    <definedName name="_xlchart.v1.48" hidden="1">Sheet4!$A$140</definedName>
    <definedName name="_xlchart.v1.49" hidden="1">Sheet4!$A$141</definedName>
    <definedName name="_xlchart.v1.5" hidden="1">Sheet4!$A$139</definedName>
    <definedName name="_xlchart.v1.50" hidden="1">Sheet4!$A$142</definedName>
    <definedName name="_xlchart.v1.51" hidden="1">Sheet4!$A$143</definedName>
    <definedName name="_xlchart.v1.52" hidden="1">Sheet4!$B$133:$AF$133</definedName>
    <definedName name="_xlchart.v1.53" hidden="1">Sheet4!$B$134:$AF$134</definedName>
    <definedName name="_xlchart.v1.54" hidden="1">Sheet4!$B$135:$AF$135</definedName>
    <definedName name="_xlchart.v1.55" hidden="1">Sheet4!$B$136:$AF$136</definedName>
    <definedName name="_xlchart.v1.56" hidden="1">Sheet4!$B$137:$AF$137</definedName>
    <definedName name="_xlchart.v1.57" hidden="1">Sheet4!$B$138:$AF$138</definedName>
    <definedName name="_xlchart.v1.58" hidden="1">Sheet4!$B$139:$AF$139</definedName>
    <definedName name="_xlchart.v1.59" hidden="1">Sheet4!$B$140:$AF$140</definedName>
    <definedName name="_xlchart.v1.6" hidden="1">Sheet4!$A$140</definedName>
    <definedName name="_xlchart.v1.60" hidden="1">Sheet4!$B$141:$AF$141</definedName>
    <definedName name="_xlchart.v1.61" hidden="1">Sheet4!$B$142:$AF$142</definedName>
    <definedName name="_xlchart.v1.62" hidden="1">Sheet4!$B$143:$AF$143</definedName>
    <definedName name="_xlchart.v1.7" hidden="1">Sheet4!$A$141</definedName>
    <definedName name="_xlchart.v1.8" hidden="1">Sheet4!$A$142</definedName>
    <definedName name="_xlchart.v1.9" hidden="1">Sheet4!$A$143</definedName>
    <definedName name="_xlnm.Print_Area" localSheetId="3">Dashboard!$A$1:$AL$65</definedName>
    <definedName name="Slicer_country">#N/A</definedName>
    <definedName name="Slicer_country1">#N/A</definedName>
  </definedNames>
  <calcPr calcId="191029"/>
  <pivotCaches>
    <pivotCache cacheId="0" r:id="rId5"/>
    <pivotCache cacheId="6" r:id="rId6"/>
    <pivotCache cacheId="2" r:id="rId7"/>
    <pivotCache cacheId="3" r:id="rId8"/>
    <pivotCache cacheId="4" r:id="rId9"/>
    <pivotCache cacheId="5" r:id="rId10"/>
    <pivotCache cacheId="10"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5" l="1"/>
  <c r="D30" i="5" s="1"/>
  <c r="E30" i="5" s="1"/>
  <c r="F30" i="5" s="1"/>
  <c r="G30" i="5" s="1"/>
  <c r="H30" i="5" s="1"/>
  <c r="I30" i="5" s="1"/>
  <c r="J30" i="5" s="1"/>
  <c r="K30" i="5" s="1"/>
  <c r="L30" i="5" s="1"/>
  <c r="M30" i="5" s="1"/>
  <c r="N30" i="5" s="1"/>
  <c r="O30" i="5" s="1"/>
  <c r="P30" i="5" s="1"/>
  <c r="Q30" i="5" s="1"/>
  <c r="R30" i="5" s="1"/>
  <c r="S30" i="5" s="1"/>
  <c r="T30" i="5" s="1"/>
  <c r="U30" i="5" s="1"/>
  <c r="V30" i="5" s="1"/>
  <c r="W30" i="5" s="1"/>
  <c r="X30" i="5" s="1"/>
  <c r="Y30" i="5" s="1"/>
  <c r="Z30" i="5" s="1"/>
  <c r="AA30" i="5" s="1"/>
  <c r="AB30" i="5" s="1"/>
  <c r="AC30" i="5" s="1"/>
  <c r="AD30" i="5" s="1"/>
  <c r="AE30" i="5" s="1"/>
  <c r="AF30" i="5" s="1"/>
</calcChain>
</file>

<file path=xl/sharedStrings.xml><?xml version="1.0" encoding="utf-8"?>
<sst xmlns="http://schemas.openxmlformats.org/spreadsheetml/2006/main" count="581" uniqueCount="124">
  <si>
    <t>country</t>
  </si>
  <si>
    <t>all_years</t>
  </si>
  <si>
    <t>Angola</t>
  </si>
  <si>
    <t>Bolivia (Plurinational State of)</t>
  </si>
  <si>
    <t>Brazil</t>
  </si>
  <si>
    <t>Burundi</t>
  </si>
  <si>
    <t>Cameroon</t>
  </si>
  <si>
    <t>Central African Republic</t>
  </si>
  <si>
    <t>Colombia</t>
  </si>
  <si>
    <t>Congo</t>
  </si>
  <si>
    <t>Costa Rica</t>
  </si>
  <si>
    <t>CÃ´te d'Ivoire</t>
  </si>
  <si>
    <t>Cuba</t>
  </si>
  <si>
    <t>Democratic Republic of Congo</t>
  </si>
  <si>
    <t>Dominican Republic</t>
  </si>
  <si>
    <t>Ecuador</t>
  </si>
  <si>
    <t>El Salvador</t>
  </si>
  <si>
    <t>Equatorial Guinea</t>
  </si>
  <si>
    <t>Ethiopia</t>
  </si>
  <si>
    <t>Gabon</t>
  </si>
  <si>
    <t>Ghana</t>
  </si>
  <si>
    <t>Guatemala</t>
  </si>
  <si>
    <t>Guinea</t>
  </si>
  <si>
    <t>Guyana</t>
  </si>
  <si>
    <t>Haiti</t>
  </si>
  <si>
    <t>Honduras</t>
  </si>
  <si>
    <t>India</t>
  </si>
  <si>
    <t>Indonesia</t>
  </si>
  <si>
    <t>Jamaica</t>
  </si>
  <si>
    <t>Kenya</t>
  </si>
  <si>
    <t>Lao People's Democratic Republic</t>
  </si>
  <si>
    <t>Liberia</t>
  </si>
  <si>
    <t>Madagascar</t>
  </si>
  <si>
    <t>Malawi</t>
  </si>
  <si>
    <t>Mexico</t>
  </si>
  <si>
    <t>Nepal</t>
  </si>
  <si>
    <t>Nicaragua</t>
  </si>
  <si>
    <t>Nigeria</t>
  </si>
  <si>
    <t>Panama</t>
  </si>
  <si>
    <t>Papua New Guinea</t>
  </si>
  <si>
    <t>Paraguay</t>
  </si>
  <si>
    <t>Peru</t>
  </si>
  <si>
    <t>Philippines</t>
  </si>
  <si>
    <t>Rwanda</t>
  </si>
  <si>
    <t>Sierra Leone</t>
  </si>
  <si>
    <t>Sri Lanka</t>
  </si>
  <si>
    <t>Tanzania</t>
  </si>
  <si>
    <t>Thailand</t>
  </si>
  <si>
    <t>Timor-Leste</t>
  </si>
  <si>
    <t>Togo</t>
  </si>
  <si>
    <t>Trinidad &amp; Tobago</t>
  </si>
  <si>
    <t>Uganda</t>
  </si>
  <si>
    <t>Venezuela</t>
  </si>
  <si>
    <t>Viet Nam</t>
  </si>
  <si>
    <t>Yemen</t>
  </si>
  <si>
    <t>Zambia</t>
  </si>
  <si>
    <t>Zimbabwe</t>
  </si>
  <si>
    <t>Total</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</si>
  <si>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</si>
  <si>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</si>
  <si>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</si>
  <si>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</si>
  <si>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</si>
  <si>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</si>
  <si>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</si>
  <si>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</si>
  <si>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</si>
  <si>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</si>
  <si>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</si>
  <si>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</si>
  <si>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</si>
  <si>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</si>
  <si>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</si>
  <si>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</si>
  <si>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</si>
  <si>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</si>
  <si>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</si>
  <si>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</si>
  <si>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</si>
  <si>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</si>
  <si>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</si>
  <si>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</si>
  <si>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</si>
  <si>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</si>
  <si>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</si>
  <si>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</si>
  <si>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</si>
  <si>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</si>
  <si>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Row Labels</t>
  </si>
  <si>
    <t>Grand Total</t>
  </si>
  <si>
    <t>Values</t>
  </si>
  <si>
    <t>Sum of all_years</t>
  </si>
  <si>
    <t xml:space="preserve">Year on year increase </t>
  </si>
  <si>
    <t>Year</t>
  </si>
  <si>
    <t>Count of 1990</t>
  </si>
  <si>
    <t xml:space="preserve"> 1991</t>
  </si>
  <si>
    <t xml:space="preserve"> 1992</t>
  </si>
  <si>
    <t xml:space="preserve"> 1993</t>
  </si>
  <si>
    <t xml:space="preserve"> 1994</t>
  </si>
  <si>
    <t xml:space="preserve"> 1995</t>
  </si>
  <si>
    <t xml:space="preserve"> 1996</t>
  </si>
  <si>
    <t xml:space="preserve"> 1997</t>
  </si>
  <si>
    <t xml:space="preserve"> 1998</t>
  </si>
  <si>
    <t xml:space="preserve"> 1999</t>
  </si>
  <si>
    <t xml:space="preserve"> 2000</t>
  </si>
  <si>
    <t xml:space="preserve"> 2001</t>
  </si>
  <si>
    <t xml:space="preserve"> 2002</t>
  </si>
  <si>
    <t xml:space="preserve"> 2003</t>
  </si>
  <si>
    <t xml:space="preserve"> 2004</t>
  </si>
  <si>
    <t xml:space="preserve"> 2005</t>
  </si>
  <si>
    <t xml:space="preserve"> 2006</t>
  </si>
  <si>
    <t xml:space="preserve"> 2007</t>
  </si>
  <si>
    <t xml:space="preserve"> 2008</t>
  </si>
  <si>
    <t xml:space="preserve"> 2009</t>
  </si>
  <si>
    <t xml:space="preserve"> 2010</t>
  </si>
  <si>
    <t xml:space="preserve"> 2011</t>
  </si>
  <si>
    <t xml:space="preserve"> 2012</t>
  </si>
  <si>
    <t xml:space="preserve"> 2013</t>
  </si>
  <si>
    <t xml:space="preserve"> 2014</t>
  </si>
  <si>
    <t xml:space="preserve"> 2015</t>
  </si>
  <si>
    <t xml:space="preserve"> 2016</t>
  </si>
  <si>
    <t xml:space="preserve"> 2017</t>
  </si>
  <si>
    <t xml:space="preserve"> 2018</t>
  </si>
  <si>
    <t xml:space="preserv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</si>
</sst>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top style="thin">
        <color theme="1"/>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pivotButton="1"/>
    <xf numFmtId="0" fontId="0" fillId="0" borderId="0" xfId="0" applyAlignment="1">
      <alignment horizontal="left"/>
    </xf>
    <xf numFmtId="0" fontId="0" fillId="0" borderId="10" xfId="0" applyBorder="1"/>
    <xf numFmtId="43" fontId="0" fillId="0" borderId="0" xfId="1" applyFont="1"/>
    <xf numFmtId="164" fontId="0" fillId="0" borderId="0" xfId="1" applyNumberFormat="1" applyFont="1"/>
    <xf numFmtId="0" fontId="0" fillId="33" borderId="11" xfId="0" applyFill="1" applyBorder="1"/>
    <xf numFmtId="0" fontId="16" fillId="0" borderId="12" xfId="0" applyFont="1"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0" xfId="0" applyNumberFormat="1"/>
    <xf numFmtId="164" fontId="0" fillId="33" borderId="11" xfId="1" applyNumberFormat="1" applyFont="1" applyFill="1" applyBorder="1"/>
    <xf numFmtId="164" fontId="0" fillId="0" borderId="11" xfId="1" applyNumberFormat="1" applyFont="1" applyBorder="1"/>
    <xf numFmtId="0" fontId="0" fillId="0" borderId="22" xfId="0" applyBorder="1"/>
    <xf numFmtId="164" fontId="0" fillId="0" borderId="22" xfId="1" applyNumberFormat="1" applyFont="1" applyBorder="1"/>
    <xf numFmtId="43" fontId="16" fillId="0" borderId="12" xfId="1" applyFont="1" applyBorder="1"/>
    <xf numFmtId="1" fontId="0" fillId="0" borderId="0" xfId="0" applyNumberFormat="1"/>
    <xf numFmtId="0" fontId="0" fillId="33" borderId="22" xfId="0" applyFill="1" applyBorder="1"/>
    <xf numFmtId="164" fontId="0" fillId="33" borderId="22" xfId="1" applyNumberFormat="1" applyFont="1" applyFill="1" applyBorder="1"/>
    <xf numFmtId="0" fontId="0" fillId="34" borderId="10" xfId="0" applyFill="1" applyBorder="1"/>
    <xf numFmtId="164" fontId="0" fillId="34" borderId="10" xfId="1" applyNumberFormat="1" applyFont="1" applyFill="1" applyBorder="1"/>
    <xf numFmtId="0" fontId="0" fillId="35" borderId="10" xfId="0" applyFill="1" applyBorder="1"/>
    <xf numFmtId="0" fontId="0" fillId="35" borderId="23" xfId="0" applyFill="1" applyBorder="1"/>
    <xf numFmtId="43" fontId="16" fillId="0" borderId="10" xfId="1" applyFont="1" applyBorder="1"/>
    <xf numFmtId="0" fontId="0" fillId="0" borderId="10" xfId="0" applyBorder="1" applyAlignment="1">
      <alignment wrapText="1"/>
    </xf>
    <xf numFmtId="1" fontId="0" fillId="0" borderId="10" xfId="0" applyNumberFormat="1" applyBorder="1"/>
    <xf numFmtId="164" fontId="16" fillId="0" borderId="12" xfId="1" applyNumberFormat="1" applyFont="1" applyBorder="1"/>
    <xf numFmtId="0" fontId="0" fillId="33" borderId="24" xfId="0" applyFill="1" applyBorder="1"/>
    <xf numFmtId="0" fontId="0" fillId="0" borderId="24" xfId="0" applyBorder="1"/>
    <xf numFmtId="164" fontId="0" fillId="33" borderId="25" xfId="1" applyNumberFormat="1" applyFont="1" applyFill="1" applyBorder="1"/>
    <xf numFmtId="164" fontId="0" fillId="0" borderId="25" xfId="1" applyNumberFormat="1" applyFont="1" applyBorder="1"/>
    <xf numFmtId="0" fontId="16" fillId="0" borderId="26" xfId="0" applyFont="1" applyBorder="1"/>
    <xf numFmtId="43" fontId="16" fillId="0" borderId="27" xfId="1" applyFont="1" applyBorder="1"/>
    <xf numFmtId="43" fontId="16" fillId="0" borderId="28" xfId="1" applyFont="1" applyBorder="1"/>
    <xf numFmtId="0" fontId="0" fillId="0" borderId="29" xfId="0" applyBorder="1"/>
    <xf numFmtId="164" fontId="0" fillId="0" borderId="30" xfId="1" applyNumberFormat="1" applyFont="1" applyBorder="1"/>
    <xf numFmtId="0" fontId="0" fillId="0" borderId="13" xfId="0" pivotButton="1" applyBorder="1"/>
    <xf numFmtId="0" fontId="0" fillId="0" borderId="31" xfId="0" applyBorder="1"/>
    <xf numFmtId="0" fontId="0" fillId="0" borderId="13" xfId="0" applyBorder="1" applyAlignment="1">
      <alignment horizontal="left"/>
    </xf>
    <xf numFmtId="164" fontId="0" fillId="0" borderId="31" xfId="0" applyNumberFormat="1" applyBorder="1"/>
    <xf numFmtId="0" fontId="0" fillId="0" borderId="32" xfId="0" applyBorder="1" applyAlignment="1">
      <alignment horizontal="left"/>
    </xf>
    <xf numFmtId="164" fontId="0" fillId="0" borderId="33" xfId="0" applyNumberFormat="1" applyBorder="1"/>
    <xf numFmtId="0" fontId="0" fillId="0" borderId="24" xfId="0" applyFont="1" applyBorder="1"/>
    <xf numFmtId="0" fontId="0" fillId="33" borderId="24" xfId="0" applyFont="1" applyFill="1" applyBorder="1"/>
    <xf numFmtId="43" fontId="16" fillId="0" borderId="27" xfId="1" applyNumberFormat="1" applyFont="1" applyBorder="1"/>
    <xf numFmtId="43" fontId="16" fillId="0" borderId="28" xfId="1" applyNumberFormat="1" applyFont="1" applyBorder="1"/>
    <xf numFmtId="0" fontId="0" fillId="0" borderId="0" xfId="0" pivotButton="1" applyAlignment="1"/>
    <xf numFmtId="0" fontId="0" fillId="0" borderId="0" xfId="0" applyAlignment="1"/>
    <xf numFmtId="164" fontId="0" fillId="0" borderId="0" xfId="0" applyNumberFormat="1" applyAlignment="1"/>
    <xf numFmtId="0" fontId="0" fillId="0" borderId="29" xfId="0"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18">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0"/>
    </dxf>
    <dxf>
      <alignment wrapText="1"/>
    </dxf>
    <dxf>
      <font>
        <b/>
        <i val="0"/>
        <strike val="0"/>
        <condense val="0"/>
        <extend val="0"/>
        <outline val="0"/>
        <shadow val="0"/>
        <u val="none"/>
        <vertAlign val="baseline"/>
        <sz val="11"/>
        <color theme="1"/>
        <name val="Calibri"/>
        <family val="2"/>
        <scheme val="minor"/>
      </font>
      <numFmt numFmtId="35" formatCode="_(* #,##0.00_);_(* \(#,##0.00\);_(* &quot;-&quot;??_);_(@_)"/>
      <border diagonalUp="0" diagonalDown="0" outline="0">
        <left style="thin">
          <color theme="1"/>
        </left>
        <right style="thin">
          <color theme="1"/>
        </right>
        <top/>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0" tint="-0.14999847407452621"/>
          <bgColor theme="0" tint="-0.14999847407452621"/>
        </patternFill>
      </fill>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style="thin">
          <color theme="1"/>
        </right>
        <top style="thin">
          <color theme="1"/>
        </top>
        <bottom style="thin">
          <color theme="1"/>
        </bottom>
        <vertical/>
        <horizontal/>
      </border>
    </dxf>
    <dxf>
      <border outline="0">
        <top style="thin">
          <color theme="1"/>
        </top>
      </border>
    </dxf>
    <dxf>
      <border outline="0">
        <bottom style="medium">
          <color theme="1"/>
        </bottom>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border outline="0">
        <bottom style="medium">
          <color theme="1"/>
        </bottom>
      </border>
    </dxf>
    <dxf>
      <font>
        <b/>
        <i val="0"/>
        <strike val="0"/>
        <condense val="0"/>
        <extend val="0"/>
        <outline val="0"/>
        <shadow val="0"/>
        <u val="none"/>
        <vertAlign val="baseline"/>
        <sz val="11"/>
        <color theme="1"/>
        <name val="Calibri"/>
        <family val="2"/>
        <scheme val="minor"/>
      </font>
      <numFmt numFmtId="35" formatCode="_(* #,##0.00_);_(* \(#,##0.00\);_(* &quot;-&quot;??_);_(@_)"/>
      <border diagonalUp="0" diagonalDown="0" outline="0">
        <left style="thin">
          <color theme="1"/>
        </left>
        <right style="thin">
          <color theme="1"/>
        </right>
        <top/>
        <bottom/>
      </border>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Table'!$E$27</c:f>
              <c:strCache>
                <c:ptCount val="1"/>
                <c:pt idx="0">
                  <c:v>Total</c:v>
                </c:pt>
              </c:strCache>
            </c:strRef>
          </c:tx>
          <c:spPr>
            <a:solidFill>
              <a:schemeClr val="accent1"/>
            </a:solidFill>
            <a:ln>
              <a:noFill/>
            </a:ln>
            <a:effectLst/>
          </c:spPr>
          <c:invertIfNegative val="0"/>
          <c:cat>
            <c:strRef>
              <c:f>'Pivot Table'!$D$28:$D$29</c:f>
              <c:strCache>
                <c:ptCount val="1"/>
                <c:pt idx="0">
                  <c:v>Cameroon</c:v>
                </c:pt>
              </c:strCache>
            </c:strRef>
          </c:cat>
          <c:val>
            <c:numRef>
              <c:f>'Pivot Table'!$E$28:$E$29</c:f>
              <c:numCache>
                <c:formatCode>_(* #,##0_);_(* \(#,##0\);_(* "-"??_);_(@_)</c:formatCode>
                <c:ptCount val="1"/>
                <c:pt idx="0">
                  <c:v>23332</c:v>
                </c:pt>
              </c:numCache>
            </c:numRef>
          </c:val>
          <c:extLst>
            <c:ext xmlns:c16="http://schemas.microsoft.com/office/drawing/2014/chart" uri="{C3380CC4-5D6E-409C-BE32-E72D297353CC}">
              <c16:uniqueId val="{00000000-5B2C-4D2B-80BA-D4977E99B824}"/>
            </c:ext>
          </c:extLst>
        </c:ser>
        <c:dLbls>
          <c:showLegendKey val="0"/>
          <c:showVal val="0"/>
          <c:showCatName val="0"/>
          <c:showSerName val="0"/>
          <c:showPercent val="0"/>
          <c:showBubbleSize val="0"/>
        </c:dLbls>
        <c:gapWidth val="219"/>
        <c:overlap val="-27"/>
        <c:axId val="1065811695"/>
        <c:axId val="1065814575"/>
      </c:barChart>
      <c:catAx>
        <c:axId val="106581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4575"/>
        <c:crosses val="autoZero"/>
        <c:auto val="1"/>
        <c:lblAlgn val="ctr"/>
        <c:lblOffset val="100"/>
        <c:noMultiLvlLbl val="0"/>
      </c:catAx>
      <c:valAx>
        <c:axId val="1065814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Year on Year Increase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c:f>
              <c:strCache>
                <c:ptCount val="1"/>
                <c:pt idx="0">
                  <c:v>Total</c:v>
                </c:pt>
              </c:strCache>
            </c:strRef>
          </c:tx>
          <c:spPr>
            <a:solidFill>
              <a:schemeClr val="accent4">
                <a:lumMod val="50000"/>
              </a:schemeClr>
            </a:solidFill>
            <a:ln>
              <a:noFill/>
            </a:ln>
            <a:effectLst/>
          </c:spPr>
          <c:invertIfNegative val="0"/>
          <c:cat>
            <c:strRef>
              <c:f>'Pivot Table'!$J$3:$J$32</c:f>
              <c:strCache>
                <c:ptCount val="30"/>
                <c:pt idx="0">
                  <c:v>Count of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strCache>
            </c:strRef>
          </c:cat>
          <c:val>
            <c:numRef>
              <c:f>'Pivot Table'!$K$3:$K$32</c:f>
              <c:numCache>
                <c:formatCode>General</c:formatCode>
                <c:ptCount val="30"/>
                <c:pt idx="1">
                  <c:v>94.134490238611718</c:v>
                </c:pt>
                <c:pt idx="2">
                  <c:v>102.97837260808949</c:v>
                </c:pt>
                <c:pt idx="3">
                  <c:v>95.867152361322511</c:v>
                </c:pt>
                <c:pt idx="4">
                  <c:v>93.944247196390236</c:v>
                </c:pt>
                <c:pt idx="5">
                  <c:v>95.859221825489485</c:v>
                </c:pt>
                <c:pt idx="6">
                  <c:v>114.28802636892938</c:v>
                </c:pt>
                <c:pt idx="7">
                  <c:v>103.41793739362825</c:v>
                </c:pt>
                <c:pt idx="8">
                  <c:v>99.627770189343934</c:v>
                </c:pt>
                <c:pt idx="9">
                  <c:v>107.22850869211105</c:v>
                </c:pt>
                <c:pt idx="10">
                  <c:v>103.84450447663525</c:v>
                </c:pt>
                <c:pt idx="11">
                  <c:v>101.33221175891936</c:v>
                </c:pt>
                <c:pt idx="12">
                  <c:v>97.674052970251807</c:v>
                </c:pt>
                <c:pt idx="13">
                  <c:v>97.10437712813011</c:v>
                </c:pt>
                <c:pt idx="14">
                  <c:v>105.35809709497508</c:v>
                </c:pt>
                <c:pt idx="15">
                  <c:v>96.003866101962771</c:v>
                </c:pt>
                <c:pt idx="16">
                  <c:v>104.68467615392298</c:v>
                </c:pt>
                <c:pt idx="17">
                  <c:v>104.83578391875116</c:v>
                </c:pt>
                <c:pt idx="18">
                  <c:v>101.23794336159295</c:v>
                </c:pt>
                <c:pt idx="19">
                  <c:v>98.505888438035655</c:v>
                </c:pt>
                <c:pt idx="20">
                  <c:v>100.73304182328084</c:v>
                </c:pt>
                <c:pt idx="21">
                  <c:v>105.1916276386216</c:v>
                </c:pt>
                <c:pt idx="22">
                  <c:v>106.02222280409197</c:v>
                </c:pt>
                <c:pt idx="23">
                  <c:v>100.01565580133148</c:v>
                </c:pt>
                <c:pt idx="24">
                  <c:v>106.33800726205816</c:v>
                </c:pt>
                <c:pt idx="25">
                  <c:v>100.64186484641702</c:v>
                </c:pt>
                <c:pt idx="26">
                  <c:v>104.1559487741448</c:v>
                </c:pt>
                <c:pt idx="27">
                  <c:v>98.418286754929255</c:v>
                </c:pt>
                <c:pt idx="28">
                  <c:v>105.84056234845094</c:v>
                </c:pt>
                <c:pt idx="29">
                  <c:v>103.94173639208482</c:v>
                </c:pt>
              </c:numCache>
            </c:numRef>
          </c:val>
          <c:extLst>
            <c:ext xmlns:c16="http://schemas.microsoft.com/office/drawing/2014/chart" uri="{C3380CC4-5D6E-409C-BE32-E72D297353CC}">
              <c16:uniqueId val="{00000000-7735-4FCE-BD2D-6705D80B1AA2}"/>
            </c:ext>
          </c:extLst>
        </c:ser>
        <c:dLbls>
          <c:showLegendKey val="0"/>
          <c:showVal val="0"/>
          <c:showCatName val="0"/>
          <c:showSerName val="0"/>
          <c:showPercent val="0"/>
          <c:showBubbleSize val="0"/>
        </c:dLbls>
        <c:gapWidth val="219"/>
        <c:overlap val="-27"/>
        <c:axId val="1163183007"/>
        <c:axId val="1163183967"/>
      </c:barChart>
      <c:catAx>
        <c:axId val="11631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3967"/>
        <c:crosses val="autoZero"/>
        <c:auto val="1"/>
        <c:lblAlgn val="ctr"/>
        <c:lblOffset val="100"/>
        <c:noMultiLvlLbl val="0"/>
      </c:catAx>
      <c:valAx>
        <c:axId val="11631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Asia</a:t>
            </a:r>
            <a:r>
              <a:rPr lang="en-US" b="1" baseline="0"/>
              <a:t> Export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c:f>
              <c:strCache>
                <c:ptCount val="1"/>
                <c:pt idx="0">
                  <c:v>Total</c:v>
                </c:pt>
              </c:strCache>
            </c:strRef>
          </c:tx>
          <c:spPr>
            <a:solidFill>
              <a:schemeClr val="accent4">
                <a:lumMod val="50000"/>
              </a:schemeClr>
            </a:solidFill>
            <a:ln>
              <a:noFill/>
            </a:ln>
            <a:effectLst/>
          </c:spPr>
          <c:invertIfNegative val="0"/>
          <c:cat>
            <c:strRef>
              <c:f>'Pivot Table'!$M$3:$M$14</c:f>
              <c:strCache>
                <c:ptCount val="11"/>
                <c:pt idx="0">
                  <c:v>India</c:v>
                </c:pt>
                <c:pt idx="1">
                  <c:v>Indonesia</c:v>
                </c:pt>
                <c:pt idx="2">
                  <c:v>Lao People's Democratic Republic</c:v>
                </c:pt>
                <c:pt idx="3">
                  <c:v>Nepal</c:v>
                </c:pt>
                <c:pt idx="4">
                  <c:v>Papua New Guinea</c:v>
                </c:pt>
                <c:pt idx="5">
                  <c:v>Philippines</c:v>
                </c:pt>
                <c:pt idx="6">
                  <c:v>Sri Lanka</c:v>
                </c:pt>
                <c:pt idx="7">
                  <c:v>Thailand</c:v>
                </c:pt>
                <c:pt idx="8">
                  <c:v>Timor-Leste</c:v>
                </c:pt>
                <c:pt idx="9">
                  <c:v>Viet Nam</c:v>
                </c:pt>
                <c:pt idx="10">
                  <c:v>Yemen</c:v>
                </c:pt>
              </c:strCache>
            </c:strRef>
          </c:cat>
          <c:val>
            <c:numRef>
              <c:f>'Pivot Table'!$N$3:$N$14</c:f>
              <c:numCache>
                <c:formatCode>_(* #,##0_);_(* \(#,##0\);_(* "-"??_);_(@_)</c:formatCode>
                <c:ptCount val="11"/>
                <c:pt idx="0">
                  <c:v>115566</c:v>
                </c:pt>
                <c:pt idx="1">
                  <c:v>176799</c:v>
                </c:pt>
                <c:pt idx="2">
                  <c:v>7627</c:v>
                </c:pt>
                <c:pt idx="3">
                  <c:v>26</c:v>
                </c:pt>
                <c:pt idx="4">
                  <c:v>30235</c:v>
                </c:pt>
                <c:pt idx="5">
                  <c:v>874</c:v>
                </c:pt>
                <c:pt idx="6">
                  <c:v>267</c:v>
                </c:pt>
                <c:pt idx="7">
                  <c:v>16177</c:v>
                </c:pt>
                <c:pt idx="8">
                  <c:v>1134</c:v>
                </c:pt>
                <c:pt idx="9">
                  <c:v>415408</c:v>
                </c:pt>
                <c:pt idx="10">
                  <c:v>1687</c:v>
                </c:pt>
              </c:numCache>
            </c:numRef>
          </c:val>
          <c:extLst>
            <c:ext xmlns:c16="http://schemas.microsoft.com/office/drawing/2014/chart" uri="{C3380CC4-5D6E-409C-BE32-E72D297353CC}">
              <c16:uniqueId val="{00000000-B52F-48EB-B412-6F1D59DC9DF8}"/>
            </c:ext>
          </c:extLst>
        </c:ser>
        <c:dLbls>
          <c:showLegendKey val="0"/>
          <c:showVal val="0"/>
          <c:showCatName val="0"/>
          <c:showSerName val="0"/>
          <c:showPercent val="0"/>
          <c:showBubbleSize val="0"/>
        </c:dLbls>
        <c:gapWidth val="219"/>
        <c:overlap val="-27"/>
        <c:axId val="1065806895"/>
        <c:axId val="1065831375"/>
      </c:barChart>
      <c:catAx>
        <c:axId val="106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31375"/>
        <c:crosses val="autoZero"/>
        <c:auto val="1"/>
        <c:lblAlgn val="ctr"/>
        <c:lblOffset val="100"/>
        <c:noMultiLvlLbl val="0"/>
      </c:catAx>
      <c:valAx>
        <c:axId val="10658313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0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African</a:t>
            </a:r>
            <a:r>
              <a:rPr lang="en-US" baseline="0"/>
              <a:t> Countries Export Ranking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Table'!$V$47</c:f>
              <c:strCache>
                <c:ptCount val="1"/>
                <c:pt idx="0">
                  <c:v>Total</c:v>
                </c:pt>
              </c:strCache>
            </c:strRef>
          </c:tx>
          <c:spPr>
            <a:solidFill>
              <a:schemeClr val="accent4">
                <a:lumMod val="50000"/>
              </a:schemeClr>
            </a:solidFill>
            <a:ln>
              <a:noFill/>
            </a:ln>
            <a:effectLst/>
            <a:sp3d/>
          </c:spPr>
          <c:invertIfNegative val="0"/>
          <c:cat>
            <c:strRef>
              <c:f>'Pivot Table'!$U$48:$U$70</c:f>
              <c:strCache>
                <c:ptCount val="22"/>
                <c:pt idx="0">
                  <c:v>Angola</c:v>
                </c:pt>
                <c:pt idx="1">
                  <c:v>Brazil</c:v>
                </c:pt>
                <c:pt idx="2">
                  <c:v>Burundi</c:v>
                </c:pt>
                <c:pt idx="3">
                  <c:v>CÃ´te d'Ivoire</c:v>
                </c:pt>
                <c:pt idx="4">
                  <c:v>Cameroon</c:v>
                </c:pt>
                <c:pt idx="5">
                  <c:v>Central African Republic</c:v>
                </c:pt>
                <c:pt idx="6">
                  <c:v>Congo</c:v>
                </c:pt>
                <c:pt idx="7">
                  <c:v>Democratic Republic of Congo</c:v>
                </c:pt>
                <c:pt idx="8">
                  <c:v>Ethiopia</c:v>
                </c:pt>
                <c:pt idx="9">
                  <c:v>Gabon</c:v>
                </c:pt>
                <c:pt idx="10">
                  <c:v>Ghana</c:v>
                </c:pt>
                <c:pt idx="11">
                  <c:v>Jamaica</c:v>
                </c:pt>
                <c:pt idx="12">
                  <c:v>Kenya</c:v>
                </c:pt>
                <c:pt idx="13">
                  <c:v>Liberia</c:v>
                </c:pt>
                <c:pt idx="14">
                  <c:v>Madagascar</c:v>
                </c:pt>
                <c:pt idx="15">
                  <c:v>Malawi</c:v>
                </c:pt>
                <c:pt idx="16">
                  <c:v>Mexico</c:v>
                </c:pt>
                <c:pt idx="17">
                  <c:v>Nigeria</c:v>
                </c:pt>
                <c:pt idx="18">
                  <c:v>Togo</c:v>
                </c:pt>
                <c:pt idx="19">
                  <c:v>Uganda</c:v>
                </c:pt>
                <c:pt idx="20">
                  <c:v>Zambia</c:v>
                </c:pt>
                <c:pt idx="21">
                  <c:v>Zimbabwe</c:v>
                </c:pt>
              </c:strCache>
            </c:strRef>
          </c:cat>
          <c:val>
            <c:numRef>
              <c:f>'Pivot Table'!$V$48:$V$70</c:f>
              <c:numCache>
                <c:formatCode>_(* #,##0_);_(* \(#,##0\);_(* "-"??_);_(@_)</c:formatCode>
                <c:ptCount val="22"/>
                <c:pt idx="0">
                  <c:v>722</c:v>
                </c:pt>
                <c:pt idx="1">
                  <c:v>786432</c:v>
                </c:pt>
                <c:pt idx="2">
                  <c:v>10770</c:v>
                </c:pt>
                <c:pt idx="3">
                  <c:v>78694</c:v>
                </c:pt>
                <c:pt idx="4">
                  <c:v>23332</c:v>
                </c:pt>
                <c:pt idx="5">
                  <c:v>2845</c:v>
                </c:pt>
                <c:pt idx="6">
                  <c:v>40</c:v>
                </c:pt>
                <c:pt idx="7">
                  <c:v>12926</c:v>
                </c:pt>
                <c:pt idx="8">
                  <c:v>69389</c:v>
                </c:pt>
                <c:pt idx="9">
                  <c:v>30</c:v>
                </c:pt>
                <c:pt idx="10">
                  <c:v>894</c:v>
                </c:pt>
                <c:pt idx="11">
                  <c:v>587</c:v>
                </c:pt>
                <c:pt idx="12">
                  <c:v>29523</c:v>
                </c:pt>
                <c:pt idx="13">
                  <c:v>128</c:v>
                </c:pt>
                <c:pt idx="14">
                  <c:v>8402</c:v>
                </c:pt>
                <c:pt idx="15">
                  <c:v>1389</c:v>
                </c:pt>
                <c:pt idx="16">
                  <c:v>93800</c:v>
                </c:pt>
                <c:pt idx="17">
                  <c:v>190</c:v>
                </c:pt>
                <c:pt idx="18">
                  <c:v>4857</c:v>
                </c:pt>
                <c:pt idx="19">
                  <c:v>93870</c:v>
                </c:pt>
                <c:pt idx="20">
                  <c:v>1271</c:v>
                </c:pt>
                <c:pt idx="21">
                  <c:v>2268</c:v>
                </c:pt>
              </c:numCache>
            </c:numRef>
          </c:val>
          <c:extLst>
            <c:ext xmlns:c16="http://schemas.microsoft.com/office/drawing/2014/chart" uri="{C3380CC4-5D6E-409C-BE32-E72D297353CC}">
              <c16:uniqueId val="{00000000-7392-4D7A-B23A-2FA84202D3E7}"/>
            </c:ext>
          </c:extLst>
        </c:ser>
        <c:dLbls>
          <c:showLegendKey val="0"/>
          <c:showVal val="0"/>
          <c:showCatName val="0"/>
          <c:showSerName val="0"/>
          <c:showPercent val="0"/>
          <c:showBubbleSize val="0"/>
        </c:dLbls>
        <c:gapWidth val="150"/>
        <c:shape val="box"/>
        <c:axId val="425409343"/>
        <c:axId val="425412703"/>
        <c:axId val="0"/>
      </c:bar3DChart>
      <c:catAx>
        <c:axId val="42540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12703"/>
        <c:crosses val="autoZero"/>
        <c:auto val="1"/>
        <c:lblAlgn val="ctr"/>
        <c:lblOffset val="100"/>
        <c:noMultiLvlLbl val="0"/>
      </c:catAx>
      <c:valAx>
        <c:axId val="4254127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0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Table'!$N$17</c:f>
              <c:strCache>
                <c:ptCount val="1"/>
                <c:pt idx="0">
                  <c:v>Total</c:v>
                </c:pt>
              </c:strCache>
            </c:strRef>
          </c:tx>
          <c:spPr>
            <a:solidFill>
              <a:schemeClr val="accent1"/>
            </a:solidFill>
            <a:ln>
              <a:noFill/>
            </a:ln>
            <a:effectLst/>
          </c:spPr>
          <c:invertIfNegative val="0"/>
          <c:cat>
            <c:strRef>
              <c:f>'Pivot Table'!$M$18:$M$38</c:f>
              <c:strCache>
                <c:ptCount val="20"/>
                <c:pt idx="0">
                  <c:v>Bolivia (Plurinational State of)</c:v>
                </c:pt>
                <c:pt idx="1">
                  <c:v>Brazil</c:v>
                </c:pt>
                <c:pt idx="2">
                  <c:v>Colombia</c:v>
                </c:pt>
                <c:pt idx="3">
                  <c:v>Costa Rica</c:v>
                </c:pt>
                <c:pt idx="4">
                  <c:v>Cuba</c:v>
                </c:pt>
                <c:pt idx="5">
                  <c:v>Dominican Republic</c:v>
                </c:pt>
                <c:pt idx="6">
                  <c:v>Ecuador</c:v>
                </c:pt>
                <c:pt idx="7">
                  <c:v>El Salvador</c:v>
                </c:pt>
                <c:pt idx="8">
                  <c:v>Guatemala</c:v>
                </c:pt>
                <c:pt idx="9">
                  <c:v>Guyana</c:v>
                </c:pt>
                <c:pt idx="10">
                  <c:v>Haiti</c:v>
                </c:pt>
                <c:pt idx="11">
                  <c:v>Honduras</c:v>
                </c:pt>
                <c:pt idx="12">
                  <c:v>Jamaica</c:v>
                </c:pt>
                <c:pt idx="13">
                  <c:v>Mexico</c:v>
                </c:pt>
                <c:pt idx="14">
                  <c:v>Nicaragua</c:v>
                </c:pt>
                <c:pt idx="15">
                  <c:v>Panama</c:v>
                </c:pt>
                <c:pt idx="16">
                  <c:v>Paraguay</c:v>
                </c:pt>
                <c:pt idx="17">
                  <c:v>Peru</c:v>
                </c:pt>
                <c:pt idx="18">
                  <c:v>Trinidad &amp; Tobago</c:v>
                </c:pt>
                <c:pt idx="19">
                  <c:v>Venezuela</c:v>
                </c:pt>
              </c:strCache>
            </c:strRef>
          </c:cat>
          <c:val>
            <c:numRef>
              <c:f>'Pivot Table'!$N$18:$N$38</c:f>
              <c:numCache>
                <c:formatCode>_(* #,##0_);_(* \(#,##0\);_(* "-"??_);_(@_)</c:formatCode>
                <c:ptCount val="20"/>
                <c:pt idx="0">
                  <c:v>2291</c:v>
                </c:pt>
                <c:pt idx="1">
                  <c:v>786432</c:v>
                </c:pt>
                <c:pt idx="2">
                  <c:v>331308</c:v>
                </c:pt>
                <c:pt idx="3">
                  <c:v>49864</c:v>
                </c:pt>
                <c:pt idx="4">
                  <c:v>1862</c:v>
                </c:pt>
                <c:pt idx="5">
                  <c:v>5268</c:v>
                </c:pt>
                <c:pt idx="6">
                  <c:v>32862</c:v>
                </c:pt>
                <c:pt idx="7">
                  <c:v>45283</c:v>
                </c:pt>
                <c:pt idx="8">
                  <c:v>107739</c:v>
                </c:pt>
                <c:pt idx="9">
                  <c:v>40</c:v>
                </c:pt>
                <c:pt idx="10">
                  <c:v>1801</c:v>
                </c:pt>
                <c:pt idx="11">
                  <c:v>99414</c:v>
                </c:pt>
                <c:pt idx="12">
                  <c:v>587</c:v>
                </c:pt>
                <c:pt idx="13">
                  <c:v>93800</c:v>
                </c:pt>
                <c:pt idx="14">
                  <c:v>39806</c:v>
                </c:pt>
                <c:pt idx="15">
                  <c:v>2692</c:v>
                </c:pt>
                <c:pt idx="16">
                  <c:v>779</c:v>
                </c:pt>
                <c:pt idx="17">
                  <c:v>81732</c:v>
                </c:pt>
                <c:pt idx="18">
                  <c:v>108</c:v>
                </c:pt>
                <c:pt idx="19">
                  <c:v>4021</c:v>
                </c:pt>
              </c:numCache>
            </c:numRef>
          </c:val>
          <c:extLst>
            <c:ext xmlns:c16="http://schemas.microsoft.com/office/drawing/2014/chart" uri="{C3380CC4-5D6E-409C-BE32-E72D297353CC}">
              <c16:uniqueId val="{00000000-A24E-45A7-A813-9360D6689E21}"/>
            </c:ext>
          </c:extLst>
        </c:ser>
        <c:dLbls>
          <c:showLegendKey val="0"/>
          <c:showVal val="0"/>
          <c:showCatName val="0"/>
          <c:showSerName val="0"/>
          <c:showPercent val="0"/>
          <c:showBubbleSize val="0"/>
        </c:dLbls>
        <c:gapWidth val="219"/>
        <c:overlap val="-27"/>
        <c:axId val="1065817935"/>
        <c:axId val="1065815535"/>
      </c:barChart>
      <c:catAx>
        <c:axId val="106581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5535"/>
        <c:crosses val="autoZero"/>
        <c:auto val="1"/>
        <c:lblAlgn val="ctr"/>
        <c:lblOffset val="100"/>
        <c:noMultiLvlLbl val="0"/>
      </c:catAx>
      <c:valAx>
        <c:axId val="1065815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c:f>
              <c:strCache>
                <c:ptCount val="1"/>
                <c:pt idx="0">
                  <c:v>Total</c:v>
                </c:pt>
              </c:strCache>
            </c:strRef>
          </c:tx>
          <c:spPr>
            <a:solidFill>
              <a:schemeClr val="accent1"/>
            </a:solidFill>
            <a:ln>
              <a:noFill/>
            </a:ln>
            <a:effectLst/>
          </c:spPr>
          <c:invertIfNegative val="0"/>
          <c:cat>
            <c:strRef>
              <c:f>'Pivot Table'!$M$3:$M$14</c:f>
              <c:strCache>
                <c:ptCount val="11"/>
                <c:pt idx="0">
                  <c:v>India</c:v>
                </c:pt>
                <c:pt idx="1">
                  <c:v>Indonesia</c:v>
                </c:pt>
                <c:pt idx="2">
                  <c:v>Lao People's Democratic Republic</c:v>
                </c:pt>
                <c:pt idx="3">
                  <c:v>Nepal</c:v>
                </c:pt>
                <c:pt idx="4">
                  <c:v>Papua New Guinea</c:v>
                </c:pt>
                <c:pt idx="5">
                  <c:v>Philippines</c:v>
                </c:pt>
                <c:pt idx="6">
                  <c:v>Sri Lanka</c:v>
                </c:pt>
                <c:pt idx="7">
                  <c:v>Thailand</c:v>
                </c:pt>
                <c:pt idx="8">
                  <c:v>Timor-Leste</c:v>
                </c:pt>
                <c:pt idx="9">
                  <c:v>Viet Nam</c:v>
                </c:pt>
                <c:pt idx="10">
                  <c:v>Yemen</c:v>
                </c:pt>
              </c:strCache>
            </c:strRef>
          </c:cat>
          <c:val>
            <c:numRef>
              <c:f>'Pivot Table'!$N$3:$N$14</c:f>
              <c:numCache>
                <c:formatCode>_(* #,##0_);_(* \(#,##0\);_(* "-"??_);_(@_)</c:formatCode>
                <c:ptCount val="11"/>
                <c:pt idx="0">
                  <c:v>115566</c:v>
                </c:pt>
                <c:pt idx="1">
                  <c:v>176799</c:v>
                </c:pt>
                <c:pt idx="2">
                  <c:v>7627</c:v>
                </c:pt>
                <c:pt idx="3">
                  <c:v>26</c:v>
                </c:pt>
                <c:pt idx="4">
                  <c:v>30235</c:v>
                </c:pt>
                <c:pt idx="5">
                  <c:v>874</c:v>
                </c:pt>
                <c:pt idx="6">
                  <c:v>267</c:v>
                </c:pt>
                <c:pt idx="7">
                  <c:v>16177</c:v>
                </c:pt>
                <c:pt idx="8">
                  <c:v>1134</c:v>
                </c:pt>
                <c:pt idx="9">
                  <c:v>415408</c:v>
                </c:pt>
                <c:pt idx="10">
                  <c:v>1687</c:v>
                </c:pt>
              </c:numCache>
            </c:numRef>
          </c:val>
          <c:extLst>
            <c:ext xmlns:c16="http://schemas.microsoft.com/office/drawing/2014/chart" uri="{C3380CC4-5D6E-409C-BE32-E72D297353CC}">
              <c16:uniqueId val="{00000000-2E94-44BD-924B-B41CBDAF00B8}"/>
            </c:ext>
          </c:extLst>
        </c:ser>
        <c:dLbls>
          <c:showLegendKey val="0"/>
          <c:showVal val="0"/>
          <c:showCatName val="0"/>
          <c:showSerName val="0"/>
          <c:showPercent val="0"/>
          <c:showBubbleSize val="0"/>
        </c:dLbls>
        <c:gapWidth val="219"/>
        <c:overlap val="-27"/>
        <c:axId val="1065806895"/>
        <c:axId val="1065831375"/>
      </c:barChart>
      <c:catAx>
        <c:axId val="1065806895"/>
        <c:scaling>
          <c:orientation val="minMax"/>
        </c:scaling>
        <c:delete val="1"/>
        <c:axPos val="b"/>
        <c:numFmt formatCode="General" sourceLinked="1"/>
        <c:majorTickMark val="none"/>
        <c:minorTickMark val="none"/>
        <c:tickLblPos val="nextTo"/>
        <c:crossAx val="1065831375"/>
        <c:crosses val="autoZero"/>
        <c:auto val="1"/>
        <c:lblAlgn val="ctr"/>
        <c:lblOffset val="100"/>
        <c:noMultiLvlLbl val="0"/>
      </c:catAx>
      <c:valAx>
        <c:axId val="10658313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06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c:f>
              <c:strCache>
                <c:ptCount val="1"/>
                <c:pt idx="0">
                  <c:v>Total</c:v>
                </c:pt>
              </c:strCache>
            </c:strRef>
          </c:tx>
          <c:spPr>
            <a:solidFill>
              <a:schemeClr val="accent1"/>
            </a:solidFill>
            <a:ln>
              <a:noFill/>
            </a:ln>
            <a:effectLst/>
          </c:spPr>
          <c:invertIfNegative val="0"/>
          <c:cat>
            <c:strRef>
              <c:f>'Pivot Table'!$J$3:$J$32</c:f>
              <c:strCache>
                <c:ptCount val="30"/>
                <c:pt idx="0">
                  <c:v>Count of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strCache>
            </c:strRef>
          </c:cat>
          <c:val>
            <c:numRef>
              <c:f>'Pivot Table'!$K$3:$K$32</c:f>
              <c:numCache>
                <c:formatCode>General</c:formatCode>
                <c:ptCount val="30"/>
                <c:pt idx="1">
                  <c:v>94.134490238611718</c:v>
                </c:pt>
                <c:pt idx="2">
                  <c:v>102.97837260808949</c:v>
                </c:pt>
                <c:pt idx="3">
                  <c:v>95.867152361322511</c:v>
                </c:pt>
                <c:pt idx="4">
                  <c:v>93.944247196390236</c:v>
                </c:pt>
                <c:pt idx="5">
                  <c:v>95.859221825489485</c:v>
                </c:pt>
                <c:pt idx="6">
                  <c:v>114.28802636892938</c:v>
                </c:pt>
                <c:pt idx="7">
                  <c:v>103.41793739362825</c:v>
                </c:pt>
                <c:pt idx="8">
                  <c:v>99.627770189343934</c:v>
                </c:pt>
                <c:pt idx="9">
                  <c:v>107.22850869211105</c:v>
                </c:pt>
                <c:pt idx="10">
                  <c:v>103.84450447663525</c:v>
                </c:pt>
                <c:pt idx="11">
                  <c:v>101.33221175891936</c:v>
                </c:pt>
                <c:pt idx="12">
                  <c:v>97.674052970251807</c:v>
                </c:pt>
                <c:pt idx="13">
                  <c:v>97.10437712813011</c:v>
                </c:pt>
                <c:pt idx="14">
                  <c:v>105.35809709497508</c:v>
                </c:pt>
                <c:pt idx="15">
                  <c:v>96.003866101962771</c:v>
                </c:pt>
                <c:pt idx="16">
                  <c:v>104.68467615392298</c:v>
                </c:pt>
                <c:pt idx="17">
                  <c:v>104.83578391875116</c:v>
                </c:pt>
                <c:pt idx="18">
                  <c:v>101.23794336159295</c:v>
                </c:pt>
                <c:pt idx="19">
                  <c:v>98.505888438035655</c:v>
                </c:pt>
                <c:pt idx="20">
                  <c:v>100.73304182328084</c:v>
                </c:pt>
                <c:pt idx="21">
                  <c:v>105.1916276386216</c:v>
                </c:pt>
                <c:pt idx="22">
                  <c:v>106.02222280409197</c:v>
                </c:pt>
                <c:pt idx="23">
                  <c:v>100.01565580133148</c:v>
                </c:pt>
                <c:pt idx="24">
                  <c:v>106.33800726205816</c:v>
                </c:pt>
                <c:pt idx="25">
                  <c:v>100.64186484641702</c:v>
                </c:pt>
                <c:pt idx="26">
                  <c:v>104.1559487741448</c:v>
                </c:pt>
                <c:pt idx="27">
                  <c:v>98.418286754929255</c:v>
                </c:pt>
                <c:pt idx="28">
                  <c:v>105.84056234845094</c:v>
                </c:pt>
                <c:pt idx="29">
                  <c:v>103.94173639208482</c:v>
                </c:pt>
              </c:numCache>
            </c:numRef>
          </c:val>
          <c:extLst>
            <c:ext xmlns:c16="http://schemas.microsoft.com/office/drawing/2014/chart" uri="{C3380CC4-5D6E-409C-BE32-E72D297353CC}">
              <c16:uniqueId val="{00000000-BE0D-4E79-829C-4B6D4D4203C8}"/>
            </c:ext>
          </c:extLst>
        </c:ser>
        <c:dLbls>
          <c:showLegendKey val="0"/>
          <c:showVal val="0"/>
          <c:showCatName val="0"/>
          <c:showSerName val="0"/>
          <c:showPercent val="0"/>
          <c:showBubbleSize val="0"/>
        </c:dLbls>
        <c:gapWidth val="219"/>
        <c:overlap val="-27"/>
        <c:axId val="1163183007"/>
        <c:axId val="1163183967"/>
      </c:barChart>
      <c:catAx>
        <c:axId val="11631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3967"/>
        <c:crosses val="autoZero"/>
        <c:auto val="1"/>
        <c:lblAlgn val="ctr"/>
        <c:lblOffset val="100"/>
        <c:noMultiLvlLbl val="0"/>
      </c:catAx>
      <c:valAx>
        <c:axId val="11631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African</a:t>
            </a:r>
            <a:r>
              <a:rPr lang="en-US" baseline="0"/>
              <a:t> Countries Export Ranking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Table'!$V$47</c:f>
              <c:strCache>
                <c:ptCount val="1"/>
                <c:pt idx="0">
                  <c:v>Total</c:v>
                </c:pt>
              </c:strCache>
            </c:strRef>
          </c:tx>
          <c:spPr>
            <a:solidFill>
              <a:schemeClr val="accent1"/>
            </a:solidFill>
            <a:ln>
              <a:noFill/>
            </a:ln>
            <a:effectLst/>
            <a:sp3d/>
          </c:spPr>
          <c:invertIfNegative val="0"/>
          <c:cat>
            <c:strRef>
              <c:f>'Pivot Table'!$U$48:$U$70</c:f>
              <c:strCache>
                <c:ptCount val="22"/>
                <c:pt idx="0">
                  <c:v>Angola</c:v>
                </c:pt>
                <c:pt idx="1">
                  <c:v>Brazil</c:v>
                </c:pt>
                <c:pt idx="2">
                  <c:v>Burundi</c:v>
                </c:pt>
                <c:pt idx="3">
                  <c:v>CÃ´te d'Ivoire</c:v>
                </c:pt>
                <c:pt idx="4">
                  <c:v>Cameroon</c:v>
                </c:pt>
                <c:pt idx="5">
                  <c:v>Central African Republic</c:v>
                </c:pt>
                <c:pt idx="6">
                  <c:v>Congo</c:v>
                </c:pt>
                <c:pt idx="7">
                  <c:v>Democratic Republic of Congo</c:v>
                </c:pt>
                <c:pt idx="8">
                  <c:v>Ethiopia</c:v>
                </c:pt>
                <c:pt idx="9">
                  <c:v>Gabon</c:v>
                </c:pt>
                <c:pt idx="10">
                  <c:v>Ghana</c:v>
                </c:pt>
                <c:pt idx="11">
                  <c:v>Jamaica</c:v>
                </c:pt>
                <c:pt idx="12">
                  <c:v>Kenya</c:v>
                </c:pt>
                <c:pt idx="13">
                  <c:v>Liberia</c:v>
                </c:pt>
                <c:pt idx="14">
                  <c:v>Madagascar</c:v>
                </c:pt>
                <c:pt idx="15">
                  <c:v>Malawi</c:v>
                </c:pt>
                <c:pt idx="16">
                  <c:v>Mexico</c:v>
                </c:pt>
                <c:pt idx="17">
                  <c:v>Nigeria</c:v>
                </c:pt>
                <c:pt idx="18">
                  <c:v>Togo</c:v>
                </c:pt>
                <c:pt idx="19">
                  <c:v>Uganda</c:v>
                </c:pt>
                <c:pt idx="20">
                  <c:v>Zambia</c:v>
                </c:pt>
                <c:pt idx="21">
                  <c:v>Zimbabwe</c:v>
                </c:pt>
              </c:strCache>
            </c:strRef>
          </c:cat>
          <c:val>
            <c:numRef>
              <c:f>'Pivot Table'!$V$48:$V$70</c:f>
              <c:numCache>
                <c:formatCode>_(* #,##0_);_(* \(#,##0\);_(* "-"??_);_(@_)</c:formatCode>
                <c:ptCount val="22"/>
                <c:pt idx="0">
                  <c:v>722</c:v>
                </c:pt>
                <c:pt idx="1">
                  <c:v>786432</c:v>
                </c:pt>
                <c:pt idx="2">
                  <c:v>10770</c:v>
                </c:pt>
                <c:pt idx="3">
                  <c:v>78694</c:v>
                </c:pt>
                <c:pt idx="4">
                  <c:v>23332</c:v>
                </c:pt>
                <c:pt idx="5">
                  <c:v>2845</c:v>
                </c:pt>
                <c:pt idx="6">
                  <c:v>40</c:v>
                </c:pt>
                <c:pt idx="7">
                  <c:v>12926</c:v>
                </c:pt>
                <c:pt idx="8">
                  <c:v>69389</c:v>
                </c:pt>
                <c:pt idx="9">
                  <c:v>30</c:v>
                </c:pt>
                <c:pt idx="10">
                  <c:v>894</c:v>
                </c:pt>
                <c:pt idx="11">
                  <c:v>587</c:v>
                </c:pt>
                <c:pt idx="12">
                  <c:v>29523</c:v>
                </c:pt>
                <c:pt idx="13">
                  <c:v>128</c:v>
                </c:pt>
                <c:pt idx="14">
                  <c:v>8402</c:v>
                </c:pt>
                <c:pt idx="15">
                  <c:v>1389</c:v>
                </c:pt>
                <c:pt idx="16">
                  <c:v>93800</c:v>
                </c:pt>
                <c:pt idx="17">
                  <c:v>190</c:v>
                </c:pt>
                <c:pt idx="18">
                  <c:v>4857</c:v>
                </c:pt>
                <c:pt idx="19">
                  <c:v>93870</c:v>
                </c:pt>
                <c:pt idx="20">
                  <c:v>1271</c:v>
                </c:pt>
                <c:pt idx="21">
                  <c:v>2268</c:v>
                </c:pt>
              </c:numCache>
            </c:numRef>
          </c:val>
          <c:extLst>
            <c:ext xmlns:c16="http://schemas.microsoft.com/office/drawing/2014/chart" uri="{C3380CC4-5D6E-409C-BE32-E72D297353CC}">
              <c16:uniqueId val="{00000000-515B-4094-AC4D-026B70C9045C}"/>
            </c:ext>
          </c:extLst>
        </c:ser>
        <c:dLbls>
          <c:showLegendKey val="0"/>
          <c:showVal val="0"/>
          <c:showCatName val="0"/>
          <c:showSerName val="0"/>
          <c:showPercent val="0"/>
          <c:showBubbleSize val="0"/>
        </c:dLbls>
        <c:gapWidth val="150"/>
        <c:shape val="box"/>
        <c:axId val="425409343"/>
        <c:axId val="425412703"/>
        <c:axId val="0"/>
      </c:bar3DChart>
      <c:catAx>
        <c:axId val="42540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12703"/>
        <c:crosses val="autoZero"/>
        <c:auto val="1"/>
        <c:lblAlgn val="ctr"/>
        <c:lblOffset val="100"/>
        <c:noMultiLvlLbl val="0"/>
      </c:catAx>
      <c:valAx>
        <c:axId val="4254127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Global Coffe Exporters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Table'!$A$63:$A$73</c:f>
              <c:strCache>
                <c:ptCount val="10"/>
                <c:pt idx="0">
                  <c:v>Brazil</c:v>
                </c:pt>
                <c:pt idx="1">
                  <c:v>Colombia</c:v>
                </c:pt>
                <c:pt idx="2">
                  <c:v>Guatemala</c:v>
                </c:pt>
                <c:pt idx="3">
                  <c:v>Honduras</c:v>
                </c:pt>
                <c:pt idx="4">
                  <c:v>India</c:v>
                </c:pt>
                <c:pt idx="5">
                  <c:v>Indonesia</c:v>
                </c:pt>
                <c:pt idx="6">
                  <c:v>Mexico</c:v>
                </c:pt>
                <c:pt idx="7">
                  <c:v>Peru</c:v>
                </c:pt>
                <c:pt idx="8">
                  <c:v>Uganda</c:v>
                </c:pt>
                <c:pt idx="9">
                  <c:v>Viet Nam</c:v>
                </c:pt>
              </c:strCache>
            </c:strRef>
          </c:cat>
          <c:val>
            <c:numRef>
              <c:f>'Pivot Table'!$B$63:$B$73</c:f>
              <c:numCache>
                <c:formatCode>_(* #,##0_);_(* \(#,##0\);_(* "-"??_);_(@_)</c:formatCode>
                <c:ptCount val="10"/>
                <c:pt idx="0">
                  <c:v>786432</c:v>
                </c:pt>
                <c:pt idx="1">
                  <c:v>331308</c:v>
                </c:pt>
                <c:pt idx="2">
                  <c:v>107739</c:v>
                </c:pt>
                <c:pt idx="3">
                  <c:v>99414</c:v>
                </c:pt>
                <c:pt idx="4">
                  <c:v>115566</c:v>
                </c:pt>
                <c:pt idx="5">
                  <c:v>176799</c:v>
                </c:pt>
                <c:pt idx="6">
                  <c:v>93800</c:v>
                </c:pt>
                <c:pt idx="7">
                  <c:v>81732</c:v>
                </c:pt>
                <c:pt idx="8">
                  <c:v>93870</c:v>
                </c:pt>
                <c:pt idx="9">
                  <c:v>415408</c:v>
                </c:pt>
              </c:numCache>
            </c:numRef>
          </c:val>
          <c:extLst>
            <c:ext xmlns:c16="http://schemas.microsoft.com/office/drawing/2014/chart" uri="{C3380CC4-5D6E-409C-BE32-E72D297353CC}">
              <c16:uniqueId val="{00000000-5752-4E5D-888C-8042259040D6}"/>
            </c:ext>
          </c:extLst>
        </c:ser>
        <c:dLbls>
          <c:showLegendKey val="0"/>
          <c:showVal val="0"/>
          <c:showCatName val="0"/>
          <c:showSerName val="0"/>
          <c:showPercent val="0"/>
          <c:showBubbleSize val="0"/>
        </c:dLbls>
        <c:gapWidth val="219"/>
        <c:overlap val="-27"/>
        <c:axId val="405015583"/>
        <c:axId val="405015103"/>
      </c:barChart>
      <c:catAx>
        <c:axId val="4050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5103"/>
        <c:crosses val="autoZero"/>
        <c:auto val="1"/>
        <c:lblAlgn val="ctr"/>
        <c:lblOffset val="100"/>
        <c:noMultiLvlLbl val="0"/>
      </c:catAx>
      <c:valAx>
        <c:axId val="4050151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Global </a:t>
            </a:r>
            <a:r>
              <a:rPr lang="en-US" b="1" baseline="0"/>
              <a:t>Export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4">
                <a:lumMod val="50000"/>
              </a:schemeClr>
            </a:solidFill>
            <a:ln>
              <a:noFill/>
            </a:ln>
            <a:effectLst/>
          </c:spPr>
          <c:invertIfNegative val="0"/>
          <c:cat>
            <c:strRef>
              <c:f>'Pivot Table'!$D$3:$D$25</c:f>
              <c:strCache>
                <c:ptCount val="22"/>
                <c:pt idx="0">
                  <c:v>Angola</c:v>
                </c:pt>
                <c:pt idx="1">
                  <c:v>Brazil</c:v>
                </c:pt>
                <c:pt idx="2">
                  <c:v>Burundi</c:v>
                </c:pt>
                <c:pt idx="3">
                  <c:v>CÃ´te d'Ivoire</c:v>
                </c:pt>
                <c:pt idx="4">
                  <c:v>Cameroon</c:v>
                </c:pt>
                <c:pt idx="5">
                  <c:v>Central African Republic</c:v>
                </c:pt>
                <c:pt idx="6">
                  <c:v>Congo</c:v>
                </c:pt>
                <c:pt idx="7">
                  <c:v>Democratic Republic of Congo</c:v>
                </c:pt>
                <c:pt idx="8">
                  <c:v>Ethiopia</c:v>
                </c:pt>
                <c:pt idx="9">
                  <c:v>Gabon</c:v>
                </c:pt>
                <c:pt idx="10">
                  <c:v>Ghana</c:v>
                </c:pt>
                <c:pt idx="11">
                  <c:v>Jamaica</c:v>
                </c:pt>
                <c:pt idx="12">
                  <c:v>Kenya</c:v>
                </c:pt>
                <c:pt idx="13">
                  <c:v>Liberia</c:v>
                </c:pt>
                <c:pt idx="14">
                  <c:v>Madagascar</c:v>
                </c:pt>
                <c:pt idx="15">
                  <c:v>Malawi</c:v>
                </c:pt>
                <c:pt idx="16">
                  <c:v>Mexico</c:v>
                </c:pt>
                <c:pt idx="17">
                  <c:v>Nigeria</c:v>
                </c:pt>
                <c:pt idx="18">
                  <c:v>Togo</c:v>
                </c:pt>
                <c:pt idx="19">
                  <c:v>Uganda</c:v>
                </c:pt>
                <c:pt idx="20">
                  <c:v>Zambia</c:v>
                </c:pt>
                <c:pt idx="21">
                  <c:v>Zimbabwe</c:v>
                </c:pt>
              </c:strCache>
            </c:strRef>
          </c:cat>
          <c:val>
            <c:numRef>
              <c:f>'Pivot Table'!$E$3:$E$25</c:f>
              <c:numCache>
                <c:formatCode>_(* #,##0_);_(* \(#,##0\);_(* "-"??_);_(@_)</c:formatCode>
                <c:ptCount val="22"/>
                <c:pt idx="0">
                  <c:v>722</c:v>
                </c:pt>
                <c:pt idx="1">
                  <c:v>786432</c:v>
                </c:pt>
                <c:pt idx="2">
                  <c:v>10770</c:v>
                </c:pt>
                <c:pt idx="3">
                  <c:v>78694</c:v>
                </c:pt>
                <c:pt idx="4">
                  <c:v>23332</c:v>
                </c:pt>
                <c:pt idx="5">
                  <c:v>2845</c:v>
                </c:pt>
                <c:pt idx="6">
                  <c:v>40</c:v>
                </c:pt>
                <c:pt idx="7">
                  <c:v>12926</c:v>
                </c:pt>
                <c:pt idx="8">
                  <c:v>69389</c:v>
                </c:pt>
                <c:pt idx="9">
                  <c:v>30</c:v>
                </c:pt>
                <c:pt idx="10">
                  <c:v>894</c:v>
                </c:pt>
                <c:pt idx="11">
                  <c:v>587</c:v>
                </c:pt>
                <c:pt idx="12">
                  <c:v>29523</c:v>
                </c:pt>
                <c:pt idx="13">
                  <c:v>128</c:v>
                </c:pt>
                <c:pt idx="14">
                  <c:v>8402</c:v>
                </c:pt>
                <c:pt idx="15">
                  <c:v>1389</c:v>
                </c:pt>
                <c:pt idx="16">
                  <c:v>93800</c:v>
                </c:pt>
                <c:pt idx="17">
                  <c:v>190</c:v>
                </c:pt>
                <c:pt idx="18">
                  <c:v>4857</c:v>
                </c:pt>
                <c:pt idx="19">
                  <c:v>93870</c:v>
                </c:pt>
                <c:pt idx="20">
                  <c:v>1271</c:v>
                </c:pt>
                <c:pt idx="21">
                  <c:v>2268</c:v>
                </c:pt>
              </c:numCache>
            </c:numRef>
          </c:val>
          <c:extLst>
            <c:ext xmlns:c16="http://schemas.microsoft.com/office/drawing/2014/chart" uri="{C3380CC4-5D6E-409C-BE32-E72D297353CC}">
              <c16:uniqueId val="{00000000-4773-44AB-86D0-44E2FF854DE6}"/>
            </c:ext>
          </c:extLst>
        </c:ser>
        <c:dLbls>
          <c:showLegendKey val="0"/>
          <c:showVal val="0"/>
          <c:showCatName val="0"/>
          <c:showSerName val="0"/>
          <c:showPercent val="0"/>
          <c:showBubbleSize val="0"/>
        </c:dLbls>
        <c:gapWidth val="219"/>
        <c:overlap val="-27"/>
        <c:axId val="930809695"/>
        <c:axId val="930810655"/>
      </c:barChart>
      <c:catAx>
        <c:axId val="9308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10655"/>
        <c:crosses val="autoZero"/>
        <c:auto val="1"/>
        <c:lblAlgn val="ctr"/>
        <c:lblOffset val="100"/>
        <c:noMultiLvlLbl val="0"/>
      </c:catAx>
      <c:valAx>
        <c:axId val="9308106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African</a:t>
            </a:r>
            <a:r>
              <a:rPr lang="en-US" b="1" baseline="0"/>
              <a:t> Countries Export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Table'!$E$27</c:f>
              <c:strCache>
                <c:ptCount val="1"/>
                <c:pt idx="0">
                  <c:v>Total</c:v>
                </c:pt>
              </c:strCache>
            </c:strRef>
          </c:tx>
          <c:spPr>
            <a:solidFill>
              <a:schemeClr val="accent4">
                <a:lumMod val="50000"/>
              </a:schemeClr>
            </a:solidFill>
            <a:ln>
              <a:noFill/>
            </a:ln>
            <a:effectLst/>
          </c:spPr>
          <c:invertIfNegative val="0"/>
          <c:cat>
            <c:strRef>
              <c:f>'Pivot Table'!$D$28:$D$29</c:f>
              <c:strCache>
                <c:ptCount val="1"/>
                <c:pt idx="0">
                  <c:v>Cameroon</c:v>
                </c:pt>
              </c:strCache>
            </c:strRef>
          </c:cat>
          <c:val>
            <c:numRef>
              <c:f>'Pivot Table'!$E$28:$E$29</c:f>
              <c:numCache>
                <c:formatCode>_(* #,##0_);_(* \(#,##0\);_(* "-"??_);_(@_)</c:formatCode>
                <c:ptCount val="1"/>
                <c:pt idx="0">
                  <c:v>23332</c:v>
                </c:pt>
              </c:numCache>
            </c:numRef>
          </c:val>
          <c:extLst>
            <c:ext xmlns:c16="http://schemas.microsoft.com/office/drawing/2014/chart" uri="{C3380CC4-5D6E-409C-BE32-E72D297353CC}">
              <c16:uniqueId val="{00000000-F17E-4930-9816-78A8FADEBD27}"/>
            </c:ext>
          </c:extLst>
        </c:ser>
        <c:dLbls>
          <c:showLegendKey val="0"/>
          <c:showVal val="0"/>
          <c:showCatName val="0"/>
          <c:showSerName val="0"/>
          <c:showPercent val="0"/>
          <c:showBubbleSize val="0"/>
        </c:dLbls>
        <c:gapWidth val="219"/>
        <c:overlap val="-27"/>
        <c:axId val="1065811695"/>
        <c:axId val="1065814575"/>
      </c:barChart>
      <c:catAx>
        <c:axId val="106581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4575"/>
        <c:crosses val="autoZero"/>
        <c:auto val="1"/>
        <c:lblAlgn val="ctr"/>
        <c:lblOffset val="100"/>
        <c:noMultiLvlLbl val="0"/>
      </c:catAx>
      <c:valAx>
        <c:axId val="1065814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coffee_exports_Gifty Opoku.xlsx]Pivot Table!PivotTable21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Latin</a:t>
            </a:r>
            <a:r>
              <a:rPr lang="en-US" b="1" baseline="0"/>
              <a:t> America and Carribien Export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Table'!$N$17</c:f>
              <c:strCache>
                <c:ptCount val="1"/>
                <c:pt idx="0">
                  <c:v>Total</c:v>
                </c:pt>
              </c:strCache>
            </c:strRef>
          </c:tx>
          <c:spPr>
            <a:solidFill>
              <a:schemeClr val="accent4">
                <a:lumMod val="50000"/>
              </a:schemeClr>
            </a:solidFill>
            <a:ln>
              <a:noFill/>
            </a:ln>
            <a:effectLst/>
          </c:spPr>
          <c:invertIfNegative val="0"/>
          <c:cat>
            <c:strRef>
              <c:f>'Pivot Table'!$M$18:$M$38</c:f>
              <c:strCache>
                <c:ptCount val="20"/>
                <c:pt idx="0">
                  <c:v>Bolivia (Plurinational State of)</c:v>
                </c:pt>
                <c:pt idx="1">
                  <c:v>Brazil</c:v>
                </c:pt>
                <c:pt idx="2">
                  <c:v>Colombia</c:v>
                </c:pt>
                <c:pt idx="3">
                  <c:v>Costa Rica</c:v>
                </c:pt>
                <c:pt idx="4">
                  <c:v>Cuba</c:v>
                </c:pt>
                <c:pt idx="5">
                  <c:v>Dominican Republic</c:v>
                </c:pt>
                <c:pt idx="6">
                  <c:v>Ecuador</c:v>
                </c:pt>
                <c:pt idx="7">
                  <c:v>El Salvador</c:v>
                </c:pt>
                <c:pt idx="8">
                  <c:v>Guatemala</c:v>
                </c:pt>
                <c:pt idx="9">
                  <c:v>Guyana</c:v>
                </c:pt>
                <c:pt idx="10">
                  <c:v>Haiti</c:v>
                </c:pt>
                <c:pt idx="11">
                  <c:v>Honduras</c:v>
                </c:pt>
                <c:pt idx="12">
                  <c:v>Jamaica</c:v>
                </c:pt>
                <c:pt idx="13">
                  <c:v>Mexico</c:v>
                </c:pt>
                <c:pt idx="14">
                  <c:v>Nicaragua</c:v>
                </c:pt>
                <c:pt idx="15">
                  <c:v>Panama</c:v>
                </c:pt>
                <c:pt idx="16">
                  <c:v>Paraguay</c:v>
                </c:pt>
                <c:pt idx="17">
                  <c:v>Peru</c:v>
                </c:pt>
                <c:pt idx="18">
                  <c:v>Trinidad &amp; Tobago</c:v>
                </c:pt>
                <c:pt idx="19">
                  <c:v>Venezuela</c:v>
                </c:pt>
              </c:strCache>
            </c:strRef>
          </c:cat>
          <c:val>
            <c:numRef>
              <c:f>'Pivot Table'!$N$18:$N$38</c:f>
              <c:numCache>
                <c:formatCode>_(* #,##0_);_(* \(#,##0\);_(* "-"??_);_(@_)</c:formatCode>
                <c:ptCount val="20"/>
                <c:pt idx="0">
                  <c:v>2291</c:v>
                </c:pt>
                <c:pt idx="1">
                  <c:v>786432</c:v>
                </c:pt>
                <c:pt idx="2">
                  <c:v>331308</c:v>
                </c:pt>
                <c:pt idx="3">
                  <c:v>49864</c:v>
                </c:pt>
                <c:pt idx="4">
                  <c:v>1862</c:v>
                </c:pt>
                <c:pt idx="5">
                  <c:v>5268</c:v>
                </c:pt>
                <c:pt idx="6">
                  <c:v>32862</c:v>
                </c:pt>
                <c:pt idx="7">
                  <c:v>45283</c:v>
                </c:pt>
                <c:pt idx="8">
                  <c:v>107739</c:v>
                </c:pt>
                <c:pt idx="9">
                  <c:v>40</c:v>
                </c:pt>
                <c:pt idx="10">
                  <c:v>1801</c:v>
                </c:pt>
                <c:pt idx="11">
                  <c:v>99414</c:v>
                </c:pt>
                <c:pt idx="12">
                  <c:v>587</c:v>
                </c:pt>
                <c:pt idx="13">
                  <c:v>93800</c:v>
                </c:pt>
                <c:pt idx="14">
                  <c:v>39806</c:v>
                </c:pt>
                <c:pt idx="15">
                  <c:v>2692</c:v>
                </c:pt>
                <c:pt idx="16">
                  <c:v>779</c:v>
                </c:pt>
                <c:pt idx="17">
                  <c:v>81732</c:v>
                </c:pt>
                <c:pt idx="18">
                  <c:v>108</c:v>
                </c:pt>
                <c:pt idx="19">
                  <c:v>4021</c:v>
                </c:pt>
              </c:numCache>
            </c:numRef>
          </c:val>
          <c:extLst>
            <c:ext xmlns:c16="http://schemas.microsoft.com/office/drawing/2014/chart" uri="{C3380CC4-5D6E-409C-BE32-E72D297353CC}">
              <c16:uniqueId val="{00000000-F50A-4D42-BF42-1BB9D2314FEB}"/>
            </c:ext>
          </c:extLst>
        </c:ser>
        <c:dLbls>
          <c:showLegendKey val="0"/>
          <c:showVal val="0"/>
          <c:showCatName val="0"/>
          <c:showSerName val="0"/>
          <c:showPercent val="0"/>
          <c:showBubbleSize val="0"/>
        </c:dLbls>
        <c:gapWidth val="219"/>
        <c:overlap val="-27"/>
        <c:axId val="1065817935"/>
        <c:axId val="1065815535"/>
      </c:barChart>
      <c:catAx>
        <c:axId val="106581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5535"/>
        <c:crosses val="autoZero"/>
        <c:auto val="1"/>
        <c:lblAlgn val="ctr"/>
        <c:lblOffset val="100"/>
        <c:noMultiLvlLbl val="0"/>
      </c:catAx>
      <c:valAx>
        <c:axId val="1065815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1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_xlchart.v1.52</cx:f>
      </cx:strDim>
      <cx:numDim type="val">
        <cx:f dir="row">_xlchart.v1.53</cx:f>
      </cx:numDim>
    </cx:data>
    <cx:data id="1">
      <cx:strDim type="cat">
        <cx:f dir="row">_xlchart.v1.52</cx:f>
      </cx:strDim>
      <cx:numDim type="val">
        <cx:f dir="row">_xlchart.v1.54</cx:f>
      </cx:numDim>
    </cx:data>
    <cx:data id="2">
      <cx:strDim type="cat">
        <cx:f dir="row">_xlchart.v1.52</cx:f>
      </cx:strDim>
      <cx:numDim type="val">
        <cx:f dir="row">_xlchart.v1.55</cx:f>
      </cx:numDim>
    </cx:data>
    <cx:data id="3">
      <cx:strDim type="cat">
        <cx:f dir="row">_xlchart.v1.52</cx:f>
      </cx:strDim>
      <cx:numDim type="val">
        <cx:f dir="row">_xlchart.v1.56</cx:f>
      </cx:numDim>
    </cx:data>
    <cx:data id="4">
      <cx:strDim type="cat">
        <cx:f dir="row">_xlchart.v1.52</cx:f>
      </cx:strDim>
      <cx:numDim type="val">
        <cx:f dir="row">_xlchart.v1.57</cx:f>
      </cx:numDim>
    </cx:data>
    <cx:data id="5">
      <cx:strDim type="cat">
        <cx:f dir="row">_xlchart.v1.52</cx:f>
      </cx:strDim>
      <cx:numDim type="val">
        <cx:f dir="row">_xlchart.v1.58</cx:f>
      </cx:numDim>
    </cx:data>
    <cx:data id="6">
      <cx:strDim type="cat">
        <cx:f dir="row">_xlchart.v1.52</cx:f>
      </cx:strDim>
      <cx:numDim type="val">
        <cx:f dir="row">_xlchart.v1.59</cx:f>
      </cx:numDim>
    </cx:data>
    <cx:data id="7">
      <cx:strDim type="cat">
        <cx:f dir="row">_xlchart.v1.52</cx:f>
      </cx:strDim>
      <cx:numDim type="val">
        <cx:f dir="row">_xlchart.v1.60</cx:f>
      </cx:numDim>
    </cx:data>
    <cx:data id="8">
      <cx:strDim type="cat">
        <cx:f dir="row">_xlchart.v1.52</cx:f>
      </cx:strDim>
      <cx:numDim type="val">
        <cx:f dir="row">_xlchart.v1.61</cx:f>
      </cx:numDim>
    </cx:data>
    <cx:data id="9">
      <cx:strDim type="cat">
        <cx:f dir="row">_xlchart.v1.52</cx:f>
      </cx:strDim>
      <cx:numDim type="val">
        <cx:f dir="row">_xlchart.v1.62</cx:f>
      </cx:numDim>
    </cx:data>
  </cx:chartData>
  <cx:chart>
    <cx:title pos="t" align="ctr" overlay="0">
      <cx:tx>
        <cx:txData>
          <cx:v>Top 10 Coffee Exporters Globally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Top 10 Coffee Exporters Globally</a:t>
          </a:r>
        </a:p>
      </cx:txPr>
    </cx:title>
    <cx:plotArea>
      <cx:plotAreaRegion>
        <cx:series layoutId="clusteredColumn" uniqueId="{3C8E9DFE-A776-4B19-AAFB-5DC36BD93538}" formatIdx="0">
          <cx:tx>
            <cx:txData>
              <cx:f>_xlchart.v1.42</cx:f>
              <cx:v>Peru</cx:v>
            </cx:txData>
          </cx:tx>
          <cx:spPr>
            <a:solidFill>
              <a:schemeClr val="accent4">
                <a:lumMod val="50000"/>
              </a:schemeClr>
            </a:solidFill>
          </cx:spPr>
          <cx:dataId val="0"/>
          <cx:layoutPr>
            <cx:aggregation/>
          </cx:layoutPr>
          <cx:axisId val="1"/>
        </cx:series>
        <cx:series layoutId="paretoLine" ownerIdx="0" uniqueId="{A150FA91-5299-4463-B35D-7D51FA2B0B39}" formatIdx="1">
          <cx:axisId val="2"/>
        </cx:series>
        <cx:series layoutId="clusteredColumn" hidden="1" uniqueId="{8D78A26E-FA3E-4CD9-8AEB-8396C294F981}" formatIdx="2">
          <cx:tx>
            <cx:txData>
              <cx:f>_xlchart.v1.43</cx:f>
              <cx:v>Mexico</cx:v>
            </cx:txData>
          </cx:tx>
          <cx:dataId val="1"/>
          <cx:layoutPr>
            <cx:aggregation/>
          </cx:layoutPr>
          <cx:axisId val="1"/>
        </cx:series>
        <cx:series layoutId="paretoLine" ownerIdx="2" uniqueId="{4317D672-BC98-4F94-9106-93627B97ADC8}" formatIdx="3">
          <cx:axisId val="2"/>
        </cx:series>
        <cx:series layoutId="clusteredColumn" hidden="1" uniqueId="{77F7943E-A6E4-43DC-A968-BE5191D67281}" formatIdx="4">
          <cx:tx>
            <cx:txData>
              <cx:f>_xlchart.v1.44</cx:f>
              <cx:v>Uganda</cx:v>
            </cx:txData>
          </cx:tx>
          <cx:dataId val="2"/>
          <cx:layoutPr>
            <cx:aggregation/>
          </cx:layoutPr>
          <cx:axisId val="1"/>
        </cx:series>
        <cx:series layoutId="paretoLine" ownerIdx="4" uniqueId="{91F4DB53-E1CB-4680-A051-66F32646BF34}" formatIdx="5">
          <cx:axisId val="2"/>
        </cx:series>
        <cx:series layoutId="clusteredColumn" hidden="1" uniqueId="{68499D50-40CD-480A-9FFD-B5CC106F65AC}" formatIdx="6">
          <cx:tx>
            <cx:txData>
              <cx:f>_xlchart.v1.45</cx:f>
              <cx:v>Honduras</cx:v>
            </cx:txData>
          </cx:tx>
          <cx:dataId val="3"/>
          <cx:layoutPr>
            <cx:aggregation/>
          </cx:layoutPr>
          <cx:axisId val="1"/>
        </cx:series>
        <cx:series layoutId="paretoLine" ownerIdx="6" uniqueId="{83D715D0-DF48-4DBB-B86B-403E1C959819}" formatIdx="7">
          <cx:axisId val="2"/>
        </cx:series>
        <cx:series layoutId="clusteredColumn" hidden="1" uniqueId="{F7DABA75-7A1C-40A9-BD69-EA033CE7CF74}" formatIdx="8">
          <cx:tx>
            <cx:txData>
              <cx:f>_xlchart.v1.46</cx:f>
              <cx:v>Guatemala</cx:v>
            </cx:txData>
          </cx:tx>
          <cx:dataId val="4"/>
          <cx:layoutPr>
            <cx:aggregation/>
          </cx:layoutPr>
          <cx:axisId val="1"/>
        </cx:series>
        <cx:series layoutId="paretoLine" ownerIdx="8" uniqueId="{505CCE51-9152-412C-ABE9-16503980D86A}" formatIdx="9">
          <cx:axisId val="2"/>
        </cx:series>
        <cx:series layoutId="clusteredColumn" hidden="1" uniqueId="{37B5DB40-EE8B-4E2D-8CD0-FD68D8ADA2FE}" formatIdx="10">
          <cx:tx>
            <cx:txData>
              <cx:f>_xlchart.v1.47</cx:f>
              <cx:v>India</cx:v>
            </cx:txData>
          </cx:tx>
          <cx:dataId val="5"/>
          <cx:layoutPr>
            <cx:aggregation/>
          </cx:layoutPr>
          <cx:axisId val="1"/>
        </cx:series>
        <cx:series layoutId="paretoLine" ownerIdx="10" uniqueId="{C872EE36-C4F9-4E21-8366-4E17178FC94A}" formatIdx="11">
          <cx:axisId val="2"/>
        </cx:series>
        <cx:series layoutId="clusteredColumn" hidden="1" uniqueId="{CA406881-C0CD-4051-9EC7-882F9837F951}" formatIdx="12">
          <cx:tx>
            <cx:txData>
              <cx:f>_xlchart.v1.48</cx:f>
              <cx:v>Indonesia</cx:v>
            </cx:txData>
          </cx:tx>
          <cx:dataId val="6"/>
          <cx:layoutPr>
            <cx:aggregation/>
          </cx:layoutPr>
          <cx:axisId val="1"/>
        </cx:series>
        <cx:series layoutId="paretoLine" ownerIdx="12" uniqueId="{AA7CC3E7-6289-4C73-ADDE-6D06433097B6}" formatIdx="13">
          <cx:axisId val="2"/>
        </cx:series>
        <cx:series layoutId="clusteredColumn" hidden="1" uniqueId="{F6C6E82F-BBAB-423D-89C7-EAAD38E5CE1A}" formatIdx="14">
          <cx:tx>
            <cx:txData>
              <cx:f>_xlchart.v1.49</cx:f>
              <cx:v>Colombia</cx:v>
            </cx:txData>
          </cx:tx>
          <cx:dataId val="7"/>
          <cx:layoutPr>
            <cx:aggregation/>
          </cx:layoutPr>
          <cx:axisId val="1"/>
        </cx:series>
        <cx:series layoutId="paretoLine" ownerIdx="14" uniqueId="{0B2B00E7-C43B-4F87-997F-ADEA683EF497}" formatIdx="15">
          <cx:axisId val="2"/>
        </cx:series>
        <cx:series layoutId="clusteredColumn" hidden="1" uniqueId="{FCCA1FD7-B5C6-4F56-A842-683CD034E25E}" formatIdx="16">
          <cx:tx>
            <cx:txData>
              <cx:f>_xlchart.v1.50</cx:f>
              <cx:v>Viet Nam</cx:v>
            </cx:txData>
          </cx:tx>
          <cx:dataId val="8"/>
          <cx:layoutPr>
            <cx:aggregation/>
          </cx:layoutPr>
          <cx:axisId val="1"/>
        </cx:series>
        <cx:series layoutId="paretoLine" ownerIdx="16" uniqueId="{65B5D976-9783-4622-B4C4-0CDED47E0DF8}" formatIdx="17">
          <cx:axisId val="2"/>
        </cx:series>
        <cx:series layoutId="clusteredColumn" hidden="1" uniqueId="{CD9C800B-2735-4193-9D5D-01BAC11A3EFB}" formatIdx="18">
          <cx:tx>
            <cx:txData>
              <cx:f>_xlchart.v1.51</cx:f>
              <cx:v>Brazil</cx:v>
            </cx:txData>
          </cx:tx>
          <cx:dataId val="9"/>
          <cx:layoutPr>
            <cx:aggregation/>
          </cx:layoutPr>
          <cx:axisId val="1"/>
        </cx:series>
        <cx:series layoutId="paretoLine" ownerIdx="18" uniqueId="{36034431-6AF9-4A3E-A83C-BF3F9BE8278A}"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19</xdr:col>
      <xdr:colOff>205740</xdr:colOff>
      <xdr:row>3</xdr:row>
      <xdr:rowOff>91440</xdr:rowOff>
    </xdr:from>
    <xdr:to>
      <xdr:col>20</xdr:col>
      <xdr:colOff>1493520</xdr:colOff>
      <xdr:row>16</xdr:row>
      <xdr:rowOff>180975</xdr:rowOff>
    </xdr:to>
    <mc:AlternateContent xmlns:mc="http://schemas.openxmlformats.org/markup-compatibility/2006" xmlns:a14="http://schemas.microsoft.com/office/drawing/2010/main">
      <mc:Choice Requires="a14">
        <xdr:graphicFrame macro="">
          <xdr:nvGraphicFramePr>
            <xdr:cNvPr id="38" name="country">
              <a:extLst>
                <a:ext uri="{FF2B5EF4-FFF2-40B4-BE49-F238E27FC236}">
                  <a16:creationId xmlns:a16="http://schemas.microsoft.com/office/drawing/2014/main" id="{43AD9EE9-5600-4878-52DE-3F96F799575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291560" y="640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739140</xdr:colOff>
      <xdr:row>44</xdr:row>
      <xdr:rowOff>140970</xdr:rowOff>
    </xdr:from>
    <xdr:to>
      <xdr:col>16</xdr:col>
      <xdr:colOff>297180</xdr:colOff>
      <xdr:row>59</xdr:row>
      <xdr:rowOff>140970</xdr:rowOff>
    </xdr:to>
    <xdr:graphicFrame macro="">
      <xdr:nvGraphicFramePr>
        <xdr:cNvPr id="41" name="Chart 40">
          <a:extLst>
            <a:ext uri="{FF2B5EF4-FFF2-40B4-BE49-F238E27FC236}">
              <a16:creationId xmlns:a16="http://schemas.microsoft.com/office/drawing/2014/main" id="{E86043E2-10C5-D85D-3960-110DF2BCD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1661160</xdr:colOff>
      <xdr:row>22</xdr:row>
      <xdr:rowOff>72390</xdr:rowOff>
    </xdr:from>
    <xdr:to>
      <xdr:col>20</xdr:col>
      <xdr:colOff>45720</xdr:colOff>
      <xdr:row>37</xdr:row>
      <xdr:rowOff>72390</xdr:rowOff>
    </xdr:to>
    <xdr:graphicFrame macro="">
      <xdr:nvGraphicFramePr>
        <xdr:cNvPr id="42" name="Chart 41">
          <a:extLst>
            <a:ext uri="{FF2B5EF4-FFF2-40B4-BE49-F238E27FC236}">
              <a16:creationId xmlns:a16="http://schemas.microsoft.com/office/drawing/2014/main" id="{FDB5DE76-81E0-4B12-A512-58A122CCF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426720</xdr:colOff>
      <xdr:row>14</xdr:row>
      <xdr:rowOff>41910</xdr:rowOff>
    </xdr:from>
    <xdr:to>
      <xdr:col>30</xdr:col>
      <xdr:colOff>220980</xdr:colOff>
      <xdr:row>29</xdr:row>
      <xdr:rowOff>41910</xdr:rowOff>
    </xdr:to>
    <xdr:graphicFrame macro="">
      <xdr:nvGraphicFramePr>
        <xdr:cNvPr id="43" name="Chart 42">
          <a:extLst>
            <a:ext uri="{FF2B5EF4-FFF2-40B4-BE49-F238E27FC236}">
              <a16:creationId xmlns:a16="http://schemas.microsoft.com/office/drawing/2014/main" id="{BB60C165-7257-7ED3-DC5D-04AB5E365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274320</xdr:colOff>
      <xdr:row>29</xdr:row>
      <xdr:rowOff>11430</xdr:rowOff>
    </xdr:from>
    <xdr:to>
      <xdr:col>28</xdr:col>
      <xdr:colOff>441960</xdr:colOff>
      <xdr:row>44</xdr:row>
      <xdr:rowOff>11430</xdr:rowOff>
    </xdr:to>
    <xdr:graphicFrame macro="">
      <xdr:nvGraphicFramePr>
        <xdr:cNvPr id="44" name="Chart 43">
          <a:extLst>
            <a:ext uri="{FF2B5EF4-FFF2-40B4-BE49-F238E27FC236}">
              <a16:creationId xmlns:a16="http://schemas.microsoft.com/office/drawing/2014/main" id="{25948E73-FCE0-6B15-84D9-03B78B10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967740</xdr:colOff>
      <xdr:row>49</xdr:row>
      <xdr:rowOff>41910</xdr:rowOff>
    </xdr:from>
    <xdr:to>
      <xdr:col>21</xdr:col>
      <xdr:colOff>335280</xdr:colOff>
      <xdr:row>64</xdr:row>
      <xdr:rowOff>41910</xdr:rowOff>
    </xdr:to>
    <xdr:graphicFrame macro="">
      <xdr:nvGraphicFramePr>
        <xdr:cNvPr id="2" name="Chart 1">
          <a:extLst>
            <a:ext uri="{FF2B5EF4-FFF2-40B4-BE49-F238E27FC236}">
              <a16:creationId xmlns:a16="http://schemas.microsoft.com/office/drawing/2014/main" id="{630B55D7-1E29-26AA-7016-58FF5923B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228600</xdr:colOff>
      <xdr:row>58</xdr:row>
      <xdr:rowOff>41910</xdr:rowOff>
    </xdr:from>
    <xdr:to>
      <xdr:col>9</xdr:col>
      <xdr:colOff>114300</xdr:colOff>
      <xdr:row>73</xdr:row>
      <xdr:rowOff>41910</xdr:rowOff>
    </xdr:to>
    <xdr:graphicFrame macro="">
      <xdr:nvGraphicFramePr>
        <xdr:cNvPr id="3" name="Chart 2">
          <a:extLst>
            <a:ext uri="{FF2B5EF4-FFF2-40B4-BE49-F238E27FC236}">
              <a16:creationId xmlns:a16="http://schemas.microsoft.com/office/drawing/2014/main" id="{97FD2198-22A2-A1BB-9934-C9CA903C6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45719</xdr:colOff>
      <xdr:row>0</xdr:row>
      <xdr:rowOff>0</xdr:rowOff>
    </xdr:from>
    <xdr:to>
      <xdr:col>22</xdr:col>
      <xdr:colOff>598713</xdr:colOff>
      <xdr:row>2</xdr:row>
      <xdr:rowOff>144780</xdr:rowOff>
    </xdr:to>
    <xdr:sp macro="" textlink="">
      <xdr:nvSpPr>
        <xdr:cNvPr id="2" name="Rectangle: Rounded Corners 1">
          <a:extLst>
            <a:ext uri="{FF2B5EF4-FFF2-40B4-BE49-F238E27FC236}">
              <a16:creationId xmlns:a16="http://schemas.microsoft.com/office/drawing/2014/main" id="{697F4F76-FDEE-DE35-3B59-6F68D0A362D9}"/>
            </a:ext>
          </a:extLst>
        </xdr:cNvPr>
        <xdr:cNvSpPr/>
      </xdr:nvSpPr>
      <xdr:spPr>
        <a:xfrm>
          <a:off x="2484119" y="0"/>
          <a:ext cx="11525794" cy="5003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Analysis</a:t>
          </a:r>
          <a:r>
            <a:rPr lang="en-US" sz="2000" b="1" baseline="0"/>
            <a:t> of Coffee Export Globally (1990 - 2019)</a:t>
          </a:r>
          <a:endParaRPr lang="en-US" sz="2000" b="1"/>
        </a:p>
      </xdr:txBody>
    </xdr:sp>
    <xdr:clientData/>
  </xdr:twoCellAnchor>
  <xdr:twoCellAnchor editAs="oneCell">
    <xdr:from>
      <xdr:col>0</xdr:col>
      <xdr:colOff>0</xdr:colOff>
      <xdr:row>5</xdr:row>
      <xdr:rowOff>0</xdr:rowOff>
    </xdr:from>
    <xdr:to>
      <xdr:col>3</xdr:col>
      <xdr:colOff>0</xdr:colOff>
      <xdr:row>63</xdr:row>
      <xdr:rowOff>76200</xdr:rowOff>
    </xdr:to>
    <mc:AlternateContent xmlns:mc="http://schemas.openxmlformats.org/markup-compatibility/2006" xmlns:a14="http://schemas.microsoft.com/office/drawing/2010/main">
      <mc:Choice Requires="a14">
        <xdr:graphicFrame macro="">
          <xdr:nvGraphicFramePr>
            <xdr:cNvPr id="12" name="country 2">
              <a:extLst>
                <a:ext uri="{FF2B5EF4-FFF2-40B4-BE49-F238E27FC236}">
                  <a16:creationId xmlns:a16="http://schemas.microsoft.com/office/drawing/2014/main" id="{50A60827-7D8E-4E11-8D8E-5C22C8979DA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479334</xdr:colOff>
      <xdr:row>3</xdr:row>
      <xdr:rowOff>7620</xdr:rowOff>
    </xdr:from>
    <xdr:to>
      <xdr:col>23</xdr:col>
      <xdr:colOff>228600</xdr:colOff>
      <xdr:row>26</xdr:row>
      <xdr:rowOff>101600</xdr:rowOff>
    </xdr:to>
    <xdr:graphicFrame macro="">
      <xdr:nvGraphicFramePr>
        <xdr:cNvPr id="14" name="Chart 13">
          <a:extLst>
            <a:ext uri="{FF2B5EF4-FFF2-40B4-BE49-F238E27FC236}">
              <a16:creationId xmlns:a16="http://schemas.microsoft.com/office/drawing/2014/main" id="{700FEDD5-D1B9-408C-8E67-86E4B1AEB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xdr:colOff>
      <xdr:row>26</xdr:row>
      <xdr:rowOff>50800</xdr:rowOff>
    </xdr:from>
    <xdr:to>
      <xdr:col>15</xdr:col>
      <xdr:colOff>342900</xdr:colOff>
      <xdr:row>42</xdr:row>
      <xdr:rowOff>101600</xdr:rowOff>
    </xdr:to>
    <xdr:graphicFrame macro="">
      <xdr:nvGraphicFramePr>
        <xdr:cNvPr id="16" name="Chart 15">
          <a:extLst>
            <a:ext uri="{FF2B5EF4-FFF2-40B4-BE49-F238E27FC236}">
              <a16:creationId xmlns:a16="http://schemas.microsoft.com/office/drawing/2014/main" id="{9596B4D0-D745-40E5-ACA5-0D4ED3CB5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330200</xdr:colOff>
      <xdr:row>25</xdr:row>
      <xdr:rowOff>165100</xdr:rowOff>
    </xdr:from>
    <xdr:to>
      <xdr:col>29</xdr:col>
      <xdr:colOff>558800</xdr:colOff>
      <xdr:row>42</xdr:row>
      <xdr:rowOff>12700</xdr:rowOff>
    </xdr:to>
    <xdr:graphicFrame macro="">
      <xdr:nvGraphicFramePr>
        <xdr:cNvPr id="20" name="Chart 19">
          <a:extLst>
            <a:ext uri="{FF2B5EF4-FFF2-40B4-BE49-F238E27FC236}">
              <a16:creationId xmlns:a16="http://schemas.microsoft.com/office/drawing/2014/main" id="{A86084A2-04A3-429B-B293-D52674A42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xdr:colOff>
      <xdr:row>2</xdr:row>
      <xdr:rowOff>144780</xdr:rowOff>
    </xdr:from>
    <xdr:to>
      <xdr:col>12</xdr:col>
      <xdr:colOff>489856</xdr:colOff>
      <xdr:row>26</xdr:row>
      <xdr:rowOff>101600</xdr:rowOff>
    </xdr:to>
    <xdr:graphicFrame macro="">
      <xdr:nvGraphicFramePr>
        <xdr:cNvPr id="23" name="Chart 22">
          <a:extLst>
            <a:ext uri="{FF2B5EF4-FFF2-40B4-BE49-F238E27FC236}">
              <a16:creationId xmlns:a16="http://schemas.microsoft.com/office/drawing/2014/main" id="{C3FB24B5-2AF7-4ACA-8E7E-44DAA67D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221343</xdr:colOff>
      <xdr:row>3</xdr:row>
      <xdr:rowOff>18144</xdr:rowOff>
    </xdr:from>
    <xdr:to>
      <xdr:col>30</xdr:col>
      <xdr:colOff>50800</xdr:colOff>
      <xdr:row>26</xdr:row>
      <xdr:rowOff>0</xdr:rowOff>
    </xdr:to>
    <xdr:graphicFrame macro="">
      <xdr:nvGraphicFramePr>
        <xdr:cNvPr id="4" name="Chart 3">
          <a:extLst>
            <a:ext uri="{FF2B5EF4-FFF2-40B4-BE49-F238E27FC236}">
              <a16:creationId xmlns:a16="http://schemas.microsoft.com/office/drawing/2014/main" id="{1C3E213A-A053-4294-B311-8EF376AFD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584200</xdr:colOff>
      <xdr:row>42</xdr:row>
      <xdr:rowOff>63500</xdr:rowOff>
    </xdr:from>
    <xdr:to>
      <xdr:col>15</xdr:col>
      <xdr:colOff>355599</xdr:colOff>
      <xdr:row>64</xdr:row>
      <xdr:rowOff>101600</xdr:rowOff>
    </xdr:to>
    <xdr:graphicFrame macro="">
      <xdr:nvGraphicFramePr>
        <xdr:cNvPr id="6" name="Chart 5">
          <a:extLst>
            <a:ext uri="{FF2B5EF4-FFF2-40B4-BE49-F238E27FC236}">
              <a16:creationId xmlns:a16="http://schemas.microsoft.com/office/drawing/2014/main" id="{107C6811-22AA-451C-80BB-14BB734E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355600</xdr:colOff>
      <xdr:row>42</xdr:row>
      <xdr:rowOff>12700</xdr:rowOff>
    </xdr:from>
    <xdr:to>
      <xdr:col>30</xdr:col>
      <xdr:colOff>25400</xdr:colOff>
      <xdr:row>59</xdr:row>
      <xdr:rowOff>76200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324457BD-F743-4459-9CD8-760BB47292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499600" y="7480300"/>
              <a:ext cx="8813800" cy="308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6.147686342592" createdVersion="8" refreshedVersion="8" minRefreshableVersion="3" recordCount="56" xr:uid="{0F55708B-3776-42F5-A5E0-EE365DEAC008}">
  <cacheSource type="worksheet">
    <worksheetSource name="Table1"/>
  </cacheSource>
  <cacheFields count="32">
    <cacheField name="country" numFmtId="0">
      <sharedItems count="56">
        <s v="Total"/>
        <s v="Brazil"/>
        <s v="Viet Nam"/>
        <s v="Colombia"/>
        <s v="Indonesia"/>
        <s v="India"/>
        <s v="Guatemala"/>
        <s v="Honduras"/>
        <s v="Uganda"/>
        <s v="Mexico"/>
        <s v="Peru"/>
        <s v="CÃ´te d'Ivoire"/>
        <s v="Ethiopia"/>
        <s v="Costa Rica"/>
        <s v="El Salvador"/>
        <s v="Nicaragua"/>
        <s v="Ecuador"/>
        <s v="Papua New Guinea"/>
        <s v="Kenya"/>
        <s v="Tanzania"/>
        <s v="Cameroon"/>
        <s v="Thailand"/>
        <s v="Democratic Republic of Congo"/>
        <s v="Burundi"/>
        <s v="Rwanda"/>
        <s v="Madagascar"/>
        <s v="Lao People's Democratic Republic"/>
        <s v="Guinea"/>
        <s v="Dominican Republic"/>
        <s v="Togo"/>
        <s v="Venezuela"/>
        <s v="Central African Republic"/>
        <s v="Panama"/>
        <s v="Bolivia (Plurinational State of)"/>
        <s v="Zimbabwe"/>
        <s v="Cuba"/>
        <s v="Haiti"/>
        <s v="Yemen"/>
        <s v="Sierra Leone"/>
        <s v="Malawi"/>
        <s v="Zambia"/>
        <s v="Timor-Leste"/>
        <s v="Ghana"/>
        <s v="Philippines"/>
        <s v="Paraguay"/>
        <s v="Angola"/>
        <s v="Jamaica"/>
        <s v="Sri Lanka"/>
        <s v="Nigeria"/>
        <s v="Liberia"/>
        <s v="Trinidad &amp; Tobago"/>
        <s v="Congo"/>
        <s v="Guyana"/>
        <s v="Gabon"/>
        <s v="Nepal"/>
        <s v="Equatorial Guinea"/>
      </sharedItems>
    </cacheField>
    <cacheField name="1990" numFmtId="164">
      <sharedItems containsSemiMixedTypes="0" containsString="0" containsNumber="1" containsInteger="1" minValue="0" maxValue="80675" count="53">
        <n v="80675"/>
        <n v="16936"/>
        <n v="1145"/>
        <n v="13944"/>
        <n v="6903"/>
        <n v="1979"/>
        <n v="3240"/>
        <n v="1735"/>
        <n v="2353"/>
        <n v="3683"/>
        <n v="1105"/>
        <n v="4283"/>
        <n v="1074"/>
        <n v="2266"/>
        <n v="2510"/>
        <n v="671"/>
        <n v="1784"/>
        <n v="1051"/>
        <n v="1969"/>
        <n v="1019"/>
        <n v="2611"/>
        <n v="1001"/>
        <n v="1839"/>
        <n v="585"/>
        <n v="779"/>
        <n v="863"/>
        <n v="98"/>
        <n v="122"/>
        <n v="535"/>
        <n v="239"/>
        <n v="278"/>
        <n v="197"/>
        <n v="132"/>
        <n v="156"/>
        <n v="251"/>
        <n v="182"/>
        <n v="191"/>
        <n v="50"/>
        <n v="140"/>
        <n v="124"/>
        <n v="24"/>
        <n v="0"/>
        <n v="11"/>
        <n v="168"/>
        <n v="263"/>
        <n v="84"/>
        <n v="15"/>
        <n v="19"/>
        <n v="4"/>
        <n v="22"/>
        <n v="30"/>
        <n v="2"/>
        <n v="7"/>
      </sharedItems>
    </cacheField>
    <cacheField name="1991" numFmtId="164">
      <sharedItems containsSemiMixedTypes="0" containsString="0" containsNumber="1" containsInteger="1" minValue="0" maxValue="75943" count="51">
        <n v="75943"/>
        <n v="21183"/>
        <n v="1201"/>
        <n v="12599"/>
        <n v="6171"/>
        <n v="1727"/>
        <n v="2832"/>
        <n v="1444"/>
        <n v="2095"/>
        <n v="3531"/>
        <n v="1042"/>
        <n v="3805"/>
        <n v="841"/>
        <n v="2400"/>
        <n v="2148"/>
        <n v="392"/>
        <n v="1416"/>
        <n v="788"/>
        <n v="1558"/>
        <n v="871"/>
        <n v="1752"/>
        <n v="541"/>
        <n v="1418"/>
        <n v="688"/>
        <n v="474"/>
        <n v="588"/>
        <n v="98"/>
        <n v="61"/>
        <n v="476"/>
        <n v="155"/>
        <n v="128"/>
        <n v="141"/>
        <n v="124"/>
        <n v="74"/>
        <n v="239"/>
        <n v="121"/>
        <n v="151"/>
        <n v="72"/>
        <n v="104"/>
        <n v="100"/>
        <n v="29"/>
        <n v="0"/>
        <n v="16"/>
        <n v="103"/>
        <n v="120"/>
        <n v="71"/>
        <n v="17"/>
        <n v="22"/>
        <n v="1"/>
        <n v="8"/>
        <n v="3"/>
      </sharedItems>
    </cacheField>
    <cacheField name="1992" numFmtId="164">
      <sharedItems containsSemiMixedTypes="0" containsString="0" containsNumber="1" containsInteger="1" minValue="0" maxValue="78299" count="52">
        <n v="78299"/>
        <n v="18791"/>
        <n v="1938"/>
        <n v="16564"/>
        <n v="4604"/>
        <n v="1816"/>
        <n v="3328"/>
        <n v="1960"/>
        <n v="1961"/>
        <n v="3332"/>
        <n v="1061"/>
        <n v="4546"/>
        <n v="734"/>
        <n v="2431"/>
        <n v="2120"/>
        <n v="636"/>
        <n v="1273"/>
        <n v="917"/>
        <n v="1384"/>
        <n v="828"/>
        <n v="1646"/>
        <n v="1164"/>
        <n v="954"/>
        <n v="646"/>
        <n v="645"/>
        <n v="736"/>
        <n v="102"/>
        <n v="58"/>
        <n v="369"/>
        <n v="313"/>
        <n v="136"/>
        <n v="100"/>
        <n v="125"/>
        <n v="96"/>
        <n v="162"/>
        <n v="163"/>
        <n v="166"/>
        <n v="37"/>
        <n v="47"/>
        <n v="128"/>
        <n v="31"/>
        <n v="0"/>
        <n v="32"/>
        <n v="41"/>
        <n v="40"/>
        <n v="80"/>
        <n v="22"/>
        <n v="15"/>
        <n v="11"/>
        <n v="2"/>
        <n v="1"/>
        <n v="3"/>
      </sharedItems>
    </cacheField>
    <cacheField name="1993" numFmtId="164">
      <sharedItems containsSemiMixedTypes="0" containsString="0" containsNumber="1" containsInteger="1" minValue="0" maxValue="75166" count="50">
        <n v="75166"/>
        <n v="17838"/>
        <n v="2072"/>
        <n v="13568"/>
        <n v="5662"/>
        <n v="2102"/>
        <n v="3751"/>
        <n v="1705"/>
        <n v="1829"/>
        <n v="3264"/>
        <n v="775"/>
        <n v="4033"/>
        <n v="1167"/>
        <n v="2364"/>
        <n v="2947"/>
        <n v="476"/>
        <n v="1599"/>
        <n v="1055"/>
        <n v="1439"/>
        <n v="1037"/>
        <n v="705"/>
        <n v="982"/>
        <n v="920"/>
        <n v="418"/>
        <n v="481"/>
        <n v="628"/>
        <n v="142"/>
        <n v="15"/>
        <n v="331"/>
        <n v="218"/>
        <n v="525"/>
        <n v="137"/>
        <n v="129"/>
        <n v="47"/>
        <n v="70"/>
        <n v="116"/>
        <n v="159"/>
        <n v="51"/>
        <n v="41"/>
        <n v="104"/>
        <n v="23"/>
        <n v="0"/>
        <n v="35"/>
        <n v="58"/>
        <n v="39"/>
        <n v="24"/>
        <n v="14"/>
        <n v="10"/>
        <n v="1"/>
        <n v="2"/>
      </sharedItems>
    </cacheField>
    <cacheField name="1994" numFmtId="164">
      <sharedItems containsSemiMixedTypes="0" containsString="0" containsNumber="1" containsInteger="1" minValue="0" maxValue="70710" count="50">
        <n v="70710"/>
        <n v="17273"/>
        <n v="2721"/>
        <n v="11768"/>
        <n v="4605"/>
        <n v="2496"/>
        <n v="3274"/>
        <n v="1718"/>
        <n v="3369"/>
        <n v="2789"/>
        <n v="1057"/>
        <n v="2444"/>
        <n v="1475"/>
        <n v="2105"/>
        <n v="2093"/>
        <n v="624"/>
        <n v="2145"/>
        <n v="1157"/>
        <n v="1358"/>
        <n v="632"/>
        <n v="546"/>
        <n v="1136"/>
        <n v="761"/>
        <n v="508"/>
        <n v="30"/>
        <n v="436"/>
        <n v="153"/>
        <n v="50"/>
        <n v="332"/>
        <n v="166"/>
        <n v="386"/>
        <n v="137"/>
        <n v="76"/>
        <n v="84"/>
        <n v="32"/>
        <n v="136"/>
        <n v="103"/>
        <n v="93"/>
        <n v="62"/>
        <n v="78"/>
        <n v="24"/>
        <n v="0"/>
        <n v="11"/>
        <n v="126"/>
        <n v="48"/>
        <n v="8"/>
        <n v="16"/>
        <n v="47"/>
        <n v="5"/>
        <n v="1"/>
      </sharedItems>
    </cacheField>
    <cacheField name="1995" numFmtId="164">
      <sharedItems containsSemiMixedTypes="0" containsString="0" containsNumber="1" containsInteger="1" minValue="0" maxValue="67876" count="50">
        <n v="67876"/>
        <n v="14468"/>
        <n v="3546"/>
        <n v="9814"/>
        <n v="3947"/>
        <n v="2467"/>
        <n v="3701"/>
        <n v="1796"/>
        <n v="3079"/>
        <n v="3626"/>
        <n v="1760"/>
        <n v="2494"/>
        <n v="1276"/>
        <n v="2067"/>
        <n v="1807"/>
        <n v="681"/>
        <n v="1540"/>
        <n v="1002"/>
        <n v="1450"/>
        <n v="745"/>
        <n v="407"/>
        <n v="1210"/>
        <n v="1051"/>
        <n v="528"/>
        <n v="314"/>
        <n v="585"/>
        <n v="165"/>
        <n v="152"/>
        <n v="451"/>
        <n v="200"/>
        <n v="97"/>
        <n v="232"/>
        <n v="181"/>
        <n v="94"/>
        <n v="157"/>
        <n v="122"/>
        <n v="77"/>
        <n v="71"/>
        <n v="92"/>
        <n v="21"/>
        <n v="0"/>
        <n v="38"/>
        <n v="57"/>
        <n v="41"/>
        <n v="26"/>
        <n v="22"/>
        <n v="15"/>
        <n v="4"/>
        <n v="19"/>
        <n v="3"/>
      </sharedItems>
    </cacheField>
    <cacheField name="1996" numFmtId="164">
      <sharedItems containsSemiMixedTypes="0" containsString="0" containsNumber="1" containsInteger="1" minValue="0" maxValue="77670"/>
    </cacheField>
    <cacheField name="1997" numFmtId="164">
      <sharedItems containsSemiMixedTypes="0" containsString="0" containsNumber="1" containsInteger="1" minValue="0" maxValue="80439" count="51">
        <n v="80439"/>
        <n v="16801"/>
        <n v="6178"/>
        <n v="10919"/>
        <n v="5755"/>
        <n v="2640"/>
        <n v="4244"/>
        <n v="1722"/>
        <n v="3502"/>
        <n v="4502"/>
        <n v="1648"/>
        <n v="4713"/>
        <n v="1980"/>
        <n v="2099"/>
        <n v="2772"/>
        <n v="714"/>
        <n v="1045"/>
        <n v="1043"/>
        <n v="1159"/>
        <n v="655"/>
        <n v="1368"/>
        <n v="1066"/>
        <n v="544"/>
        <n v="529"/>
        <n v="218"/>
        <n v="480"/>
        <n v="110"/>
        <n v="114"/>
        <n v="307"/>
        <n v="313"/>
        <n v="105"/>
        <n v="203"/>
        <n v="124"/>
        <n v="111"/>
        <n v="109"/>
        <n v="107"/>
        <n v="101"/>
        <n v="80"/>
        <n v="47"/>
        <n v="60"/>
        <n v="39"/>
        <n v="0"/>
        <n v="30"/>
        <n v="31"/>
        <n v="35"/>
        <n v="50"/>
        <n v="21"/>
        <n v="7"/>
        <n v="4"/>
        <n v="3"/>
        <n v="1"/>
      </sharedItems>
    </cacheField>
    <cacheField name="1998" numFmtId="164">
      <sharedItems containsSemiMixedTypes="0" containsString="0" containsNumber="1" containsInteger="1" minValue="0" maxValue="80243" count="52">
        <n v="80243"/>
        <n v="18144"/>
        <n v="6467"/>
        <n v="11260"/>
        <n v="5598"/>
        <n v="3487"/>
        <n v="3542"/>
        <n v="2329"/>
        <n v="3286"/>
        <n v="3399"/>
        <n v="1949"/>
        <n v="4365"/>
        <n v="1917"/>
        <n v="2045"/>
        <n v="1684"/>
        <n v="941"/>
        <n v="1056"/>
        <n v="1349"/>
        <n v="841"/>
        <n v="742"/>
        <n v="746"/>
        <n v="778"/>
        <n v="640"/>
        <n v="374"/>
        <n v="214"/>
        <n v="796"/>
        <n v="112"/>
        <n v="228"/>
        <n v="360"/>
        <n v="166"/>
        <n v="268"/>
        <n v="102"/>
        <n v="145"/>
        <n v="97"/>
        <n v="153"/>
        <n v="152"/>
        <n v="127"/>
        <n v="71"/>
        <n v="42"/>
        <n v="59"/>
        <n v="33"/>
        <n v="0"/>
        <n v="18"/>
        <n v="21"/>
        <n v="19"/>
        <n v="54"/>
        <n v="17"/>
        <n v="27"/>
        <n v="10"/>
        <n v="3"/>
        <n v="5"/>
        <n v="2"/>
      </sharedItems>
    </cacheField>
    <cacheField name="1999" numFmtId="164">
      <sharedItems containsSemiMixedTypes="0" containsString="0" containsNumber="1" containsInteger="1" minValue="0" maxValue="86143" count="50">
        <n v="86143"/>
        <n v="23149"/>
        <n v="7727"/>
        <n v="9995"/>
        <n v="5115"/>
        <n v="3622"/>
        <n v="4681"/>
        <n v="1987"/>
        <n v="3841"/>
        <n v="4358"/>
        <n v="2407"/>
        <n v="2406"/>
        <n v="1818"/>
        <n v="2195"/>
        <n v="1890"/>
        <n v="984"/>
        <n v="988"/>
        <n v="1320"/>
        <n v="1114"/>
        <n v="643"/>
        <n v="1154"/>
        <n v="493"/>
        <n v="487"/>
        <n v="409"/>
        <n v="314"/>
        <n v="464"/>
        <n v="191"/>
        <n v="301"/>
        <n v="161"/>
        <n v="321"/>
        <n v="195"/>
        <n v="118"/>
        <n v="124"/>
        <n v="131"/>
        <n v="77"/>
        <n v="72"/>
        <n v="68"/>
        <n v="23"/>
        <n v="54"/>
        <n v="51"/>
        <n v="0"/>
        <n v="94"/>
        <n v="9"/>
        <n v="3"/>
        <n v="50"/>
        <n v="24"/>
        <n v="17"/>
        <n v="15"/>
        <n v="1"/>
        <n v="2"/>
      </sharedItems>
    </cacheField>
    <cacheField name="2000" numFmtId="164">
      <sharedItems containsSemiMixedTypes="0" containsString="0" containsNumber="1" containsInteger="1" minValue="0" maxValue="89562" count="51">
        <n v="89562"/>
        <n v="18016"/>
        <n v="11618"/>
        <n v="9177"/>
        <n v="5358"/>
        <n v="4229"/>
        <n v="4852"/>
        <n v="2879"/>
        <n v="2513"/>
        <n v="5304"/>
        <n v="2362"/>
        <n v="6110"/>
        <n v="1982"/>
        <n v="1965"/>
        <n v="2537"/>
        <n v="1367"/>
        <n v="697"/>
        <n v="1043"/>
        <n v="1328"/>
        <n v="740"/>
        <n v="1205"/>
        <n v="970"/>
        <n v="281"/>
        <n v="444"/>
        <n v="270"/>
        <n v="216"/>
        <n v="255"/>
        <n v="292"/>
        <n v="155"/>
        <n v="283"/>
        <n v="38"/>
        <n v="203"/>
        <n v="72"/>
        <n v="106"/>
        <n v="117"/>
        <n v="113"/>
        <n v="73"/>
        <n v="58"/>
        <n v="40"/>
        <n v="61"/>
        <n v="65"/>
        <n v="1"/>
        <n v="91"/>
        <n v="5"/>
        <n v="22"/>
        <n v="29"/>
        <n v="2"/>
        <n v="7"/>
        <n v="4"/>
        <n v="3"/>
        <n v="0"/>
      </sharedItems>
    </cacheField>
    <cacheField name="2001" numFmtId="164">
      <sharedItems containsSemiMixedTypes="0" containsString="0" containsNumber="1" containsInteger="1" minValue="0" maxValue="90859" count="49">
        <n v="90859"/>
        <n v="23172"/>
        <n v="14106"/>
        <n v="9944"/>
        <n v="5243"/>
        <n v="3730"/>
        <n v="4110"/>
        <n v="2392"/>
        <n v="3060"/>
        <n v="3333"/>
        <n v="2663"/>
        <n v="4095"/>
        <n v="1376"/>
        <n v="2018"/>
        <n v="1533"/>
        <n v="1365"/>
        <n v="756"/>
        <n v="1095"/>
        <n v="1096"/>
        <n v="866"/>
        <n v="1125"/>
        <n v="1148"/>
        <n v="133"/>
        <n v="303"/>
        <n v="279"/>
        <n v="87"/>
        <n v="198"/>
        <n v="356"/>
        <n v="97"/>
        <n v="193"/>
        <n v="26"/>
        <n v="94"/>
        <n v="57"/>
        <n v="70"/>
        <n v="105"/>
        <n v="109"/>
        <n v="66"/>
        <n v="36"/>
        <n v="64"/>
        <n v="115"/>
        <n v="32"/>
        <n v="3"/>
        <n v="1"/>
        <n v="14"/>
        <n v="28"/>
        <n v="4"/>
        <n v="7"/>
        <n v="0"/>
        <n v="2"/>
      </sharedItems>
    </cacheField>
    <cacheField name="2002" numFmtId="164">
      <sharedItems containsSemiMixedTypes="0" containsString="0" containsNumber="1" containsInteger="1" minValue="0" maxValue="88847" count="53">
        <n v="88847"/>
        <n v="27982"/>
        <n v="11771"/>
        <n v="10273"/>
        <n v="4286"/>
        <n v="3550"/>
        <n v="3491"/>
        <n v="2711"/>
        <n v="3358"/>
        <n v="2645"/>
        <n v="2789"/>
        <n v="3253"/>
        <n v="2055"/>
        <n v="1784"/>
        <n v="1533"/>
        <n v="955"/>
        <n v="565"/>
        <n v="1057"/>
        <n v="736"/>
        <n v="496"/>
        <n v="640"/>
        <n v="253"/>
        <n v="179"/>
        <n v="289"/>
        <n v="330"/>
        <n v="145"/>
        <n v="278"/>
        <n v="136"/>
        <n v="117"/>
        <n v="100"/>
        <n v="192"/>
        <n v="95"/>
        <n v="83"/>
        <n v="79"/>
        <n v="119"/>
        <n v="57"/>
        <n v="41"/>
        <n v="61"/>
        <n v="80"/>
        <n v="44"/>
        <n v="99"/>
        <n v="30"/>
        <n v="25"/>
        <n v="7"/>
        <n v="21"/>
        <n v="9"/>
        <n v="26"/>
        <n v="3"/>
        <n v="5"/>
        <n v="6"/>
        <n v="2"/>
        <n v="0"/>
        <n v="1"/>
      </sharedItems>
    </cacheField>
    <cacheField name="2003" numFmtId="164">
      <sharedItems containsSemiMixedTypes="0" containsString="0" containsNumber="1" containsInteger="1" minValue="0" maxValue="86372" count="52">
        <n v="86372"/>
        <n v="25711"/>
        <n v="11631"/>
        <n v="10244"/>
        <n v="4795"/>
        <n v="3707"/>
        <n v="3821"/>
        <n v="2425"/>
        <n v="2522"/>
        <n v="2596"/>
        <n v="2503"/>
        <n v="2647"/>
        <n v="2229"/>
        <n v="1702"/>
        <n v="1304"/>
        <n v="1013"/>
        <n v="621"/>
        <n v="1147"/>
        <n v="920"/>
        <n v="883"/>
        <n v="814"/>
        <n v="181"/>
        <n v="212"/>
        <n v="476"/>
        <n v="245"/>
        <n v="119"/>
        <n v="233"/>
        <n v="355"/>
        <n v="151"/>
        <n v="72"/>
        <n v="260"/>
        <n v="40"/>
        <n v="86"/>
        <n v="73"/>
        <n v="97"/>
        <n v="50"/>
        <n v="37"/>
        <n v="55"/>
        <n v="34"/>
        <n v="49"/>
        <n v="130"/>
        <n v="46"/>
        <n v="25"/>
        <n v="12"/>
        <n v="31"/>
        <n v="17"/>
        <n v="6"/>
        <n v="9"/>
        <n v="7"/>
        <n v="2"/>
        <n v="0"/>
        <n v="1"/>
      </sharedItems>
    </cacheField>
    <cacheField name="2004" numFmtId="164">
      <sharedItems containsSemiMixedTypes="0" containsString="0" containsNumber="1" containsInteger="1" minValue="0" maxValue="91097" count="49">
        <n v="91097"/>
        <n v="26478"/>
        <n v="14859"/>
        <n v="10194"/>
        <n v="5456"/>
        <n v="3647"/>
        <n v="3310"/>
        <n v="2779"/>
        <n v="2627"/>
        <n v="2362"/>
        <n v="3184"/>
        <n v="2573"/>
        <n v="2491"/>
        <n v="1424"/>
        <n v="1328"/>
        <n v="1311"/>
        <n v="704"/>
        <n v="1048"/>
        <n v="754"/>
        <n v="553"/>
        <n v="734"/>
        <n v="420"/>
        <n v="253"/>
        <n v="339"/>
        <n v="450"/>
        <n v="127"/>
        <n v="267"/>
        <n v="296"/>
        <n v="46"/>
        <n v="149"/>
        <n v="170"/>
        <n v="64"/>
        <n v="99"/>
        <n v="93"/>
        <n v="113"/>
        <n v="25"/>
        <n v="32"/>
        <n v="45"/>
        <n v="23"/>
        <n v="26"/>
        <n v="104"/>
        <n v="22"/>
        <n v="29"/>
        <n v="17"/>
        <n v="6"/>
        <n v="7"/>
        <n v="0"/>
        <n v="2"/>
        <n v="1"/>
      </sharedItems>
    </cacheField>
    <cacheField name="2005" numFmtId="164">
      <sharedItems containsSemiMixedTypes="0" containsString="0" containsNumber="1" containsInteger="1" minValue="0" maxValue="87562" count="48">
        <n v="87562"/>
        <n v="26198"/>
        <n v="13432"/>
        <n v="10871"/>
        <n v="6744"/>
        <n v="2829"/>
        <n v="3466"/>
        <n v="2392"/>
        <n v="2369"/>
        <n v="1985"/>
        <n v="1754"/>
        <n v="2435"/>
        <n v="1480"/>
        <n v="1280"/>
        <n v="1003"/>
        <n v="993"/>
        <n v="1200"/>
        <n v="673"/>
        <n v="712"/>
        <n v="704"/>
        <n v="375"/>
        <n v="158"/>
        <n v="371"/>
        <n v="236"/>
        <n v="96"/>
        <n v="237"/>
        <n v="279"/>
        <n v="42"/>
        <n v="164"/>
        <n v="22"/>
        <n v="47"/>
        <n v="90"/>
        <n v="84"/>
        <n v="71"/>
        <n v="24"/>
        <n v="25"/>
        <n v="78"/>
        <n v="20"/>
        <n v="21"/>
        <n v="106"/>
        <n v="18"/>
        <n v="34"/>
        <n v="5"/>
        <n v="15"/>
        <n v="3"/>
        <n v="8"/>
        <n v="1"/>
        <n v="0"/>
      </sharedItems>
    </cacheField>
    <cacheField name="2006" numFmtId="164">
      <sharedItems containsSemiMixedTypes="0" containsString="0" containsNumber="1" containsInteger="1" minValue="0" maxValue="91760" count="50">
        <n v="91760"/>
        <n v="27369"/>
        <n v="13905"/>
        <n v="10945"/>
        <n v="5280"/>
        <n v="3578"/>
        <n v="3312"/>
        <n v="2898"/>
        <n v="2173"/>
        <n v="2570"/>
        <n v="3881"/>
        <n v="1751"/>
        <n v="2936"/>
        <n v="1310"/>
        <n v="1293"/>
        <n v="1445"/>
        <n v="1015"/>
        <n v="849"/>
        <n v="597"/>
        <n v="732"/>
        <n v="739"/>
        <n v="540"/>
        <n v="138"/>
        <n v="281"/>
        <n v="389"/>
        <n v="179"/>
        <n v="120"/>
        <n v="519"/>
        <n v="125"/>
        <n v="118"/>
        <n v="65"/>
        <n v="17"/>
        <n v="107"/>
        <n v="93"/>
        <n v="54"/>
        <n v="16"/>
        <n v="24"/>
        <n v="61"/>
        <n v="51"/>
        <n v="78"/>
        <n v="49"/>
        <n v="9"/>
        <n v="38"/>
        <n v="25"/>
        <n v="5"/>
        <n v="7"/>
        <n v="28"/>
        <n v="0"/>
        <n v="1"/>
        <n v="2"/>
      </sharedItems>
    </cacheField>
    <cacheField name="2007" numFmtId="164">
      <sharedItems containsSemiMixedTypes="0" containsString="0" containsNumber="1" containsInteger="1" minValue="0" maxValue="96302" count="49">
        <n v="96302"/>
        <n v="28184"/>
        <n v="17936"/>
        <n v="11300"/>
        <n v="4149"/>
        <n v="3319"/>
        <n v="3726"/>
        <n v="3312"/>
        <n v="2693"/>
        <n v="2912"/>
        <n v="2879"/>
        <n v="2196"/>
        <n v="2604"/>
        <n v="1364"/>
        <n v="1210"/>
        <n v="1259"/>
        <n v="991"/>
        <n v="909"/>
        <n v="817"/>
        <n v="807"/>
        <n v="721"/>
        <n v="365"/>
        <n v="200"/>
        <n v="356"/>
        <n v="256"/>
        <n v="99"/>
        <n v="252"/>
        <n v="436"/>
        <n v="78"/>
        <n v="155"/>
        <n v="70"/>
        <n v="122"/>
        <n v="109"/>
        <n v="84"/>
        <n v="32"/>
        <n v="16"/>
        <n v="21"/>
        <n v="72"/>
        <n v="51"/>
        <n v="19"/>
        <n v="54"/>
        <n v="31"/>
        <n v="22"/>
        <n v="4"/>
        <n v="23"/>
        <n v="9"/>
        <n v="2"/>
        <n v="1"/>
        <n v="0"/>
      </sharedItems>
    </cacheField>
    <cacheField name="2008" numFmtId="164">
      <sharedItems containsSemiMixedTypes="0" containsString="0" containsNumber="1" containsInteger="1" minValue="0" maxValue="97599" count="47">
        <n v="97599"/>
        <n v="29510"/>
        <n v="16101"/>
        <n v="11085"/>
        <n v="5741"/>
        <n v="3377"/>
        <n v="3778"/>
        <n v="3259"/>
        <n v="3311"/>
        <n v="2448"/>
        <n v="3733"/>
        <n v="1490"/>
        <n v="2852"/>
        <n v="1440"/>
        <n v="1438"/>
        <n v="1625"/>
        <n v="868"/>
        <n v="1096"/>
        <n v="608"/>
        <n v="818"/>
        <n v="527"/>
        <n v="175"/>
        <n v="203"/>
        <n v="251"/>
        <n v="326"/>
        <n v="196"/>
        <n v="258"/>
        <n v="208"/>
        <n v="82"/>
        <n v="121"/>
        <n v="125"/>
        <n v="33"/>
        <n v="114"/>
        <n v="68"/>
        <n v="23"/>
        <n v="4"/>
        <n v="17"/>
        <n v="67"/>
        <n v="26"/>
        <n v="21"/>
        <n v="48"/>
        <n v="50"/>
        <n v="36"/>
        <n v="1"/>
        <n v="6"/>
        <n v="2"/>
        <n v="0"/>
      </sharedItems>
    </cacheField>
    <cacheField name="2009" numFmtId="164">
      <sharedItems containsSemiMixedTypes="0" containsString="0" containsNumber="1" containsInteger="1" minValue="0" maxValue="96242" count="46">
        <n v="96242"/>
        <n v="30378"/>
        <n v="17052"/>
        <n v="7894"/>
        <n v="7907"/>
        <n v="3007"/>
        <n v="3493"/>
        <n v="3084"/>
        <n v="3014"/>
        <n v="2838"/>
        <n v="3074"/>
        <n v="1807"/>
        <n v="1851"/>
        <n v="1236"/>
        <n v="1309"/>
        <n v="1374"/>
        <n v="1086"/>
        <n v="1027"/>
        <n v="525"/>
        <n v="1157"/>
        <n v="618"/>
        <n v="185"/>
        <n v="161"/>
        <n v="289"/>
        <n v="304"/>
        <n v="40"/>
        <n v="264"/>
        <n v="439"/>
        <n v="102"/>
        <n v="152"/>
        <n v="18"/>
        <n v="62"/>
        <n v="59"/>
        <n v="83"/>
        <n v="7"/>
        <n v="16"/>
        <n v="39"/>
        <n v="104"/>
        <n v="33"/>
        <n v="43"/>
        <n v="24"/>
        <n v="0"/>
        <n v="25"/>
        <n v="1"/>
        <n v="9"/>
        <n v="2"/>
      </sharedItems>
    </cacheField>
    <cacheField name="2010" numFmtId="164">
      <sharedItems containsSemiMixedTypes="0" containsString="0" containsNumber="1" containsInteger="1" minValue="0" maxValue="97046"/>
    </cacheField>
    <cacheField name="2011" numFmtId="164">
      <sharedItems containsSemiMixedTypes="0" containsString="0" containsNumber="1" containsInteger="1" minValue="0" maxValue="102185"/>
    </cacheField>
    <cacheField name="2012" numFmtId="164">
      <sharedItems containsSemiMixedTypes="0" containsString="0" containsNumber="1" containsInteger="1" minValue="0" maxValue="108444"/>
    </cacheField>
    <cacheField name="2013" numFmtId="164">
      <sharedItems containsSemiMixedTypes="0" containsString="0" containsNumber="1" containsInteger="1" minValue="0" maxValue="108567"/>
    </cacheField>
    <cacheField name="2014" numFmtId="164">
      <sharedItems containsSemiMixedTypes="0" containsString="0" containsNumber="1" containsInteger="1" minValue="0" maxValue="115548"/>
    </cacheField>
    <cacheField name="2015" numFmtId="164">
      <sharedItems containsSemiMixedTypes="0" containsString="0" containsNumber="1" containsInteger="1" minValue="0" maxValue="116396"/>
    </cacheField>
    <cacheField name="2016" numFmtId="164">
      <sharedItems containsSemiMixedTypes="0" containsString="0" containsNumber="1" containsInteger="1" minValue="0" maxValue="121334"/>
    </cacheField>
    <cacheField name="2017" numFmtId="164">
      <sharedItems containsSemiMixedTypes="0" containsString="0" containsNumber="1" containsInteger="1" minValue="0" maxValue="119519"/>
    </cacheField>
    <cacheField name="2018" numFmtId="164">
      <sharedItems containsSemiMixedTypes="0" containsString="0" containsNumber="1" containsInteger="1" minValue="0" maxValue="126598"/>
    </cacheField>
    <cacheField name="2019" numFmtId="164">
      <sharedItems containsSemiMixedTypes="0" containsString="0" containsNumber="1" containsInteger="1" minValue="0" maxValue="131694"/>
    </cacheField>
    <cacheField name="all_years" numFmtId="164">
      <sharedItems containsSemiMixedTypes="0" containsString="0" containsNumber="1" containsInteger="1" minValue="25" maxValue="2836697" count="55">
        <n v="2836697"/>
        <n v="786432"/>
        <n v="415408"/>
        <n v="331308"/>
        <n v="176799"/>
        <n v="115566"/>
        <n v="107739"/>
        <n v="99414"/>
        <n v="93870"/>
        <n v="93800"/>
        <n v="81732"/>
        <n v="78694"/>
        <n v="69389"/>
        <n v="49864"/>
        <n v="45283"/>
        <n v="39806"/>
        <n v="32862"/>
        <n v="30235"/>
        <n v="29523"/>
        <n v="23872"/>
        <n v="23332"/>
        <n v="16177"/>
        <n v="12926"/>
        <n v="10770"/>
        <n v="9645"/>
        <n v="8402"/>
        <n v="7627"/>
        <n v="6619"/>
        <n v="5268"/>
        <n v="4857"/>
        <n v="4021"/>
        <n v="2845"/>
        <n v="2692"/>
        <n v="2291"/>
        <n v="2268"/>
        <n v="1862"/>
        <n v="1801"/>
        <n v="1687"/>
        <n v="1501"/>
        <n v="1389"/>
        <n v="1271"/>
        <n v="1134"/>
        <n v="894"/>
        <n v="874"/>
        <n v="779"/>
        <n v="722"/>
        <n v="587"/>
        <n v="267"/>
        <n v="190"/>
        <n v="128"/>
        <n v="108"/>
        <n v="40"/>
        <n v="30"/>
        <n v="26"/>
        <n v="25"/>
      </sharedItems>
    </cacheField>
  </cacheFields>
  <extLst>
    <ext xmlns:x14="http://schemas.microsoft.com/office/spreadsheetml/2009/9/main" uri="{725AE2AE-9491-48be-B2B4-4EB974FC3084}">
      <x14:pivotCacheDefinition pivotCacheId="2769944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622837847222" createdVersion="8" refreshedVersion="8" minRefreshableVersion="3" recordCount="22" xr:uid="{B37A6831-A1EA-4984-AB63-989669FD661B}">
  <cacheSource type="worksheet">
    <worksheetSource name="Table2"/>
  </cacheSource>
  <cacheFields count="32">
    <cacheField name="country" numFmtId="0">
      <sharedItems count="22">
        <s v="Angola"/>
        <s v="Brazil"/>
        <s v="Burundi"/>
        <s v="CÃ´te d'Ivoire"/>
        <s v="Cameroon"/>
        <s v="Central African Republic"/>
        <s v="Congo"/>
        <s v="Democratic Republic of Congo"/>
        <s v="Ethiopia"/>
        <s v="Gabon"/>
        <s v="Ghana"/>
        <s v="Jamaica"/>
        <s v="Kenya"/>
        <s v="Liberia"/>
        <s v="Madagascar"/>
        <s v="Malawi"/>
        <s v="Mexico"/>
        <s v="Nigeria"/>
        <s v="Togo"/>
        <s v="Uganda"/>
        <s v="Zambia"/>
        <s v="Zimbabwe"/>
      </sharedItems>
    </cacheField>
    <cacheField name="1990" numFmtId="164">
      <sharedItems containsSemiMixedTypes="0" containsString="0" containsNumber="1" containsInteger="1" minValue="2" maxValue="16936"/>
    </cacheField>
    <cacheField name="1991" numFmtId="164">
      <sharedItems containsSemiMixedTypes="0" containsString="0" containsNumber="1" containsInteger="1" minValue="0" maxValue="21183"/>
    </cacheField>
    <cacheField name="1992" numFmtId="164">
      <sharedItems containsSemiMixedTypes="0" containsString="0" containsNumber="1" containsInteger="1" minValue="0" maxValue="18791"/>
    </cacheField>
    <cacheField name="1993" numFmtId="164">
      <sharedItems containsSemiMixedTypes="0" containsString="0" containsNumber="1" containsInteger="1" minValue="0" maxValue="17838"/>
    </cacheField>
    <cacheField name="1994" numFmtId="164">
      <sharedItems containsSemiMixedTypes="0" containsString="0" containsNumber="1" containsInteger="1" minValue="0" maxValue="17273"/>
    </cacheField>
    <cacheField name="1995" numFmtId="164">
      <sharedItems containsSemiMixedTypes="0" containsString="0" containsNumber="1" containsInteger="1" minValue="0" maxValue="14468"/>
    </cacheField>
    <cacheField name="1996" numFmtId="164">
      <sharedItems containsSemiMixedTypes="0" containsString="0" containsNumber="1" containsInteger="1" minValue="0" maxValue="15251"/>
    </cacheField>
    <cacheField name="1997" numFmtId="164">
      <sharedItems containsSemiMixedTypes="0" containsString="0" containsNumber="1" containsInteger="1" minValue="0" maxValue="16801"/>
    </cacheField>
    <cacheField name="1998" numFmtId="164">
      <sharedItems containsSemiMixedTypes="0" containsString="0" containsNumber="1" containsInteger="1" minValue="0" maxValue="18144"/>
    </cacheField>
    <cacheField name="1999" numFmtId="164">
      <sharedItems containsSemiMixedTypes="0" containsString="0" containsNumber="1" containsInteger="1" minValue="0" maxValue="23149"/>
    </cacheField>
    <cacheField name="2000" numFmtId="164">
      <sharedItems containsSemiMixedTypes="0" containsString="0" containsNumber="1" containsInteger="1" minValue="0" maxValue="18016"/>
    </cacheField>
    <cacheField name="2001" numFmtId="164">
      <sharedItems containsSemiMixedTypes="0" containsString="0" containsNumber="1" containsInteger="1" minValue="0" maxValue="23172"/>
    </cacheField>
    <cacheField name="2002" numFmtId="164">
      <sharedItems containsSemiMixedTypes="0" containsString="0" containsNumber="1" containsInteger="1" minValue="0" maxValue="27982"/>
    </cacheField>
    <cacheField name="2003" numFmtId="164">
      <sharedItems containsSemiMixedTypes="0" containsString="0" containsNumber="1" containsInteger="1" minValue="0" maxValue="25711"/>
    </cacheField>
    <cacheField name="2004" numFmtId="164">
      <sharedItems containsSemiMixedTypes="0" containsString="0" containsNumber="1" containsInteger="1" minValue="0" maxValue="26478"/>
    </cacheField>
    <cacheField name="2005" numFmtId="164">
      <sharedItems containsSemiMixedTypes="0" containsString="0" containsNumber="1" containsInteger="1" minValue="0" maxValue="26198"/>
    </cacheField>
    <cacheField name="2006" numFmtId="164">
      <sharedItems containsSemiMixedTypes="0" containsString="0" containsNumber="1" containsInteger="1" minValue="0" maxValue="27369"/>
    </cacheField>
    <cacheField name="2007" numFmtId="164">
      <sharedItems containsSemiMixedTypes="0" containsString="0" containsNumber="1" containsInteger="1" minValue="0" maxValue="28184"/>
    </cacheField>
    <cacheField name="2008" numFmtId="164">
      <sharedItems containsSemiMixedTypes="0" containsString="0" containsNumber="1" containsInteger="1" minValue="0" maxValue="29510"/>
    </cacheField>
    <cacheField name="2009" numFmtId="164">
      <sharedItems containsSemiMixedTypes="0" containsString="0" containsNumber="1" containsInteger="1" minValue="0" maxValue="30378"/>
    </cacheField>
    <cacheField name="2010" numFmtId="164">
      <sharedItems containsSemiMixedTypes="0" containsString="0" containsNumber="1" containsInteger="1" minValue="0" maxValue="33167"/>
    </cacheField>
    <cacheField name="2011" numFmtId="164">
      <sharedItems containsSemiMixedTypes="0" containsString="0" containsNumber="1" containsInteger="1" minValue="0" maxValue="33806"/>
    </cacheField>
    <cacheField name="2012" numFmtId="164">
      <sharedItems containsSemiMixedTypes="0" containsString="0" containsNumber="1" containsInteger="1" minValue="0" maxValue="28549"/>
    </cacheField>
    <cacheField name="2013" numFmtId="164">
      <sharedItems containsSemiMixedTypes="0" containsString="0" containsNumber="1" containsInteger="1" minValue="0" maxValue="31651"/>
    </cacheField>
    <cacheField name="2014" numFmtId="164">
      <sharedItems containsSemiMixedTypes="0" containsString="0" containsNumber="1" containsInteger="1" minValue="0" maxValue="37335"/>
    </cacheField>
    <cacheField name="2015" numFmtId="164">
      <sharedItems containsSemiMixedTypes="0" containsString="0" containsNumber="1" containsInteger="1" minValue="0" maxValue="37563"/>
    </cacheField>
    <cacheField name="2016" numFmtId="164">
      <sharedItems containsSemiMixedTypes="0" containsString="0" containsNumber="1" containsInteger="1" minValue="0" maxValue="34269"/>
    </cacheField>
    <cacheField name="2017" numFmtId="164">
      <sharedItems containsSemiMixedTypes="0" containsString="0" containsNumber="1" containsInteger="1" minValue="0" maxValue="30925"/>
    </cacheField>
    <cacheField name="2018" numFmtId="164">
      <sharedItems containsSemiMixedTypes="0" containsString="0" containsNumber="1" containsInteger="1" minValue="0" maxValue="35637"/>
    </cacheField>
    <cacheField name="2019" numFmtId="164">
      <sharedItems containsSemiMixedTypes="0" containsString="0" containsNumber="1" containsInteger="1" minValue="0" maxValue="40698"/>
    </cacheField>
    <cacheField name="all_years" numFmtId="164">
      <sharedItems containsSemiMixedTypes="0" containsString="0" containsNumber="1" containsInteger="1" minValue="30" maxValue="78643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635651041666" createdVersion="8" refreshedVersion="8" minRefreshableVersion="3" recordCount="1" xr:uid="{521B7120-D379-42B0-A381-12158A4D7B24}">
  <cacheSource type="worksheet">
    <worksheetSource ref="A29:AE30" sheet="Sheet4"/>
  </cacheSource>
  <cacheFields count="31">
    <cacheField name="Year" numFmtId="0">
      <sharedItems count="1">
        <s v="Year on year increase "/>
      </sharedItems>
    </cacheField>
    <cacheField name="1990" numFmtId="0">
      <sharedItems containsNonDate="0" containsString="0" containsBlank="1"/>
    </cacheField>
    <cacheField name=" 1,991.00 " numFmtId="1">
      <sharedItems containsSemiMixedTypes="0" containsString="0" containsNumber="1" minValue="94.134490238611718" maxValue="94.134490238611718"/>
    </cacheField>
    <cacheField name="1992" numFmtId="1">
      <sharedItems containsSemiMixedTypes="0" containsString="0" containsNumber="1" minValue="102.97837260808949" maxValue="102.97837260808949"/>
    </cacheField>
    <cacheField name="1993" numFmtId="1">
      <sharedItems containsSemiMixedTypes="0" containsString="0" containsNumber="1" minValue="95.867152361322511" maxValue="95.867152361322511"/>
    </cacheField>
    <cacheField name="1994" numFmtId="1">
      <sharedItems containsSemiMixedTypes="0" containsString="0" containsNumber="1" minValue="93.944247196390236" maxValue="93.944247196390236"/>
    </cacheField>
    <cacheField name="1995" numFmtId="1">
      <sharedItems containsSemiMixedTypes="0" containsString="0" containsNumber="1" minValue="95.859221825489485" maxValue="95.859221825489485"/>
    </cacheField>
    <cacheField name="1996" numFmtId="1">
      <sharedItems containsSemiMixedTypes="0" containsString="0" containsNumber="1" minValue="114.28802636892938" maxValue="114.28802636892938"/>
    </cacheField>
    <cacheField name="1997" numFmtId="1">
      <sharedItems containsSemiMixedTypes="0" containsString="0" containsNumber="1" minValue="103.41793739362825" maxValue="103.41793739362825"/>
    </cacheField>
    <cacheField name="1998" numFmtId="1">
      <sharedItems containsSemiMixedTypes="0" containsString="0" containsNumber="1" minValue="99.627770189343934" maxValue="99.627770189343934"/>
    </cacheField>
    <cacheField name="1999" numFmtId="1">
      <sharedItems containsSemiMixedTypes="0" containsString="0" containsNumber="1" minValue="107.22850869211105" maxValue="107.22850869211105"/>
    </cacheField>
    <cacheField name="2000" numFmtId="1">
      <sharedItems containsSemiMixedTypes="0" containsString="0" containsNumber="1" minValue="103.84450447663525" maxValue="103.84450447663525"/>
    </cacheField>
    <cacheField name="2001" numFmtId="1">
      <sharedItems containsSemiMixedTypes="0" containsString="0" containsNumber="1" minValue="101.33221175891936" maxValue="101.33221175891936"/>
    </cacheField>
    <cacheField name="2002" numFmtId="1">
      <sharedItems containsSemiMixedTypes="0" containsString="0" containsNumber="1" minValue="97.674052970251807" maxValue="97.674052970251807"/>
    </cacheField>
    <cacheField name="2003" numFmtId="1">
      <sharedItems containsSemiMixedTypes="0" containsString="0" containsNumber="1" minValue="97.10437712813011" maxValue="97.10437712813011"/>
    </cacheField>
    <cacheField name="2004" numFmtId="1">
      <sharedItems containsSemiMixedTypes="0" containsString="0" containsNumber="1" minValue="105.35809709497508" maxValue="105.35809709497508"/>
    </cacheField>
    <cacheField name="2005" numFmtId="1">
      <sharedItems containsSemiMixedTypes="0" containsString="0" containsNumber="1" minValue="96.003866101962771" maxValue="96.003866101962771"/>
    </cacheField>
    <cacheField name="2006" numFmtId="1">
      <sharedItems containsSemiMixedTypes="0" containsString="0" containsNumber="1" minValue="104.68467615392298" maxValue="104.68467615392298"/>
    </cacheField>
    <cacheField name="2007" numFmtId="1">
      <sharedItems containsSemiMixedTypes="0" containsString="0" containsNumber="1" minValue="104.83578391875116" maxValue="104.83578391875116"/>
    </cacheField>
    <cacheField name="2008" numFmtId="1">
      <sharedItems containsSemiMixedTypes="0" containsString="0" containsNumber="1" minValue="101.23794336159295" maxValue="101.23794336159295"/>
    </cacheField>
    <cacheField name="2009" numFmtId="1">
      <sharedItems containsSemiMixedTypes="0" containsString="0" containsNumber="1" minValue="98.505888438035655" maxValue="98.505888438035655"/>
    </cacheField>
    <cacheField name="2010" numFmtId="1">
      <sharedItems containsSemiMixedTypes="0" containsString="0" containsNumber="1" minValue="100.73304182328084" maxValue="100.73304182328084"/>
    </cacheField>
    <cacheField name="2011" numFmtId="1">
      <sharedItems containsSemiMixedTypes="0" containsString="0" containsNumber="1" minValue="105.1916276386216" maxValue="105.1916276386216"/>
    </cacheField>
    <cacheField name="2012" numFmtId="1">
      <sharedItems containsSemiMixedTypes="0" containsString="0" containsNumber="1" minValue="106.02222280409197" maxValue="106.02222280409197"/>
    </cacheField>
    <cacheField name="2013" numFmtId="1">
      <sharedItems containsSemiMixedTypes="0" containsString="0" containsNumber="1" minValue="100.01565580133148" maxValue="100.01565580133148"/>
    </cacheField>
    <cacheField name="2014" numFmtId="1">
      <sharedItems containsSemiMixedTypes="0" containsString="0" containsNumber="1" minValue="106.33800726205816" maxValue="106.33800726205816"/>
    </cacheField>
    <cacheField name="2015" numFmtId="1">
      <sharedItems containsSemiMixedTypes="0" containsString="0" containsNumber="1" minValue="100.64186484641702" maxValue="100.64186484641702"/>
    </cacheField>
    <cacheField name="2016" numFmtId="1">
      <sharedItems containsSemiMixedTypes="0" containsString="0" containsNumber="1" minValue="104.1559487741448" maxValue="104.1559487741448"/>
    </cacheField>
    <cacheField name="2017" numFmtId="1">
      <sharedItems containsSemiMixedTypes="0" containsString="0" containsNumber="1" minValue="98.418286754929255" maxValue="98.418286754929255"/>
    </cacheField>
    <cacheField name="2018" numFmtId="1">
      <sharedItems containsSemiMixedTypes="0" containsString="0" containsNumber="1" minValue="105.84056234845094" maxValue="105.84056234845094"/>
    </cacheField>
    <cacheField name="2019" numFmtId="1">
      <sharedItems containsSemiMixedTypes="0" containsString="0" containsNumber="1" minValue="103.94173639208482" maxValue="103.9417363920848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636321180558" createdVersion="8" refreshedVersion="8" minRefreshableVersion="3" recordCount="1" xr:uid="{DEE09CD3-E8D0-4071-A07F-7B9B1417B0B8}">
  <cacheSource type="worksheet">
    <worksheetSource ref="A29:AF30" sheet="Sheet4"/>
  </cacheSource>
  <cacheFields count="32">
    <cacheField name="Year" numFmtId="0">
      <sharedItems count="1">
        <s v="Year on year increase "/>
      </sharedItems>
    </cacheField>
    <cacheField name="1990" numFmtId="0">
      <sharedItems containsNonDate="0" containsString="0" containsBlank="1" count="1">
        <m/>
      </sharedItems>
    </cacheField>
    <cacheField name=" 1,991.00 " numFmtId="1">
      <sharedItems containsSemiMixedTypes="0" containsString="0" containsNumber="1" minValue="94.134490238611718" maxValue="94.134490238611718"/>
    </cacheField>
    <cacheField name="1992" numFmtId="1">
      <sharedItems containsSemiMixedTypes="0" containsString="0" containsNumber="1" minValue="102.97837260808949" maxValue="102.97837260808949"/>
    </cacheField>
    <cacheField name="1993" numFmtId="1">
      <sharedItems containsSemiMixedTypes="0" containsString="0" containsNumber="1" minValue="95.867152361322511" maxValue="95.867152361322511"/>
    </cacheField>
    <cacheField name="1994" numFmtId="1">
      <sharedItems containsSemiMixedTypes="0" containsString="0" containsNumber="1" minValue="93.944247196390236" maxValue="93.944247196390236"/>
    </cacheField>
    <cacheField name="1995" numFmtId="1">
      <sharedItems containsSemiMixedTypes="0" containsString="0" containsNumber="1" minValue="95.859221825489485" maxValue="95.859221825489485"/>
    </cacheField>
    <cacheField name="1996" numFmtId="1">
      <sharedItems containsSemiMixedTypes="0" containsString="0" containsNumber="1" minValue="114.28802636892938" maxValue="114.28802636892938"/>
    </cacheField>
    <cacheField name="1997" numFmtId="1">
      <sharedItems containsSemiMixedTypes="0" containsString="0" containsNumber="1" minValue="103.41793739362825" maxValue="103.41793739362825"/>
    </cacheField>
    <cacheField name="1998" numFmtId="1">
      <sharedItems containsSemiMixedTypes="0" containsString="0" containsNumber="1" minValue="99.627770189343934" maxValue="99.627770189343934"/>
    </cacheField>
    <cacheField name="1999" numFmtId="1">
      <sharedItems containsSemiMixedTypes="0" containsString="0" containsNumber="1" minValue="107.22850869211105" maxValue="107.22850869211105"/>
    </cacheField>
    <cacheField name="2000" numFmtId="1">
      <sharedItems containsSemiMixedTypes="0" containsString="0" containsNumber="1" minValue="103.84450447663525" maxValue="103.84450447663525"/>
    </cacheField>
    <cacheField name="2001" numFmtId="1">
      <sharedItems containsSemiMixedTypes="0" containsString="0" containsNumber="1" minValue="101.33221175891936" maxValue="101.33221175891936"/>
    </cacheField>
    <cacheField name="2002" numFmtId="1">
      <sharedItems containsSemiMixedTypes="0" containsString="0" containsNumber="1" minValue="97.674052970251807" maxValue="97.674052970251807"/>
    </cacheField>
    <cacheField name="2003" numFmtId="1">
      <sharedItems containsSemiMixedTypes="0" containsString="0" containsNumber="1" minValue="97.10437712813011" maxValue="97.10437712813011"/>
    </cacheField>
    <cacheField name="2004" numFmtId="1">
      <sharedItems containsSemiMixedTypes="0" containsString="0" containsNumber="1" minValue="105.35809709497508" maxValue="105.35809709497508"/>
    </cacheField>
    <cacheField name="2005" numFmtId="1">
      <sharedItems containsSemiMixedTypes="0" containsString="0" containsNumber="1" minValue="96.003866101962771" maxValue="96.003866101962771"/>
    </cacheField>
    <cacheField name="2006" numFmtId="1">
      <sharedItems containsSemiMixedTypes="0" containsString="0" containsNumber="1" minValue="104.68467615392298" maxValue="104.68467615392298"/>
    </cacheField>
    <cacheField name="2007" numFmtId="1">
      <sharedItems containsSemiMixedTypes="0" containsString="0" containsNumber="1" minValue="104.83578391875116" maxValue="104.83578391875116"/>
    </cacheField>
    <cacheField name="2008" numFmtId="1">
      <sharedItems containsSemiMixedTypes="0" containsString="0" containsNumber="1" minValue="101.23794336159295" maxValue="101.23794336159295"/>
    </cacheField>
    <cacheField name="2009" numFmtId="1">
      <sharedItems containsSemiMixedTypes="0" containsString="0" containsNumber="1" minValue="98.505888438035655" maxValue="98.505888438035655"/>
    </cacheField>
    <cacheField name="2010" numFmtId="1">
      <sharedItems containsSemiMixedTypes="0" containsString="0" containsNumber="1" minValue="100.73304182328084" maxValue="100.73304182328084"/>
    </cacheField>
    <cacheField name="2011" numFmtId="1">
      <sharedItems containsSemiMixedTypes="0" containsString="0" containsNumber="1" minValue="105.1916276386216" maxValue="105.1916276386216"/>
    </cacheField>
    <cacheField name="2012" numFmtId="1">
      <sharedItems containsSemiMixedTypes="0" containsString="0" containsNumber="1" minValue="106.02222280409197" maxValue="106.02222280409197"/>
    </cacheField>
    <cacheField name="2013" numFmtId="1">
      <sharedItems containsSemiMixedTypes="0" containsString="0" containsNumber="1" minValue="100.01565580133148" maxValue="100.01565580133148"/>
    </cacheField>
    <cacheField name="2014" numFmtId="1">
      <sharedItems containsSemiMixedTypes="0" containsString="0" containsNumber="1" minValue="106.33800726205816" maxValue="106.33800726205816"/>
    </cacheField>
    <cacheField name="2015" numFmtId="1">
      <sharedItems containsSemiMixedTypes="0" containsString="0" containsNumber="1" minValue="100.64186484641702" maxValue="100.64186484641702"/>
    </cacheField>
    <cacheField name="2016" numFmtId="1">
      <sharedItems containsSemiMixedTypes="0" containsString="0" containsNumber="1" minValue="104.1559487741448" maxValue="104.1559487741448"/>
    </cacheField>
    <cacheField name="2017" numFmtId="1">
      <sharedItems containsSemiMixedTypes="0" containsString="0" containsNumber="1" minValue="98.418286754929255" maxValue="98.418286754929255"/>
    </cacheField>
    <cacheField name="2018" numFmtId="1">
      <sharedItems containsSemiMixedTypes="0" containsString="0" containsNumber="1" minValue="105.84056234845094" maxValue="105.84056234845094"/>
    </cacheField>
    <cacheField name="2019" numFmtId="1">
      <sharedItems containsSemiMixedTypes="0" containsString="0" containsNumber="1" minValue="103.94173639208482" maxValue="103.94173639208482"/>
    </cacheField>
    <cacheField name="all_years" numFmtId="1">
      <sharedItems containsSemiMixedTypes="0" containsString="0" containsNumber="1" minValue="2153.9273302227953" maxValue="2153.927330222795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663696990741" createdVersion="8" refreshedVersion="8" minRefreshableVersion="3" recordCount="11" xr:uid="{0A171FB7-FB87-4F7D-9F22-7B533F15F8C0}">
  <cacheSource type="worksheet">
    <worksheetSource name="Table6"/>
  </cacheSource>
  <cacheFields count="32">
    <cacheField name="country" numFmtId="0">
      <sharedItems count="11">
        <s v="Viet Nam"/>
        <s v="Indonesia"/>
        <s v="India"/>
        <s v="Papua New Guinea"/>
        <s v="Thailand"/>
        <s v="Lao People's Democratic Republic"/>
        <s v="Yemen"/>
        <s v="Timor-Leste"/>
        <s v="Philippines"/>
        <s v="Sri Lanka"/>
        <s v="Nepal"/>
      </sharedItems>
    </cacheField>
    <cacheField name="1990" numFmtId="164">
      <sharedItems containsSemiMixedTypes="0" containsString="0" containsNumber="1" containsInteger="1" minValue="0" maxValue="6903"/>
    </cacheField>
    <cacheField name="1991" numFmtId="164">
      <sharedItems containsSemiMixedTypes="0" containsString="0" containsNumber="1" containsInteger="1" minValue="0" maxValue="6171"/>
    </cacheField>
    <cacheField name="1992" numFmtId="164">
      <sharedItems containsSemiMixedTypes="0" containsString="0" containsNumber="1" containsInteger="1" minValue="0" maxValue="4604"/>
    </cacheField>
    <cacheField name="1993" numFmtId="164">
      <sharedItems containsSemiMixedTypes="0" containsString="0" containsNumber="1" containsInteger="1" minValue="0" maxValue="5662"/>
    </cacheField>
    <cacheField name="1994" numFmtId="164">
      <sharedItems containsSemiMixedTypes="0" containsString="0" containsNumber="1" containsInteger="1" minValue="0" maxValue="4605"/>
    </cacheField>
    <cacheField name="1995" numFmtId="164">
      <sharedItems containsSemiMixedTypes="0" containsString="0" containsNumber="1" containsInteger="1" minValue="0" maxValue="3947"/>
    </cacheField>
    <cacheField name="1996" numFmtId="164">
      <sharedItems containsSemiMixedTypes="0" containsString="0" containsNumber="1" containsInteger="1" minValue="0" maxValue="6440"/>
    </cacheField>
    <cacheField name="1997" numFmtId="164">
      <sharedItems containsSemiMixedTypes="0" containsString="0" containsNumber="1" containsInteger="1" minValue="0" maxValue="6178"/>
    </cacheField>
    <cacheField name="1998" numFmtId="164">
      <sharedItems containsSemiMixedTypes="0" containsString="0" containsNumber="1" containsInteger="1" minValue="0" maxValue="6467"/>
    </cacheField>
    <cacheField name="1999" numFmtId="164">
      <sharedItems containsSemiMixedTypes="0" containsString="0" containsNumber="1" containsInteger="1" minValue="0" maxValue="7727"/>
    </cacheField>
    <cacheField name="2000" numFmtId="164">
      <sharedItems containsSemiMixedTypes="0" containsString="0" containsNumber="1" containsInteger="1" minValue="0" maxValue="11618"/>
    </cacheField>
    <cacheField name="2001" numFmtId="164">
      <sharedItems containsSemiMixedTypes="0" containsString="0" containsNumber="1" containsInteger="1" minValue="0" maxValue="14106"/>
    </cacheField>
    <cacheField name="2002" numFmtId="164">
      <sharedItems containsSemiMixedTypes="0" containsString="0" containsNumber="1" containsInteger="1" minValue="0" maxValue="11771"/>
    </cacheField>
    <cacheField name="2003" numFmtId="164">
      <sharedItems containsSemiMixedTypes="0" containsString="0" containsNumber="1" containsInteger="1" minValue="2" maxValue="11631"/>
    </cacheField>
    <cacheField name="2004" numFmtId="164">
      <sharedItems containsSemiMixedTypes="0" containsString="0" containsNumber="1" containsInteger="1" minValue="1" maxValue="14859"/>
    </cacheField>
    <cacheField name="2005" numFmtId="164">
      <sharedItems containsSemiMixedTypes="0" containsString="0" containsNumber="1" containsInteger="1" minValue="1" maxValue="13432"/>
    </cacheField>
    <cacheField name="2006" numFmtId="164">
      <sharedItems containsSemiMixedTypes="0" containsString="0" containsNumber="1" containsInteger="1" minValue="1" maxValue="13905"/>
    </cacheField>
    <cacheField name="2007" numFmtId="164">
      <sharedItems containsSemiMixedTypes="0" containsString="0" containsNumber="1" containsInteger="1" minValue="2" maxValue="17936"/>
    </cacheField>
    <cacheField name="2008" numFmtId="164">
      <sharedItems containsSemiMixedTypes="0" containsString="0" containsNumber="1" containsInteger="1" minValue="1" maxValue="16101"/>
    </cacheField>
    <cacheField name="2009" numFmtId="164">
      <sharedItems containsSemiMixedTypes="0" containsString="0" containsNumber="1" containsInteger="1" minValue="1" maxValue="17052"/>
    </cacheField>
    <cacheField name="2010" numFmtId="164">
      <sharedItems containsSemiMixedTypes="0" containsString="0" containsNumber="1" containsInteger="1" minValue="1" maxValue="14229"/>
    </cacheField>
    <cacheField name="2011" numFmtId="164">
      <sharedItems containsSemiMixedTypes="0" containsString="0" containsNumber="1" containsInteger="1" minValue="2" maxValue="17717"/>
    </cacheField>
    <cacheField name="2012" numFmtId="164">
      <sharedItems containsSemiMixedTypes="0" containsString="0" containsNumber="1" containsInteger="1" minValue="0" maxValue="22920"/>
    </cacheField>
    <cacheField name="2013" numFmtId="164">
      <sharedItems containsSemiMixedTypes="0" containsString="0" containsNumber="1" containsInteger="1" minValue="0" maxValue="19718"/>
    </cacheField>
    <cacheField name="2014" numFmtId="164">
      <sharedItems containsSemiMixedTypes="0" containsString="0" containsNumber="1" containsInteger="1" minValue="1" maxValue="26097"/>
    </cacheField>
    <cacheField name="2015" numFmtId="164">
      <sharedItems containsSemiMixedTypes="0" containsString="0" containsNumber="1" containsInteger="1" minValue="0" maxValue="21944"/>
    </cacheField>
    <cacheField name="2016" numFmtId="164">
      <sharedItems containsSemiMixedTypes="0" containsString="0" containsNumber="1" containsInteger="1" minValue="1" maxValue="29721"/>
    </cacheField>
    <cacheField name="2017" numFmtId="164">
      <sharedItems containsSemiMixedTypes="0" containsString="0" containsNumber="1" containsInteger="1" minValue="1" maxValue="25092"/>
    </cacheField>
    <cacheField name="2018" numFmtId="164">
      <sharedItems containsSemiMixedTypes="0" containsString="0" containsNumber="1" containsInteger="1" minValue="2" maxValue="31385"/>
    </cacheField>
    <cacheField name="2019" numFmtId="164">
      <sharedItems containsSemiMixedTypes="0" containsString="0" containsNumber="1" containsInteger="1" minValue="1" maxValue="27400"/>
    </cacheField>
    <cacheField name="all_years" numFmtId="164">
      <sharedItems containsSemiMixedTypes="0" containsString="0" containsNumber="1" containsInteger="1" minValue="26" maxValue="415408" count="11">
        <n v="415408"/>
        <n v="176799"/>
        <n v="115566"/>
        <n v="30235"/>
        <n v="16177"/>
        <n v="7627"/>
        <n v="1687"/>
        <n v="1134"/>
        <n v="874"/>
        <n v="267"/>
        <n v="26"/>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671671875003" createdVersion="8" refreshedVersion="8" minRefreshableVersion="3" recordCount="20" xr:uid="{B2B3EB5C-9D2F-49A7-868D-F709D4FB35CC}">
  <cacheSource type="worksheet">
    <worksheetSource name="Table7"/>
  </cacheSource>
  <cacheFields count="32">
    <cacheField name="country" numFmtId="0">
      <sharedItems count="20">
        <s v="Colombia"/>
        <s v="Guatemala"/>
        <s v="Honduras"/>
        <s v="Brazil"/>
        <s v="Peru"/>
        <s v="Costa Rica"/>
        <s v="El Salvador"/>
        <s v="Nicaragua"/>
        <s v="Ecuador"/>
        <s v="Dominican Republic"/>
        <s v="Venezuela"/>
        <s v="Jamaica"/>
        <s v="Panama"/>
        <s v="Bolivia (Plurinational State of)"/>
        <s v="Cuba"/>
        <s v="Haiti"/>
        <s v="Paraguay"/>
        <s v="Mexico"/>
        <s v="Trinidad &amp; Tobago"/>
        <s v="Guyana"/>
      </sharedItems>
    </cacheField>
    <cacheField name="1990" numFmtId="164">
      <sharedItems containsSemiMixedTypes="0" containsString="0" containsNumber="1" containsInteger="1" minValue="0" maxValue="16936"/>
    </cacheField>
    <cacheField name="1991" numFmtId="164">
      <sharedItems containsSemiMixedTypes="0" containsString="0" containsNumber="1" containsInteger="1" minValue="0" maxValue="21183"/>
    </cacheField>
    <cacheField name="1992" numFmtId="164">
      <sharedItems containsSemiMixedTypes="0" containsString="0" containsNumber="1" containsInteger="1" minValue="1" maxValue="18791"/>
    </cacheField>
    <cacheField name="1993" numFmtId="164">
      <sharedItems containsSemiMixedTypes="0" containsString="0" containsNumber="1" containsInteger="1" minValue="0" maxValue="17838"/>
    </cacheField>
    <cacheField name="1994" numFmtId="164">
      <sharedItems containsSemiMixedTypes="0" containsString="0" containsNumber="1" containsInteger="1" minValue="0" maxValue="17273"/>
    </cacheField>
    <cacheField name="1995" numFmtId="164">
      <sharedItems containsSemiMixedTypes="0" containsString="0" containsNumber="1" containsInteger="1" minValue="0" maxValue="14468"/>
    </cacheField>
    <cacheField name="1996" numFmtId="164">
      <sharedItems containsSemiMixedTypes="0" containsString="0" containsNumber="1" containsInteger="1" minValue="0" maxValue="15251"/>
    </cacheField>
    <cacheField name="1997" numFmtId="164">
      <sharedItems containsSemiMixedTypes="0" containsString="0" containsNumber="1" containsInteger="1" minValue="0" maxValue="16801"/>
    </cacheField>
    <cacheField name="1998" numFmtId="164">
      <sharedItems containsSemiMixedTypes="0" containsString="0" containsNumber="1" containsInteger="1" minValue="0" maxValue="18144"/>
    </cacheField>
    <cacheField name="1999" numFmtId="164">
      <sharedItems containsSemiMixedTypes="0" containsString="0" containsNumber="1" containsInteger="1" minValue="1" maxValue="23149"/>
    </cacheField>
    <cacheField name="2000" numFmtId="164">
      <sharedItems containsSemiMixedTypes="0" containsString="0" containsNumber="1" containsInteger="1" minValue="1" maxValue="18016"/>
    </cacheField>
    <cacheField name="2001" numFmtId="164">
      <sharedItems containsSemiMixedTypes="0" containsString="0" containsNumber="1" containsInteger="1" minValue="1" maxValue="23172"/>
    </cacheField>
    <cacheField name="2002" numFmtId="164">
      <sharedItems containsSemiMixedTypes="0" containsString="0" containsNumber="1" containsInteger="1" minValue="1" maxValue="27982"/>
    </cacheField>
    <cacheField name="2003" numFmtId="164">
      <sharedItems containsSemiMixedTypes="0" containsString="0" containsNumber="1" containsInteger="1" minValue="1" maxValue="25711"/>
    </cacheField>
    <cacheField name="2004" numFmtId="164">
      <sharedItems containsSemiMixedTypes="0" containsString="0" containsNumber="1" containsInteger="1" minValue="1" maxValue="26478"/>
    </cacheField>
    <cacheField name="2005" numFmtId="164">
      <sharedItems containsSemiMixedTypes="0" containsString="0" containsNumber="1" containsInteger="1" minValue="1" maxValue="26198"/>
    </cacheField>
    <cacheField name="2006" numFmtId="164">
      <sharedItems containsSemiMixedTypes="0" containsString="0" containsNumber="1" containsInteger="1" minValue="1" maxValue="27369"/>
    </cacheField>
    <cacheField name="2007" numFmtId="164">
      <sharedItems containsSemiMixedTypes="0" containsString="0" containsNumber="1" containsInteger="1" minValue="1" maxValue="28184"/>
    </cacheField>
    <cacheField name="2008" numFmtId="164">
      <sharedItems containsSemiMixedTypes="0" containsString="0" containsNumber="1" containsInteger="1" minValue="1" maxValue="29510"/>
    </cacheField>
    <cacheField name="2009" numFmtId="164">
      <sharedItems containsSemiMixedTypes="0" containsString="0" containsNumber="1" containsInteger="1" minValue="0" maxValue="30378"/>
    </cacheField>
    <cacheField name="2010" numFmtId="164">
      <sharedItems containsSemiMixedTypes="0" containsString="0" containsNumber="1" containsInteger="1" minValue="0" maxValue="33167"/>
    </cacheField>
    <cacheField name="2011" numFmtId="164">
      <sharedItems containsSemiMixedTypes="0" containsString="0" containsNumber="1" containsInteger="1" minValue="0" maxValue="33806"/>
    </cacheField>
    <cacheField name="2012" numFmtId="164">
      <sharedItems containsSemiMixedTypes="0" containsString="0" containsNumber="1" containsInteger="1" minValue="0" maxValue="28549"/>
    </cacheField>
    <cacheField name="2013" numFmtId="164">
      <sharedItems containsSemiMixedTypes="0" containsString="0" containsNumber="1" containsInteger="1" minValue="0" maxValue="31651"/>
    </cacheField>
    <cacheField name="2014" numFmtId="164">
      <sharedItems containsSemiMixedTypes="0" containsString="0" containsNumber="1" containsInteger="1" minValue="0" maxValue="37335"/>
    </cacheField>
    <cacheField name="2015" numFmtId="164">
      <sharedItems containsSemiMixedTypes="0" containsString="0" containsNumber="1" containsInteger="1" minValue="0" maxValue="37563"/>
    </cacheField>
    <cacheField name="2016" numFmtId="164">
      <sharedItems containsSemiMixedTypes="0" containsString="0" containsNumber="1" containsInteger="1" minValue="0" maxValue="34269"/>
    </cacheField>
    <cacheField name="2017" numFmtId="164">
      <sharedItems containsSemiMixedTypes="0" containsString="0" containsNumber="1" containsInteger="1" minValue="0" maxValue="30925"/>
    </cacheField>
    <cacheField name="2018" numFmtId="164">
      <sharedItems containsSemiMixedTypes="0" containsString="0" containsNumber="1" containsInteger="1" minValue="0" maxValue="35637"/>
    </cacheField>
    <cacheField name="2019" numFmtId="164">
      <sharedItems containsSemiMixedTypes="0" containsString="0" containsNumber="1" containsInteger="1" minValue="0" maxValue="40698"/>
    </cacheField>
    <cacheField name="all_years" numFmtId="164">
      <sharedItems containsSemiMixedTypes="0" containsString="0" containsNumber="1" containsInteger="1" minValue="40" maxValue="786432"/>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8.904271064814" createdVersion="8" refreshedVersion="8" minRefreshableVersion="3" recordCount="10" xr:uid="{B63BC980-6717-4B18-A7EE-C8492A0BB928}">
  <cacheSource type="worksheet">
    <worksheetSource name="Table3"/>
  </cacheSource>
  <cacheFields count="32">
    <cacheField name="country" numFmtId="0">
      <sharedItems count="10">
        <s v="Viet Nam"/>
        <s v="Colombia"/>
        <s v="Indonesia"/>
        <s v="India"/>
        <s v="Guatemala"/>
        <s v="Honduras"/>
        <s v="Brazil"/>
        <s v="Peru"/>
        <s v="Mexico"/>
        <s v="Uganda"/>
      </sharedItems>
    </cacheField>
    <cacheField name="1990" numFmtId="164">
      <sharedItems containsSemiMixedTypes="0" containsString="0" containsNumber="1" containsInteger="1" minValue="1105" maxValue="16936"/>
    </cacheField>
    <cacheField name="1991" numFmtId="164">
      <sharedItems containsSemiMixedTypes="0" containsString="0" containsNumber="1" containsInteger="1" minValue="1042" maxValue="21183"/>
    </cacheField>
    <cacheField name="1992" numFmtId="164">
      <sharedItems containsSemiMixedTypes="0" containsString="0" containsNumber="1" containsInteger="1" minValue="1061" maxValue="18791"/>
    </cacheField>
    <cacheField name="1993" numFmtId="164">
      <sharedItems containsSemiMixedTypes="0" containsString="0" containsNumber="1" containsInteger="1" minValue="775" maxValue="17838"/>
    </cacheField>
    <cacheField name="1994" numFmtId="164">
      <sharedItems containsSemiMixedTypes="0" containsString="0" containsNumber="1" containsInteger="1" minValue="1057" maxValue="17273"/>
    </cacheField>
    <cacheField name="1995" numFmtId="164">
      <sharedItems containsSemiMixedTypes="0" containsString="0" containsNumber="1" containsInteger="1" minValue="1760" maxValue="14468"/>
    </cacheField>
    <cacheField name="1996" numFmtId="164">
      <sharedItems containsSemiMixedTypes="0" containsString="0" containsNumber="1" containsInteger="1" minValue="1679" maxValue="15251"/>
    </cacheField>
    <cacheField name="1997" numFmtId="164">
      <sharedItems containsSemiMixedTypes="0" containsString="0" containsNumber="1" containsInteger="1" minValue="1648" maxValue="16801"/>
    </cacheField>
    <cacheField name="1998" numFmtId="164">
      <sharedItems containsSemiMixedTypes="0" containsString="0" containsNumber="1" containsInteger="1" minValue="1949" maxValue="18144"/>
    </cacheField>
    <cacheField name="1999" numFmtId="164">
      <sharedItems containsSemiMixedTypes="0" containsString="0" containsNumber="1" containsInteger="1" minValue="1987" maxValue="23149"/>
    </cacheField>
    <cacheField name="2000" numFmtId="164">
      <sharedItems containsSemiMixedTypes="0" containsString="0" containsNumber="1" containsInteger="1" minValue="2362" maxValue="18016"/>
    </cacheField>
    <cacheField name="2001" numFmtId="164">
      <sharedItems containsSemiMixedTypes="0" containsString="0" containsNumber="1" containsInteger="1" minValue="2392" maxValue="23172"/>
    </cacheField>
    <cacheField name="2002" numFmtId="164">
      <sharedItems containsSemiMixedTypes="0" containsString="0" containsNumber="1" containsInteger="1" minValue="2645" maxValue="27982"/>
    </cacheField>
    <cacheField name="2003" numFmtId="164">
      <sharedItems containsSemiMixedTypes="0" containsString="0" containsNumber="1" containsInteger="1" minValue="2425" maxValue="25711"/>
    </cacheField>
    <cacheField name="2004" numFmtId="164">
      <sharedItems containsSemiMixedTypes="0" containsString="0" containsNumber="1" containsInteger="1" minValue="2362" maxValue="26478"/>
    </cacheField>
    <cacheField name="2005" numFmtId="164">
      <sharedItems containsSemiMixedTypes="0" containsString="0" containsNumber="1" containsInteger="1" minValue="1985" maxValue="26198"/>
    </cacheField>
    <cacheField name="2006" numFmtId="164">
      <sharedItems containsSemiMixedTypes="0" containsString="0" containsNumber="1" containsInteger="1" minValue="2173" maxValue="27369"/>
    </cacheField>
    <cacheField name="2007" numFmtId="164">
      <sharedItems containsSemiMixedTypes="0" containsString="0" containsNumber="1" containsInteger="1" minValue="2693" maxValue="28184"/>
    </cacheField>
    <cacheField name="2008" numFmtId="164">
      <sharedItems containsSemiMixedTypes="0" containsString="0" containsNumber="1" containsInteger="1" minValue="2448" maxValue="29510"/>
    </cacheField>
    <cacheField name="2009" numFmtId="164">
      <sharedItems containsSemiMixedTypes="0" containsString="0" containsNumber="1" containsInteger="1" minValue="2838" maxValue="30378"/>
    </cacheField>
    <cacheField name="2010" numFmtId="164">
      <sharedItems containsSemiMixedTypes="0" containsString="0" containsNumber="1" containsInteger="1" minValue="2498" maxValue="33167"/>
    </cacheField>
    <cacheField name="2011" numFmtId="164">
      <sharedItems containsSemiMixedTypes="0" containsString="0" containsNumber="1" containsInteger="1" minValue="2907" maxValue="33806"/>
    </cacheField>
    <cacheField name="2012" numFmtId="164">
      <sharedItems containsSemiMixedTypes="0" containsString="0" containsNumber="1" containsInteger="1" minValue="2685" maxValue="28549"/>
    </cacheField>
    <cacheField name="2013" numFmtId="164">
      <sharedItems containsSemiMixedTypes="0" containsString="0" containsNumber="1" containsInteger="1" minValue="3132" maxValue="31651"/>
    </cacheField>
    <cacheField name="2014" numFmtId="164">
      <sharedItems containsSemiMixedTypes="0" containsString="0" containsNumber="1" containsInteger="1" minValue="2480" maxValue="37335"/>
    </cacheField>
    <cacheField name="2015" numFmtId="164">
      <sharedItems containsSemiMixedTypes="0" containsString="0" containsNumber="1" containsInteger="1" minValue="2458" maxValue="37563"/>
    </cacheField>
    <cacheField name="2016" numFmtId="164">
      <sharedItems containsSemiMixedTypes="0" containsString="0" containsNumber="1" containsInteger="1" minValue="2233" maxValue="34269"/>
    </cacheField>
    <cacheField name="2017" numFmtId="164">
      <sharedItems containsSemiMixedTypes="0" containsString="0" containsNumber="1" containsInteger="1" minValue="2911" maxValue="30925"/>
    </cacheField>
    <cacheField name="2018" numFmtId="164">
      <sharedItems containsSemiMixedTypes="0" containsString="0" containsNumber="1" containsInteger="1" minValue="2888" maxValue="35637"/>
    </cacheField>
    <cacheField name="2019" numFmtId="164">
      <sharedItems containsSemiMixedTypes="0" containsString="0" containsNumber="1" containsInteger="1" minValue="2627" maxValue="40698"/>
    </cacheField>
    <cacheField name="all_years" numFmtId="164">
      <sharedItems containsSemiMixedTypes="0" containsString="0" containsNumber="1" containsInteger="1" minValue="81732" maxValue="7864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n v="77670"/>
    <x v="0"/>
    <x v="0"/>
    <x v="0"/>
    <x v="0"/>
    <x v="0"/>
    <x v="0"/>
    <x v="0"/>
    <x v="0"/>
    <x v="0"/>
    <x v="0"/>
    <x v="0"/>
    <x v="0"/>
    <x v="0"/>
    <n v="97046"/>
    <n v="102185"/>
    <n v="108444"/>
    <n v="108567"/>
    <n v="115548"/>
    <n v="116396"/>
    <n v="121334"/>
    <n v="119519"/>
    <n v="126598"/>
    <n v="131694"/>
    <x v="0"/>
  </r>
  <r>
    <x v="1"/>
    <x v="1"/>
    <x v="1"/>
    <x v="1"/>
    <x v="1"/>
    <x v="1"/>
    <x v="1"/>
    <n v="15251"/>
    <x v="1"/>
    <x v="1"/>
    <x v="1"/>
    <x v="1"/>
    <x v="1"/>
    <x v="1"/>
    <x v="1"/>
    <x v="1"/>
    <x v="1"/>
    <x v="1"/>
    <x v="1"/>
    <x v="1"/>
    <x v="1"/>
    <n v="33167"/>
    <n v="33806"/>
    <n v="28549"/>
    <n v="31651"/>
    <n v="37335"/>
    <n v="37563"/>
    <n v="34269"/>
    <n v="30925"/>
    <n v="35637"/>
    <n v="40698"/>
    <x v="1"/>
  </r>
  <r>
    <x v="2"/>
    <x v="2"/>
    <x v="2"/>
    <x v="2"/>
    <x v="2"/>
    <x v="2"/>
    <x v="2"/>
    <n v="3779"/>
    <x v="2"/>
    <x v="2"/>
    <x v="2"/>
    <x v="2"/>
    <x v="2"/>
    <x v="2"/>
    <x v="2"/>
    <x v="2"/>
    <x v="2"/>
    <x v="2"/>
    <x v="2"/>
    <x v="2"/>
    <x v="2"/>
    <n v="14229"/>
    <n v="17717"/>
    <n v="22920"/>
    <n v="19718"/>
    <n v="26097"/>
    <n v="21944"/>
    <n v="29721"/>
    <n v="25092"/>
    <n v="31385"/>
    <n v="27400"/>
    <x v="2"/>
  </r>
  <r>
    <x v="3"/>
    <x v="3"/>
    <x v="3"/>
    <x v="3"/>
    <x v="3"/>
    <x v="3"/>
    <x v="3"/>
    <n v="10588"/>
    <x v="3"/>
    <x v="3"/>
    <x v="3"/>
    <x v="3"/>
    <x v="3"/>
    <x v="3"/>
    <x v="3"/>
    <x v="3"/>
    <x v="3"/>
    <x v="3"/>
    <x v="3"/>
    <x v="3"/>
    <x v="3"/>
    <n v="7822"/>
    <n v="7734"/>
    <n v="7170"/>
    <n v="9670"/>
    <n v="10954"/>
    <n v="12716"/>
    <n v="12831"/>
    <n v="12985"/>
    <n v="12808"/>
    <n v="13672"/>
    <x v="3"/>
  </r>
  <r>
    <x v="4"/>
    <x v="4"/>
    <x v="4"/>
    <x v="4"/>
    <x v="4"/>
    <x v="4"/>
    <x v="4"/>
    <n v="6440"/>
    <x v="4"/>
    <x v="4"/>
    <x v="4"/>
    <x v="4"/>
    <x v="4"/>
    <x v="4"/>
    <x v="4"/>
    <x v="4"/>
    <x v="4"/>
    <x v="4"/>
    <x v="4"/>
    <x v="4"/>
    <x v="4"/>
    <n v="5489"/>
    <n v="3920"/>
    <n v="8206"/>
    <n v="9255"/>
    <n v="6175"/>
    <n v="8379"/>
    <n v="6545"/>
    <n v="8198"/>
    <n v="4539"/>
    <n v="6334"/>
    <x v="4"/>
  </r>
  <r>
    <x v="5"/>
    <x v="5"/>
    <x v="5"/>
    <x v="5"/>
    <x v="5"/>
    <x v="5"/>
    <x v="5"/>
    <n v="3103"/>
    <x v="5"/>
    <x v="5"/>
    <x v="5"/>
    <x v="5"/>
    <x v="5"/>
    <x v="5"/>
    <x v="5"/>
    <x v="5"/>
    <x v="5"/>
    <x v="5"/>
    <x v="5"/>
    <x v="5"/>
    <x v="5"/>
    <n v="4647"/>
    <n v="5414"/>
    <n v="5044"/>
    <n v="5033"/>
    <n v="5131"/>
    <n v="5262"/>
    <n v="6086"/>
    <n v="6542"/>
    <n v="5967"/>
    <n v="6028"/>
    <x v="5"/>
  </r>
  <r>
    <x v="6"/>
    <x v="6"/>
    <x v="6"/>
    <x v="6"/>
    <x v="6"/>
    <x v="6"/>
    <x v="6"/>
    <n v="3979"/>
    <x v="6"/>
    <x v="6"/>
    <x v="6"/>
    <x v="6"/>
    <x v="6"/>
    <x v="6"/>
    <x v="6"/>
    <x v="6"/>
    <x v="6"/>
    <x v="6"/>
    <x v="6"/>
    <x v="6"/>
    <x v="6"/>
    <n v="3468"/>
    <n v="3697"/>
    <n v="3750"/>
    <n v="3575"/>
    <n v="3043"/>
    <n v="2961"/>
    <n v="2991"/>
    <n v="3383"/>
    <n v="3327"/>
    <n v="3613"/>
    <x v="6"/>
  </r>
  <r>
    <x v="7"/>
    <x v="7"/>
    <x v="7"/>
    <x v="7"/>
    <x v="7"/>
    <x v="7"/>
    <x v="7"/>
    <n v="2060"/>
    <x v="7"/>
    <x v="7"/>
    <x v="7"/>
    <x v="7"/>
    <x v="7"/>
    <x v="7"/>
    <x v="7"/>
    <x v="7"/>
    <x v="7"/>
    <x v="7"/>
    <x v="7"/>
    <x v="7"/>
    <x v="7"/>
    <n v="3349"/>
    <n v="3947"/>
    <n v="5508"/>
    <n v="4185"/>
    <n v="4252"/>
    <n v="5030"/>
    <n v="5306"/>
    <n v="7341"/>
    <n v="7144"/>
    <n v="6765"/>
    <x v="7"/>
  </r>
  <r>
    <x v="8"/>
    <x v="8"/>
    <x v="8"/>
    <x v="8"/>
    <x v="8"/>
    <x v="8"/>
    <x v="8"/>
    <n v="4655"/>
    <x v="8"/>
    <x v="8"/>
    <x v="8"/>
    <x v="8"/>
    <x v="8"/>
    <x v="8"/>
    <x v="8"/>
    <x v="8"/>
    <x v="8"/>
    <x v="8"/>
    <x v="8"/>
    <x v="8"/>
    <x v="8"/>
    <n v="2657"/>
    <n v="3142"/>
    <n v="2685"/>
    <n v="3672"/>
    <n v="3442"/>
    <n v="3596"/>
    <n v="3543"/>
    <n v="4774"/>
    <n v="4223"/>
    <n v="4526"/>
    <x v="8"/>
  </r>
  <r>
    <x v="9"/>
    <x v="9"/>
    <x v="9"/>
    <x v="9"/>
    <x v="9"/>
    <x v="9"/>
    <x v="9"/>
    <n v="4633"/>
    <x v="9"/>
    <x v="9"/>
    <x v="9"/>
    <x v="9"/>
    <x v="9"/>
    <x v="9"/>
    <x v="9"/>
    <x v="9"/>
    <x v="9"/>
    <x v="9"/>
    <x v="9"/>
    <x v="9"/>
    <x v="9"/>
    <n v="2498"/>
    <n v="2907"/>
    <n v="3556"/>
    <n v="3132"/>
    <n v="2480"/>
    <n v="2458"/>
    <n v="2233"/>
    <n v="2911"/>
    <n v="2888"/>
    <n v="2627"/>
    <x v="9"/>
  </r>
  <r>
    <x v="10"/>
    <x v="10"/>
    <x v="10"/>
    <x v="10"/>
    <x v="10"/>
    <x v="10"/>
    <x v="10"/>
    <n v="1679"/>
    <x v="10"/>
    <x v="10"/>
    <x v="10"/>
    <x v="10"/>
    <x v="10"/>
    <x v="10"/>
    <x v="10"/>
    <x v="10"/>
    <x v="8"/>
    <x v="10"/>
    <x v="10"/>
    <x v="10"/>
    <x v="10"/>
    <n v="3817"/>
    <n v="4697"/>
    <n v="4310"/>
    <n v="3736"/>
    <n v="2720"/>
    <n v="2790"/>
    <n v="3960"/>
    <n v="3946"/>
    <n v="4064"/>
    <n v="3772"/>
    <x v="10"/>
  </r>
  <r>
    <x v="11"/>
    <x v="11"/>
    <x v="11"/>
    <x v="11"/>
    <x v="11"/>
    <x v="11"/>
    <x v="11"/>
    <n v="2751"/>
    <x v="11"/>
    <x v="11"/>
    <x v="11"/>
    <x v="11"/>
    <x v="11"/>
    <x v="11"/>
    <x v="11"/>
    <x v="11"/>
    <x v="10"/>
    <x v="11"/>
    <x v="11"/>
    <x v="11"/>
    <x v="11"/>
    <n v="1912"/>
    <n v="772"/>
    <n v="1712"/>
    <n v="1962"/>
    <n v="1489"/>
    <n v="1418"/>
    <n v="1432"/>
    <n v="855"/>
    <n v="1522"/>
    <n v="2104"/>
    <x v="11"/>
  </r>
  <r>
    <x v="12"/>
    <x v="12"/>
    <x v="12"/>
    <x v="12"/>
    <x v="12"/>
    <x v="12"/>
    <x v="12"/>
    <n v="1838"/>
    <x v="12"/>
    <x v="12"/>
    <x v="12"/>
    <x v="12"/>
    <x v="12"/>
    <x v="12"/>
    <x v="12"/>
    <x v="12"/>
    <x v="11"/>
    <x v="12"/>
    <x v="12"/>
    <x v="12"/>
    <x v="12"/>
    <n v="3324"/>
    <n v="2675"/>
    <n v="3203"/>
    <n v="2870"/>
    <n v="3117"/>
    <n v="2985"/>
    <n v="3001"/>
    <n v="3773"/>
    <n v="3589"/>
    <n v="3921"/>
    <x v="12"/>
  </r>
  <r>
    <x v="13"/>
    <x v="13"/>
    <x v="13"/>
    <x v="13"/>
    <x v="13"/>
    <x v="13"/>
    <x v="13"/>
    <n v="2430"/>
    <x v="13"/>
    <x v="13"/>
    <x v="13"/>
    <x v="13"/>
    <x v="13"/>
    <x v="13"/>
    <x v="13"/>
    <x v="13"/>
    <x v="12"/>
    <x v="13"/>
    <x v="13"/>
    <x v="13"/>
    <x v="13"/>
    <n v="1200"/>
    <n v="1243"/>
    <n v="1374"/>
    <n v="1344"/>
    <n v="1209"/>
    <n v="1128"/>
    <n v="1007"/>
    <n v="987"/>
    <n v="1208"/>
    <n v="1039"/>
    <x v="13"/>
  </r>
  <r>
    <x v="14"/>
    <x v="14"/>
    <x v="14"/>
    <x v="14"/>
    <x v="14"/>
    <x v="14"/>
    <x v="14"/>
    <n v="2314"/>
    <x v="14"/>
    <x v="14"/>
    <x v="14"/>
    <x v="14"/>
    <x v="14"/>
    <x v="14"/>
    <x v="14"/>
    <x v="14"/>
    <x v="13"/>
    <x v="14"/>
    <x v="14"/>
    <x v="14"/>
    <x v="14"/>
    <n v="1082"/>
    <n v="1826"/>
    <n v="1044"/>
    <n v="1103"/>
    <n v="462"/>
    <n v="576"/>
    <n v="496"/>
    <n v="527"/>
    <n v="571"/>
    <n v="546"/>
    <x v="14"/>
  </r>
  <r>
    <x v="15"/>
    <x v="15"/>
    <x v="15"/>
    <x v="15"/>
    <x v="15"/>
    <x v="15"/>
    <x v="15"/>
    <n v="822"/>
    <x v="15"/>
    <x v="15"/>
    <x v="15"/>
    <x v="15"/>
    <x v="15"/>
    <x v="15"/>
    <x v="15"/>
    <x v="15"/>
    <x v="14"/>
    <x v="15"/>
    <x v="15"/>
    <x v="15"/>
    <x v="15"/>
    <n v="1712"/>
    <n v="1468"/>
    <n v="1987"/>
    <n v="1661"/>
    <n v="1901"/>
    <n v="1753"/>
    <n v="1963"/>
    <n v="2449"/>
    <n v="2300"/>
    <n v="2954"/>
    <x v="15"/>
  </r>
  <r>
    <x v="16"/>
    <x v="16"/>
    <x v="16"/>
    <x v="16"/>
    <x v="16"/>
    <x v="16"/>
    <x v="16"/>
    <n v="1539"/>
    <x v="16"/>
    <x v="16"/>
    <x v="16"/>
    <x v="16"/>
    <x v="16"/>
    <x v="16"/>
    <x v="16"/>
    <x v="16"/>
    <x v="15"/>
    <x v="16"/>
    <x v="16"/>
    <x v="16"/>
    <x v="16"/>
    <n v="1202"/>
    <n v="1532"/>
    <n v="1580"/>
    <n v="1262"/>
    <n v="1129"/>
    <n v="869"/>
    <n v="923"/>
    <n v="695"/>
    <n v="483"/>
    <n v="506"/>
    <x v="16"/>
  </r>
  <r>
    <x v="17"/>
    <x v="17"/>
    <x v="17"/>
    <x v="17"/>
    <x v="17"/>
    <x v="17"/>
    <x v="17"/>
    <n v="1090"/>
    <x v="17"/>
    <x v="17"/>
    <x v="17"/>
    <x v="17"/>
    <x v="17"/>
    <x v="17"/>
    <x v="17"/>
    <x v="17"/>
    <x v="16"/>
    <x v="17"/>
    <x v="17"/>
    <x v="17"/>
    <x v="17"/>
    <n v="929"/>
    <n v="1225"/>
    <n v="925"/>
    <n v="811"/>
    <n v="807"/>
    <n v="711"/>
    <n v="1133"/>
    <n v="794"/>
    <n v="870"/>
    <n v="787"/>
    <x v="17"/>
  </r>
  <r>
    <x v="18"/>
    <x v="18"/>
    <x v="18"/>
    <x v="18"/>
    <x v="18"/>
    <x v="18"/>
    <x v="18"/>
    <n v="1902"/>
    <x v="18"/>
    <x v="18"/>
    <x v="18"/>
    <x v="18"/>
    <x v="18"/>
    <x v="18"/>
    <x v="18"/>
    <x v="18"/>
    <x v="17"/>
    <x v="18"/>
    <x v="18"/>
    <x v="18"/>
    <x v="18"/>
    <n v="531"/>
    <n v="609"/>
    <n v="803"/>
    <n v="815"/>
    <n v="799"/>
    <n v="712"/>
    <n v="727"/>
    <n v="710"/>
    <n v="753"/>
    <n v="836"/>
    <x v="18"/>
  </r>
  <r>
    <x v="19"/>
    <x v="19"/>
    <x v="19"/>
    <x v="19"/>
    <x v="19"/>
    <x v="19"/>
    <x v="19"/>
    <n v="970"/>
    <x v="19"/>
    <x v="19"/>
    <x v="19"/>
    <x v="19"/>
    <x v="19"/>
    <x v="19"/>
    <x v="19"/>
    <x v="19"/>
    <x v="18"/>
    <x v="19"/>
    <x v="19"/>
    <x v="19"/>
    <x v="19"/>
    <n v="556"/>
    <n v="798"/>
    <n v="756"/>
    <n v="935"/>
    <n v="718"/>
    <n v="709"/>
    <n v="905"/>
    <n v="664"/>
    <n v="856"/>
    <n v="1069"/>
    <x v="19"/>
  </r>
  <r>
    <x v="20"/>
    <x v="20"/>
    <x v="20"/>
    <x v="20"/>
    <x v="20"/>
    <x v="20"/>
    <x v="20"/>
    <n v="564"/>
    <x v="20"/>
    <x v="20"/>
    <x v="20"/>
    <x v="20"/>
    <x v="20"/>
    <x v="20"/>
    <x v="20"/>
    <x v="20"/>
    <x v="19"/>
    <x v="20"/>
    <x v="20"/>
    <x v="20"/>
    <x v="20"/>
    <n v="794"/>
    <n v="490"/>
    <n v="622"/>
    <n v="272"/>
    <n v="375"/>
    <n v="390"/>
    <n v="281"/>
    <n v="245"/>
    <n v="287"/>
    <n v="250"/>
    <x v="20"/>
  </r>
  <r>
    <x v="21"/>
    <x v="21"/>
    <x v="21"/>
    <x v="21"/>
    <x v="21"/>
    <x v="21"/>
    <x v="21"/>
    <n v="873"/>
    <x v="21"/>
    <x v="21"/>
    <x v="21"/>
    <x v="21"/>
    <x v="21"/>
    <x v="21"/>
    <x v="21"/>
    <x v="21"/>
    <x v="20"/>
    <x v="21"/>
    <x v="21"/>
    <x v="21"/>
    <x v="21"/>
    <n v="370"/>
    <n v="243"/>
    <n v="350"/>
    <n v="49"/>
    <n v="27"/>
    <n v="578"/>
    <n v="131"/>
    <n v="141"/>
    <n v="258"/>
    <n v="174"/>
    <x v="21"/>
  </r>
  <r>
    <x v="22"/>
    <x v="22"/>
    <x v="22"/>
    <x v="22"/>
    <x v="22"/>
    <x v="22"/>
    <x v="22"/>
    <n v="882"/>
    <x v="22"/>
    <x v="22"/>
    <x v="22"/>
    <x v="22"/>
    <x v="22"/>
    <x v="22"/>
    <x v="22"/>
    <x v="22"/>
    <x v="21"/>
    <x v="22"/>
    <x v="22"/>
    <x v="22"/>
    <x v="22"/>
    <n v="162"/>
    <n v="132"/>
    <n v="146"/>
    <n v="140"/>
    <n v="151"/>
    <n v="128"/>
    <n v="171"/>
    <n v="89"/>
    <n v="188"/>
    <n v="205"/>
    <x v="22"/>
  </r>
  <r>
    <x v="23"/>
    <x v="23"/>
    <x v="23"/>
    <x v="23"/>
    <x v="23"/>
    <x v="23"/>
    <x v="23"/>
    <n v="224"/>
    <x v="23"/>
    <x v="23"/>
    <x v="23"/>
    <x v="23"/>
    <x v="23"/>
    <x v="23"/>
    <x v="23"/>
    <x v="23"/>
    <x v="22"/>
    <x v="23"/>
    <x v="23"/>
    <x v="23"/>
    <x v="23"/>
    <n v="307"/>
    <n v="218"/>
    <n v="392"/>
    <n v="195"/>
    <n v="252"/>
    <n v="230"/>
    <n v="204"/>
    <n v="169"/>
    <n v="202"/>
    <n v="293"/>
    <x v="23"/>
  </r>
  <r>
    <x v="24"/>
    <x v="24"/>
    <x v="24"/>
    <x v="24"/>
    <x v="24"/>
    <x v="24"/>
    <x v="24"/>
    <n v="265"/>
    <x v="24"/>
    <x v="24"/>
    <x v="24"/>
    <x v="24"/>
    <x v="24"/>
    <x v="24"/>
    <x v="24"/>
    <x v="24"/>
    <x v="23"/>
    <x v="24"/>
    <x v="24"/>
    <x v="24"/>
    <x v="24"/>
    <n v="296"/>
    <n v="277"/>
    <n v="251"/>
    <n v="254"/>
    <n v="256"/>
    <n v="263"/>
    <n v="244"/>
    <n v="246"/>
    <n v="350"/>
    <n v="389"/>
    <x v="24"/>
  </r>
  <r>
    <x v="25"/>
    <x v="25"/>
    <x v="25"/>
    <x v="25"/>
    <x v="25"/>
    <x v="25"/>
    <x v="25"/>
    <n v="718"/>
    <x v="25"/>
    <x v="25"/>
    <x v="25"/>
    <x v="25"/>
    <x v="25"/>
    <x v="25"/>
    <x v="25"/>
    <x v="25"/>
    <x v="24"/>
    <x v="25"/>
    <x v="25"/>
    <x v="25"/>
    <x v="25"/>
    <n v="74"/>
    <n v="144"/>
    <n v="79"/>
    <n v="166"/>
    <n v="138"/>
    <n v="59"/>
    <n v="76"/>
    <n v="58"/>
    <n v="6"/>
    <n v="4"/>
    <x v="25"/>
  </r>
  <r>
    <x v="26"/>
    <x v="26"/>
    <x v="26"/>
    <x v="26"/>
    <x v="26"/>
    <x v="26"/>
    <x v="26"/>
    <n v="144"/>
    <x v="26"/>
    <x v="26"/>
    <x v="26"/>
    <x v="26"/>
    <x v="26"/>
    <x v="26"/>
    <x v="26"/>
    <x v="26"/>
    <x v="25"/>
    <x v="26"/>
    <x v="26"/>
    <x v="26"/>
    <x v="26"/>
    <n v="288"/>
    <n v="421"/>
    <n v="360"/>
    <n v="400"/>
    <n v="370"/>
    <n v="403"/>
    <n v="386"/>
    <n v="386"/>
    <n v="361"/>
    <n v="575"/>
    <x v="26"/>
  </r>
  <r>
    <x v="27"/>
    <x v="27"/>
    <x v="27"/>
    <x v="27"/>
    <x v="27"/>
    <x v="27"/>
    <x v="27"/>
    <n v="32"/>
    <x v="27"/>
    <x v="27"/>
    <x v="27"/>
    <x v="27"/>
    <x v="27"/>
    <x v="27"/>
    <x v="27"/>
    <x v="27"/>
    <x v="26"/>
    <x v="27"/>
    <x v="27"/>
    <x v="27"/>
    <x v="27"/>
    <n v="406"/>
    <n v="385"/>
    <n v="377"/>
    <n v="134"/>
    <n v="24"/>
    <n v="152"/>
    <n v="250"/>
    <n v="216"/>
    <n v="157"/>
    <n v="69"/>
    <x v="27"/>
  </r>
  <r>
    <x v="28"/>
    <x v="28"/>
    <x v="28"/>
    <x v="28"/>
    <x v="28"/>
    <x v="28"/>
    <x v="28"/>
    <n v="453"/>
    <x v="28"/>
    <x v="28"/>
    <x v="28"/>
    <x v="28"/>
    <x v="28"/>
    <x v="28"/>
    <x v="28"/>
    <x v="28"/>
    <x v="27"/>
    <x v="28"/>
    <x v="28"/>
    <x v="28"/>
    <x v="28"/>
    <n v="41"/>
    <n v="89"/>
    <n v="137"/>
    <n v="65"/>
    <n v="45"/>
    <n v="19"/>
    <n v="19"/>
    <n v="24"/>
    <n v="32"/>
    <n v="27"/>
    <x v="28"/>
  </r>
  <r>
    <x v="29"/>
    <x v="29"/>
    <x v="29"/>
    <x v="29"/>
    <x v="29"/>
    <x v="29"/>
    <x v="29"/>
    <n v="85"/>
    <x v="29"/>
    <x v="29"/>
    <x v="29"/>
    <x v="29"/>
    <x v="29"/>
    <x v="29"/>
    <x v="29"/>
    <x v="29"/>
    <x v="28"/>
    <x v="29"/>
    <x v="29"/>
    <x v="29"/>
    <x v="29"/>
    <n v="198"/>
    <n v="155"/>
    <n v="147"/>
    <n v="91"/>
    <n v="134"/>
    <n v="178"/>
    <n v="75"/>
    <n v="27"/>
    <n v="111"/>
    <n v="58"/>
    <x v="29"/>
  </r>
  <r>
    <x v="30"/>
    <x v="30"/>
    <x v="30"/>
    <x v="30"/>
    <x v="30"/>
    <x v="30"/>
    <x v="30"/>
    <n v="495"/>
    <x v="30"/>
    <x v="30"/>
    <x v="25"/>
    <x v="30"/>
    <x v="30"/>
    <x v="30"/>
    <x v="30"/>
    <x v="30"/>
    <x v="29"/>
    <x v="30"/>
    <x v="30"/>
    <x v="30"/>
    <x v="30"/>
    <n v="19"/>
    <n v="0"/>
    <n v="2"/>
    <n v="6"/>
    <n v="0"/>
    <n v="1"/>
    <n v="0"/>
    <n v="0"/>
    <n v="72"/>
    <n v="53"/>
    <x v="30"/>
  </r>
  <r>
    <x v="31"/>
    <x v="31"/>
    <x v="31"/>
    <x v="31"/>
    <x v="31"/>
    <x v="31"/>
    <x v="31"/>
    <n v="98"/>
    <x v="31"/>
    <x v="31"/>
    <x v="30"/>
    <x v="31"/>
    <x v="31"/>
    <x v="31"/>
    <x v="31"/>
    <x v="31"/>
    <x v="30"/>
    <x v="31"/>
    <x v="31"/>
    <x v="31"/>
    <x v="31"/>
    <n v="95"/>
    <n v="78"/>
    <n v="78"/>
    <n v="1"/>
    <n v="75"/>
    <n v="43"/>
    <n v="80"/>
    <n v="18"/>
    <n v="39"/>
    <n v="19"/>
    <x v="31"/>
  </r>
  <r>
    <x v="32"/>
    <x v="32"/>
    <x v="32"/>
    <x v="32"/>
    <x v="32"/>
    <x v="32"/>
    <x v="32"/>
    <n v="139"/>
    <x v="32"/>
    <x v="32"/>
    <x v="31"/>
    <x v="32"/>
    <x v="32"/>
    <x v="32"/>
    <x v="32"/>
    <x v="32"/>
    <x v="31"/>
    <x v="32"/>
    <x v="32"/>
    <x v="32"/>
    <x v="32"/>
    <n v="65"/>
    <n v="53"/>
    <n v="51"/>
    <n v="49"/>
    <n v="51"/>
    <n v="50"/>
    <n v="56"/>
    <n v="50"/>
    <n v="47"/>
    <n v="51"/>
    <x v="32"/>
  </r>
  <r>
    <x v="33"/>
    <x v="33"/>
    <x v="33"/>
    <x v="33"/>
    <x v="33"/>
    <x v="33"/>
    <x v="33"/>
    <n v="123"/>
    <x v="33"/>
    <x v="33"/>
    <x v="32"/>
    <x v="33"/>
    <x v="33"/>
    <x v="33"/>
    <x v="33"/>
    <x v="33"/>
    <x v="32"/>
    <x v="33"/>
    <x v="33"/>
    <x v="33"/>
    <x v="33"/>
    <n v="78"/>
    <n v="74"/>
    <n v="63"/>
    <n v="55"/>
    <n v="62"/>
    <n v="30"/>
    <n v="22"/>
    <n v="26"/>
    <n v="22"/>
    <n v="20"/>
    <x v="33"/>
  </r>
  <r>
    <x v="34"/>
    <x v="34"/>
    <x v="34"/>
    <x v="34"/>
    <x v="34"/>
    <x v="34"/>
    <x v="34"/>
    <n v="150"/>
    <x v="34"/>
    <x v="34"/>
    <x v="33"/>
    <x v="34"/>
    <x v="34"/>
    <x v="34"/>
    <x v="34"/>
    <x v="34"/>
    <x v="33"/>
    <x v="34"/>
    <x v="34"/>
    <x v="34"/>
    <x v="30"/>
    <n v="7"/>
    <n v="5"/>
    <n v="4"/>
    <n v="2"/>
    <n v="11"/>
    <n v="11"/>
    <n v="12"/>
    <n v="2"/>
    <n v="5"/>
    <n v="6"/>
    <x v="34"/>
  </r>
  <r>
    <x v="35"/>
    <x v="35"/>
    <x v="35"/>
    <x v="35"/>
    <x v="35"/>
    <x v="35"/>
    <x v="35"/>
    <n v="112"/>
    <x v="35"/>
    <x v="35"/>
    <x v="34"/>
    <x v="35"/>
    <x v="35"/>
    <x v="35"/>
    <x v="35"/>
    <x v="35"/>
    <x v="34"/>
    <x v="35"/>
    <x v="35"/>
    <x v="35"/>
    <x v="34"/>
    <n v="5"/>
    <n v="10"/>
    <n v="15"/>
    <n v="12"/>
    <n v="13"/>
    <n v="13"/>
    <n v="15"/>
    <n v="15"/>
    <n v="33"/>
    <n v="22"/>
    <x v="35"/>
  </r>
  <r>
    <x v="36"/>
    <x v="36"/>
    <x v="36"/>
    <x v="36"/>
    <x v="36"/>
    <x v="36"/>
    <x v="27"/>
    <n v="156"/>
    <x v="36"/>
    <x v="36"/>
    <x v="35"/>
    <x v="36"/>
    <x v="25"/>
    <x v="36"/>
    <x v="36"/>
    <x v="36"/>
    <x v="35"/>
    <x v="36"/>
    <x v="36"/>
    <x v="36"/>
    <x v="35"/>
    <n v="9"/>
    <n v="9"/>
    <n v="11"/>
    <n v="8"/>
    <n v="3"/>
    <n v="3"/>
    <n v="1"/>
    <n v="2"/>
    <n v="2"/>
    <n v="2"/>
    <x v="36"/>
  </r>
  <r>
    <x v="37"/>
    <x v="37"/>
    <x v="37"/>
    <x v="37"/>
    <x v="37"/>
    <x v="37"/>
    <x v="36"/>
    <n v="42"/>
    <x v="37"/>
    <x v="37"/>
    <x v="36"/>
    <x v="37"/>
    <x v="36"/>
    <x v="37"/>
    <x v="37"/>
    <x v="37"/>
    <x v="36"/>
    <x v="37"/>
    <x v="37"/>
    <x v="37"/>
    <x v="36"/>
    <n v="44"/>
    <n v="35"/>
    <n v="63"/>
    <n v="55"/>
    <n v="57"/>
    <n v="52"/>
    <n v="38"/>
    <n v="46"/>
    <n v="42"/>
    <n v="12"/>
    <x v="37"/>
  </r>
  <r>
    <x v="38"/>
    <x v="38"/>
    <x v="38"/>
    <x v="38"/>
    <x v="38"/>
    <x v="38"/>
    <x v="37"/>
    <n v="29"/>
    <x v="38"/>
    <x v="38"/>
    <x v="37"/>
    <x v="38"/>
    <x v="37"/>
    <x v="38"/>
    <x v="38"/>
    <x v="38"/>
    <x v="37"/>
    <x v="38"/>
    <x v="38"/>
    <x v="38"/>
    <x v="37"/>
    <n v="58"/>
    <n v="37"/>
    <n v="65"/>
    <n v="57"/>
    <n v="24"/>
    <n v="54"/>
    <n v="26"/>
    <n v="35"/>
    <n v="27"/>
    <n v="47"/>
    <x v="38"/>
  </r>
  <r>
    <x v="39"/>
    <x v="39"/>
    <x v="39"/>
    <x v="39"/>
    <x v="39"/>
    <x v="39"/>
    <x v="38"/>
    <n v="60"/>
    <x v="39"/>
    <x v="39"/>
    <x v="38"/>
    <x v="39"/>
    <x v="38"/>
    <x v="39"/>
    <x v="39"/>
    <x v="39"/>
    <x v="38"/>
    <x v="31"/>
    <x v="39"/>
    <x v="39"/>
    <x v="30"/>
    <n v="8"/>
    <n v="26"/>
    <n v="20"/>
    <n v="29"/>
    <n v="26"/>
    <n v="18"/>
    <n v="22"/>
    <n v="13"/>
    <n v="12"/>
    <n v="16"/>
    <x v="39"/>
  </r>
  <r>
    <x v="40"/>
    <x v="40"/>
    <x v="40"/>
    <x v="40"/>
    <x v="40"/>
    <x v="40"/>
    <x v="39"/>
    <n v="36"/>
    <x v="40"/>
    <x v="40"/>
    <x v="39"/>
    <x v="40"/>
    <x v="39"/>
    <x v="40"/>
    <x v="40"/>
    <x v="40"/>
    <x v="39"/>
    <x v="39"/>
    <x v="40"/>
    <x v="40"/>
    <x v="38"/>
    <n v="18"/>
    <n v="9"/>
    <n v="7"/>
    <n v="10"/>
    <n v="5"/>
    <n v="3"/>
    <n v="10"/>
    <n v="13"/>
    <n v="26"/>
    <n v="27"/>
    <x v="40"/>
  </r>
  <r>
    <x v="41"/>
    <x v="41"/>
    <x v="41"/>
    <x v="41"/>
    <x v="41"/>
    <x v="41"/>
    <x v="40"/>
    <n v="0"/>
    <x v="41"/>
    <x v="41"/>
    <x v="40"/>
    <x v="41"/>
    <x v="40"/>
    <x v="41"/>
    <x v="41"/>
    <x v="41"/>
    <x v="40"/>
    <x v="40"/>
    <x v="41"/>
    <x v="41"/>
    <x v="39"/>
    <n v="68"/>
    <n v="39"/>
    <n v="56"/>
    <n v="70"/>
    <n v="111"/>
    <n v="68"/>
    <n v="68"/>
    <n v="86"/>
    <n v="129"/>
    <n v="117"/>
    <x v="41"/>
  </r>
  <r>
    <x v="42"/>
    <x v="42"/>
    <x v="42"/>
    <x v="42"/>
    <x v="33"/>
    <x v="42"/>
    <x v="41"/>
    <n v="4"/>
    <x v="42"/>
    <x v="42"/>
    <x v="41"/>
    <x v="42"/>
    <x v="32"/>
    <x v="42"/>
    <x v="42"/>
    <x v="41"/>
    <x v="40"/>
    <x v="41"/>
    <x v="42"/>
    <x v="42"/>
    <x v="40"/>
    <n v="7"/>
    <n v="72"/>
    <n v="30"/>
    <n v="23"/>
    <n v="26"/>
    <n v="40"/>
    <n v="27"/>
    <n v="17"/>
    <n v="12"/>
    <n v="10"/>
    <x v="42"/>
  </r>
  <r>
    <x v="43"/>
    <x v="43"/>
    <x v="43"/>
    <x v="43"/>
    <x v="42"/>
    <x v="43"/>
    <x v="42"/>
    <n v="27"/>
    <x v="43"/>
    <x v="43"/>
    <x v="42"/>
    <x v="43"/>
    <x v="41"/>
    <x v="43"/>
    <x v="43"/>
    <x v="42"/>
    <x v="41"/>
    <x v="42"/>
    <x v="34"/>
    <x v="35"/>
    <x v="34"/>
    <n v="6"/>
    <n v="10"/>
    <n v="3"/>
    <n v="6"/>
    <n v="12"/>
    <n v="15"/>
    <n v="13"/>
    <n v="9"/>
    <n v="4"/>
    <n v="7"/>
    <x v="43"/>
  </r>
  <r>
    <x v="44"/>
    <x v="44"/>
    <x v="44"/>
    <x v="44"/>
    <x v="43"/>
    <x v="44"/>
    <x v="39"/>
    <n v="16"/>
    <x v="44"/>
    <x v="44"/>
    <x v="43"/>
    <x v="43"/>
    <x v="42"/>
    <x v="44"/>
    <x v="44"/>
    <x v="43"/>
    <x v="34"/>
    <x v="43"/>
    <x v="41"/>
    <x v="43"/>
    <x v="41"/>
    <n v="0"/>
    <n v="0"/>
    <n v="0"/>
    <n v="0"/>
    <n v="0"/>
    <n v="0"/>
    <n v="0"/>
    <n v="0"/>
    <n v="0"/>
    <n v="0"/>
    <x v="44"/>
  </r>
  <r>
    <x v="45"/>
    <x v="45"/>
    <x v="45"/>
    <x v="45"/>
    <x v="44"/>
    <x v="45"/>
    <x v="43"/>
    <n v="52"/>
    <x v="45"/>
    <x v="45"/>
    <x v="44"/>
    <x v="44"/>
    <x v="43"/>
    <x v="45"/>
    <x v="45"/>
    <x v="44"/>
    <x v="42"/>
    <x v="44"/>
    <x v="43"/>
    <x v="44"/>
    <x v="34"/>
    <n v="4"/>
    <n v="8"/>
    <n v="8"/>
    <n v="6"/>
    <n v="9"/>
    <n v="11"/>
    <n v="11"/>
    <n v="9"/>
    <n v="9"/>
    <n v="23"/>
    <x v="45"/>
  </r>
  <r>
    <x v="46"/>
    <x v="46"/>
    <x v="46"/>
    <x v="46"/>
    <x v="45"/>
    <x v="46"/>
    <x v="44"/>
    <n v="27"/>
    <x v="42"/>
    <x v="46"/>
    <x v="45"/>
    <x v="45"/>
    <x v="44"/>
    <x v="46"/>
    <x v="42"/>
    <x v="42"/>
    <x v="43"/>
    <x v="43"/>
    <x v="44"/>
    <x v="39"/>
    <x v="42"/>
    <n v="15"/>
    <n v="16"/>
    <n v="15"/>
    <n v="15"/>
    <n v="10"/>
    <n v="12"/>
    <n v="11"/>
    <n v="10"/>
    <n v="10"/>
    <n v="9"/>
    <x v="46"/>
  </r>
  <r>
    <x v="47"/>
    <x v="47"/>
    <x v="47"/>
    <x v="47"/>
    <x v="46"/>
    <x v="47"/>
    <x v="45"/>
    <n v="12"/>
    <x v="46"/>
    <x v="47"/>
    <x v="46"/>
    <x v="46"/>
    <x v="45"/>
    <x v="47"/>
    <x v="46"/>
    <x v="45"/>
    <x v="44"/>
    <x v="45"/>
    <x v="43"/>
    <x v="45"/>
    <x v="43"/>
    <n v="2"/>
    <n v="2"/>
    <n v="0"/>
    <n v="0"/>
    <n v="2"/>
    <n v="0"/>
    <n v="1"/>
    <n v="2"/>
    <n v="2"/>
    <n v="1"/>
    <x v="47"/>
  </r>
  <r>
    <x v="48"/>
    <x v="48"/>
    <x v="48"/>
    <x v="48"/>
    <x v="47"/>
    <x v="45"/>
    <x v="46"/>
    <n v="7"/>
    <x v="47"/>
    <x v="48"/>
    <x v="42"/>
    <x v="47"/>
    <x v="46"/>
    <x v="48"/>
    <x v="47"/>
    <x v="44"/>
    <x v="45"/>
    <x v="46"/>
    <x v="45"/>
    <x v="45"/>
    <x v="43"/>
    <n v="3"/>
    <n v="7"/>
    <n v="2"/>
    <n v="1"/>
    <n v="1"/>
    <n v="3"/>
    <n v="1"/>
    <n v="3"/>
    <n v="3"/>
    <n v="2"/>
    <x v="48"/>
  </r>
  <r>
    <x v="49"/>
    <x v="49"/>
    <x v="41"/>
    <x v="41"/>
    <x v="41"/>
    <x v="41"/>
    <x v="40"/>
    <n v="0"/>
    <x v="41"/>
    <x v="49"/>
    <x v="47"/>
    <x v="48"/>
    <x v="46"/>
    <x v="49"/>
    <x v="48"/>
    <x v="46"/>
    <x v="46"/>
    <x v="47"/>
    <x v="46"/>
    <x v="45"/>
    <x v="44"/>
    <n v="7"/>
    <n v="8"/>
    <n v="3"/>
    <n v="4"/>
    <n v="1"/>
    <n v="4"/>
    <n v="3"/>
    <n v="11"/>
    <n v="8"/>
    <n v="1"/>
    <x v="49"/>
  </r>
  <r>
    <x v="50"/>
    <x v="50"/>
    <x v="49"/>
    <x v="49"/>
    <x v="47"/>
    <x v="48"/>
    <x v="47"/>
    <n v="4"/>
    <x v="48"/>
    <x v="50"/>
    <x v="43"/>
    <x v="49"/>
    <x v="41"/>
    <x v="50"/>
    <x v="49"/>
    <x v="47"/>
    <x v="46"/>
    <x v="48"/>
    <x v="47"/>
    <x v="43"/>
    <x v="41"/>
    <n v="1"/>
    <n v="0"/>
    <n v="1"/>
    <n v="2"/>
    <n v="2"/>
    <n v="2"/>
    <n v="2"/>
    <n v="2"/>
    <n v="3"/>
    <n v="2"/>
    <x v="50"/>
  </r>
  <r>
    <x v="51"/>
    <x v="51"/>
    <x v="48"/>
    <x v="41"/>
    <x v="48"/>
    <x v="49"/>
    <x v="48"/>
    <n v="13"/>
    <x v="49"/>
    <x v="41"/>
    <x v="40"/>
    <x v="50"/>
    <x v="47"/>
    <x v="51"/>
    <x v="50"/>
    <x v="46"/>
    <x v="47"/>
    <x v="47"/>
    <x v="48"/>
    <x v="46"/>
    <x v="41"/>
    <n v="0"/>
    <n v="0"/>
    <n v="0"/>
    <n v="0"/>
    <n v="0"/>
    <n v="0"/>
    <n v="0"/>
    <n v="0"/>
    <n v="0"/>
    <n v="0"/>
    <x v="51"/>
  </r>
  <r>
    <x v="52"/>
    <x v="41"/>
    <x v="41"/>
    <x v="50"/>
    <x v="41"/>
    <x v="41"/>
    <x v="40"/>
    <n v="0"/>
    <x v="41"/>
    <x v="41"/>
    <x v="48"/>
    <x v="41"/>
    <x v="42"/>
    <x v="52"/>
    <x v="51"/>
    <x v="48"/>
    <x v="46"/>
    <x v="49"/>
    <x v="46"/>
    <x v="45"/>
    <x v="43"/>
    <n v="1"/>
    <n v="1"/>
    <n v="2"/>
    <n v="1"/>
    <n v="13"/>
    <n v="2"/>
    <n v="2"/>
    <n v="1"/>
    <n v="1"/>
    <n v="1"/>
    <x v="51"/>
  </r>
  <r>
    <x v="53"/>
    <x v="51"/>
    <x v="50"/>
    <x v="50"/>
    <x v="49"/>
    <x v="48"/>
    <x v="49"/>
    <n v="2"/>
    <x v="41"/>
    <x v="51"/>
    <x v="49"/>
    <x v="41"/>
    <x v="48"/>
    <x v="51"/>
    <x v="51"/>
    <x v="46"/>
    <x v="47"/>
    <x v="48"/>
    <x v="48"/>
    <x v="46"/>
    <x v="43"/>
    <n v="1"/>
    <n v="1"/>
    <n v="0"/>
    <n v="0"/>
    <n v="0"/>
    <n v="0"/>
    <n v="0"/>
    <n v="0"/>
    <n v="0"/>
    <n v="0"/>
    <x v="52"/>
  </r>
  <r>
    <x v="54"/>
    <x v="41"/>
    <x v="41"/>
    <x v="41"/>
    <x v="41"/>
    <x v="41"/>
    <x v="40"/>
    <n v="0"/>
    <x v="41"/>
    <x v="41"/>
    <x v="40"/>
    <x v="50"/>
    <x v="47"/>
    <x v="51"/>
    <x v="49"/>
    <x v="48"/>
    <x v="46"/>
    <x v="48"/>
    <x v="46"/>
    <x v="43"/>
    <x v="45"/>
    <n v="1"/>
    <n v="4"/>
    <n v="1"/>
    <n v="1"/>
    <n v="1"/>
    <n v="2"/>
    <n v="2"/>
    <n v="1"/>
    <n v="2"/>
    <n v="1"/>
    <x v="53"/>
  </r>
  <r>
    <x v="55"/>
    <x v="52"/>
    <x v="50"/>
    <x v="51"/>
    <x v="49"/>
    <x v="49"/>
    <x v="49"/>
    <n v="2"/>
    <x v="50"/>
    <x v="51"/>
    <x v="48"/>
    <x v="50"/>
    <x v="47"/>
    <x v="51"/>
    <x v="50"/>
    <x v="46"/>
    <x v="47"/>
    <x v="47"/>
    <x v="48"/>
    <x v="46"/>
    <x v="41"/>
    <n v="0"/>
    <n v="0"/>
    <n v="0"/>
    <n v="0"/>
    <n v="0"/>
    <n v="0"/>
    <n v="0"/>
    <n v="0"/>
    <n v="0"/>
    <n v="0"/>
    <x v="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84"/>
    <n v="71"/>
    <n v="80"/>
    <n v="39"/>
    <n v="8"/>
    <n v="41"/>
    <n v="52"/>
    <n v="50"/>
    <n v="54"/>
    <n v="50"/>
    <n v="22"/>
    <n v="14"/>
    <n v="9"/>
    <n v="17"/>
    <n v="6"/>
    <n v="5"/>
    <n v="5"/>
    <n v="4"/>
    <n v="6"/>
    <n v="7"/>
    <n v="4"/>
    <n v="8"/>
    <n v="8"/>
    <n v="6"/>
    <n v="9"/>
    <n v="11"/>
    <n v="11"/>
    <n v="9"/>
    <n v="9"/>
    <n v="23"/>
    <n v="722"/>
  </r>
  <r>
    <x v="1"/>
    <n v="16936"/>
    <n v="21183"/>
    <n v="18791"/>
    <n v="17838"/>
    <n v="17273"/>
    <n v="14468"/>
    <n v="15251"/>
    <n v="16801"/>
    <n v="18144"/>
    <n v="23149"/>
    <n v="18016"/>
    <n v="23172"/>
    <n v="27982"/>
    <n v="25711"/>
    <n v="26478"/>
    <n v="26198"/>
    <n v="27369"/>
    <n v="28184"/>
    <n v="29510"/>
    <n v="30378"/>
    <n v="33167"/>
    <n v="33806"/>
    <n v="28549"/>
    <n v="31651"/>
    <n v="37335"/>
    <n v="37563"/>
    <n v="34269"/>
    <n v="30925"/>
    <n v="35637"/>
    <n v="40698"/>
    <n v="786432"/>
  </r>
  <r>
    <x v="2"/>
    <n v="585"/>
    <n v="688"/>
    <n v="646"/>
    <n v="418"/>
    <n v="508"/>
    <n v="528"/>
    <n v="224"/>
    <n v="529"/>
    <n v="374"/>
    <n v="409"/>
    <n v="444"/>
    <n v="303"/>
    <n v="289"/>
    <n v="476"/>
    <n v="339"/>
    <n v="371"/>
    <n v="281"/>
    <n v="356"/>
    <n v="251"/>
    <n v="289"/>
    <n v="307"/>
    <n v="218"/>
    <n v="392"/>
    <n v="195"/>
    <n v="252"/>
    <n v="230"/>
    <n v="204"/>
    <n v="169"/>
    <n v="202"/>
    <n v="293"/>
    <n v="10770"/>
  </r>
  <r>
    <x v="3"/>
    <n v="4283"/>
    <n v="3805"/>
    <n v="4546"/>
    <n v="4033"/>
    <n v="2444"/>
    <n v="2494"/>
    <n v="2751"/>
    <n v="4713"/>
    <n v="4365"/>
    <n v="2406"/>
    <n v="6110"/>
    <n v="4095"/>
    <n v="3253"/>
    <n v="2647"/>
    <n v="2573"/>
    <n v="1754"/>
    <n v="1751"/>
    <n v="2196"/>
    <n v="1490"/>
    <n v="1807"/>
    <n v="1912"/>
    <n v="772"/>
    <n v="1712"/>
    <n v="1962"/>
    <n v="1489"/>
    <n v="1418"/>
    <n v="1432"/>
    <n v="855"/>
    <n v="1522"/>
    <n v="2104"/>
    <n v="78694"/>
  </r>
  <r>
    <x v="4"/>
    <n v="2611"/>
    <n v="1752"/>
    <n v="1646"/>
    <n v="705"/>
    <n v="546"/>
    <n v="407"/>
    <n v="564"/>
    <n v="1368"/>
    <n v="746"/>
    <n v="1154"/>
    <n v="1205"/>
    <n v="1125"/>
    <n v="640"/>
    <n v="814"/>
    <n v="734"/>
    <n v="704"/>
    <n v="739"/>
    <n v="721"/>
    <n v="527"/>
    <n v="618"/>
    <n v="794"/>
    <n v="490"/>
    <n v="622"/>
    <n v="272"/>
    <n v="375"/>
    <n v="390"/>
    <n v="281"/>
    <n v="245"/>
    <n v="287"/>
    <n v="250"/>
    <n v="23332"/>
  </r>
  <r>
    <x v="5"/>
    <n v="197"/>
    <n v="141"/>
    <n v="100"/>
    <n v="137"/>
    <n v="137"/>
    <n v="232"/>
    <n v="98"/>
    <n v="203"/>
    <n v="102"/>
    <n v="195"/>
    <n v="203"/>
    <n v="94"/>
    <n v="95"/>
    <n v="40"/>
    <n v="64"/>
    <n v="47"/>
    <n v="17"/>
    <n v="122"/>
    <n v="33"/>
    <n v="62"/>
    <n v="95"/>
    <n v="78"/>
    <n v="78"/>
    <n v="1"/>
    <n v="75"/>
    <n v="43"/>
    <n v="80"/>
    <n v="18"/>
    <n v="39"/>
    <n v="19"/>
    <n v="2845"/>
  </r>
  <r>
    <x v="6"/>
    <n v="2"/>
    <n v="1"/>
    <n v="0"/>
    <n v="1"/>
    <n v="1"/>
    <n v="19"/>
    <n v="13"/>
    <n v="3"/>
    <n v="0"/>
    <n v="0"/>
    <n v="0"/>
    <n v="0"/>
    <n v="0"/>
    <n v="0"/>
    <n v="0"/>
    <n v="0"/>
    <n v="0"/>
    <n v="0"/>
    <n v="0"/>
    <n v="0"/>
    <n v="0"/>
    <n v="0"/>
    <n v="0"/>
    <n v="0"/>
    <n v="0"/>
    <n v="0"/>
    <n v="0"/>
    <n v="0"/>
    <n v="0"/>
    <n v="0"/>
    <n v="40"/>
  </r>
  <r>
    <x v="7"/>
    <n v="1839"/>
    <n v="1418"/>
    <n v="954"/>
    <n v="920"/>
    <n v="761"/>
    <n v="1051"/>
    <n v="882"/>
    <n v="544"/>
    <n v="640"/>
    <n v="487"/>
    <n v="281"/>
    <n v="133"/>
    <n v="179"/>
    <n v="212"/>
    <n v="253"/>
    <n v="158"/>
    <n v="138"/>
    <n v="200"/>
    <n v="203"/>
    <n v="161"/>
    <n v="162"/>
    <n v="132"/>
    <n v="146"/>
    <n v="140"/>
    <n v="151"/>
    <n v="128"/>
    <n v="171"/>
    <n v="89"/>
    <n v="188"/>
    <n v="205"/>
    <n v="12926"/>
  </r>
  <r>
    <x v="8"/>
    <n v="1074"/>
    <n v="841"/>
    <n v="734"/>
    <n v="1167"/>
    <n v="1475"/>
    <n v="1276"/>
    <n v="1838"/>
    <n v="1980"/>
    <n v="1917"/>
    <n v="1818"/>
    <n v="1982"/>
    <n v="1376"/>
    <n v="2055"/>
    <n v="2229"/>
    <n v="2491"/>
    <n v="2435"/>
    <n v="2936"/>
    <n v="2604"/>
    <n v="2852"/>
    <n v="1851"/>
    <n v="3324"/>
    <n v="2675"/>
    <n v="3203"/>
    <n v="2870"/>
    <n v="3117"/>
    <n v="2985"/>
    <n v="3001"/>
    <n v="3773"/>
    <n v="3589"/>
    <n v="3921"/>
    <n v="69389"/>
  </r>
  <r>
    <x v="9"/>
    <n v="2"/>
    <n v="3"/>
    <n v="1"/>
    <n v="2"/>
    <n v="5"/>
    <n v="3"/>
    <n v="2"/>
    <n v="0"/>
    <n v="2"/>
    <n v="2"/>
    <n v="1"/>
    <n v="2"/>
    <n v="0"/>
    <n v="1"/>
    <n v="0"/>
    <n v="0"/>
    <n v="1"/>
    <n v="0"/>
    <n v="0"/>
    <n v="1"/>
    <n v="1"/>
    <n v="1"/>
    <n v="0"/>
    <n v="0"/>
    <n v="0"/>
    <n v="0"/>
    <n v="0"/>
    <n v="0"/>
    <n v="0"/>
    <n v="0"/>
    <n v="30"/>
  </r>
  <r>
    <x v="10"/>
    <n v="11"/>
    <n v="16"/>
    <n v="32"/>
    <n v="47"/>
    <n v="11"/>
    <n v="38"/>
    <n v="4"/>
    <n v="30"/>
    <n v="18"/>
    <n v="94"/>
    <n v="91"/>
    <n v="57"/>
    <n v="25"/>
    <n v="25"/>
    <n v="22"/>
    <n v="18"/>
    <n v="9"/>
    <n v="22"/>
    <n v="36"/>
    <n v="24"/>
    <n v="7"/>
    <n v="72"/>
    <n v="30"/>
    <n v="23"/>
    <n v="26"/>
    <n v="40"/>
    <n v="27"/>
    <n v="17"/>
    <n v="12"/>
    <n v="10"/>
    <n v="894"/>
  </r>
  <r>
    <x v="11"/>
    <n v="15"/>
    <n v="17"/>
    <n v="22"/>
    <n v="24"/>
    <n v="16"/>
    <n v="26"/>
    <n v="27"/>
    <n v="30"/>
    <n v="17"/>
    <n v="24"/>
    <n v="29"/>
    <n v="28"/>
    <n v="26"/>
    <n v="25"/>
    <n v="29"/>
    <n v="15"/>
    <n v="25"/>
    <n v="23"/>
    <n v="21"/>
    <n v="25"/>
    <n v="15"/>
    <n v="16"/>
    <n v="15"/>
    <n v="15"/>
    <n v="10"/>
    <n v="12"/>
    <n v="11"/>
    <n v="10"/>
    <n v="10"/>
    <n v="9"/>
    <n v="587"/>
  </r>
  <r>
    <x v="12"/>
    <n v="1969"/>
    <n v="1558"/>
    <n v="1384"/>
    <n v="1439"/>
    <n v="1358"/>
    <n v="1450"/>
    <n v="1902"/>
    <n v="1159"/>
    <n v="841"/>
    <n v="1114"/>
    <n v="1328"/>
    <n v="1096"/>
    <n v="736"/>
    <n v="920"/>
    <n v="754"/>
    <n v="673"/>
    <n v="597"/>
    <n v="817"/>
    <n v="608"/>
    <n v="525"/>
    <n v="531"/>
    <n v="609"/>
    <n v="803"/>
    <n v="815"/>
    <n v="799"/>
    <n v="712"/>
    <n v="727"/>
    <n v="710"/>
    <n v="753"/>
    <n v="836"/>
    <n v="29523"/>
  </r>
  <r>
    <x v="13"/>
    <n v="22"/>
    <n v="0"/>
    <n v="0"/>
    <n v="0"/>
    <n v="0"/>
    <n v="0"/>
    <n v="0"/>
    <n v="0"/>
    <n v="3"/>
    <n v="15"/>
    <n v="4"/>
    <n v="7"/>
    <n v="6"/>
    <n v="7"/>
    <n v="0"/>
    <n v="1"/>
    <n v="0"/>
    <n v="2"/>
    <n v="2"/>
    <n v="9"/>
    <n v="7"/>
    <n v="8"/>
    <n v="3"/>
    <n v="4"/>
    <n v="1"/>
    <n v="4"/>
    <n v="3"/>
    <n v="11"/>
    <n v="8"/>
    <n v="1"/>
    <n v="128"/>
  </r>
  <r>
    <x v="14"/>
    <n v="863"/>
    <n v="588"/>
    <n v="736"/>
    <n v="628"/>
    <n v="436"/>
    <n v="585"/>
    <n v="718"/>
    <n v="480"/>
    <n v="796"/>
    <n v="464"/>
    <n v="216"/>
    <n v="87"/>
    <n v="145"/>
    <n v="119"/>
    <n v="127"/>
    <n v="96"/>
    <n v="179"/>
    <n v="99"/>
    <n v="196"/>
    <n v="40"/>
    <n v="74"/>
    <n v="144"/>
    <n v="79"/>
    <n v="166"/>
    <n v="138"/>
    <n v="59"/>
    <n v="76"/>
    <n v="58"/>
    <n v="6"/>
    <n v="4"/>
    <n v="8402"/>
  </r>
  <r>
    <x v="15"/>
    <n v="124"/>
    <n v="100"/>
    <n v="128"/>
    <n v="104"/>
    <n v="78"/>
    <n v="92"/>
    <n v="60"/>
    <n v="60"/>
    <n v="59"/>
    <n v="54"/>
    <n v="61"/>
    <n v="64"/>
    <n v="44"/>
    <n v="49"/>
    <n v="26"/>
    <n v="21"/>
    <n v="17"/>
    <n v="19"/>
    <n v="21"/>
    <n v="18"/>
    <n v="8"/>
    <n v="26"/>
    <n v="20"/>
    <n v="29"/>
    <n v="26"/>
    <n v="18"/>
    <n v="22"/>
    <n v="13"/>
    <n v="12"/>
    <n v="16"/>
    <n v="1389"/>
  </r>
  <r>
    <x v="16"/>
    <n v="3683"/>
    <n v="3531"/>
    <n v="3332"/>
    <n v="3264"/>
    <n v="2789"/>
    <n v="3626"/>
    <n v="4633"/>
    <n v="4502"/>
    <n v="3399"/>
    <n v="4358"/>
    <n v="5304"/>
    <n v="3333"/>
    <n v="2645"/>
    <n v="2596"/>
    <n v="2362"/>
    <n v="1985"/>
    <n v="2570"/>
    <n v="2912"/>
    <n v="2448"/>
    <n v="2838"/>
    <n v="2498"/>
    <n v="2907"/>
    <n v="3556"/>
    <n v="3132"/>
    <n v="2480"/>
    <n v="2458"/>
    <n v="2233"/>
    <n v="2911"/>
    <n v="2888"/>
    <n v="2627"/>
    <n v="93800"/>
  </r>
  <r>
    <x v="17"/>
    <n v="4"/>
    <n v="1"/>
    <n v="11"/>
    <n v="10"/>
    <n v="8"/>
    <n v="15"/>
    <n v="7"/>
    <n v="7"/>
    <n v="10"/>
    <n v="9"/>
    <n v="7"/>
    <n v="7"/>
    <n v="5"/>
    <n v="9"/>
    <n v="6"/>
    <n v="8"/>
    <n v="28"/>
    <n v="9"/>
    <n v="2"/>
    <n v="1"/>
    <n v="3"/>
    <n v="7"/>
    <n v="2"/>
    <n v="1"/>
    <n v="1"/>
    <n v="3"/>
    <n v="1"/>
    <n v="3"/>
    <n v="3"/>
    <n v="2"/>
    <n v="190"/>
  </r>
  <r>
    <x v="18"/>
    <n v="239"/>
    <n v="155"/>
    <n v="313"/>
    <n v="218"/>
    <n v="166"/>
    <n v="200"/>
    <n v="85"/>
    <n v="313"/>
    <n v="166"/>
    <n v="321"/>
    <n v="283"/>
    <n v="193"/>
    <n v="100"/>
    <n v="72"/>
    <n v="149"/>
    <n v="164"/>
    <n v="118"/>
    <n v="155"/>
    <n v="121"/>
    <n v="152"/>
    <n v="198"/>
    <n v="155"/>
    <n v="147"/>
    <n v="91"/>
    <n v="134"/>
    <n v="178"/>
    <n v="75"/>
    <n v="27"/>
    <n v="111"/>
    <n v="58"/>
    <n v="4857"/>
  </r>
  <r>
    <x v="19"/>
    <n v="2353"/>
    <n v="2095"/>
    <n v="1961"/>
    <n v="1829"/>
    <n v="3369"/>
    <n v="3079"/>
    <n v="4655"/>
    <n v="3502"/>
    <n v="3286"/>
    <n v="3841"/>
    <n v="2513"/>
    <n v="3060"/>
    <n v="3358"/>
    <n v="2522"/>
    <n v="2627"/>
    <n v="2369"/>
    <n v="2173"/>
    <n v="2693"/>
    <n v="3311"/>
    <n v="3014"/>
    <n v="2657"/>
    <n v="3142"/>
    <n v="2685"/>
    <n v="3672"/>
    <n v="3442"/>
    <n v="3596"/>
    <n v="3543"/>
    <n v="4774"/>
    <n v="4223"/>
    <n v="4526"/>
    <n v="93870"/>
  </r>
  <r>
    <x v="20"/>
    <n v="24"/>
    <n v="29"/>
    <n v="31"/>
    <n v="23"/>
    <n v="24"/>
    <n v="21"/>
    <n v="36"/>
    <n v="39"/>
    <n v="33"/>
    <n v="51"/>
    <n v="65"/>
    <n v="115"/>
    <n v="99"/>
    <n v="130"/>
    <n v="104"/>
    <n v="106"/>
    <n v="78"/>
    <n v="54"/>
    <n v="48"/>
    <n v="33"/>
    <n v="18"/>
    <n v="9"/>
    <n v="7"/>
    <n v="10"/>
    <n v="5"/>
    <n v="3"/>
    <n v="10"/>
    <n v="13"/>
    <n v="26"/>
    <n v="27"/>
    <n v="1271"/>
  </r>
  <r>
    <x v="21"/>
    <n v="251"/>
    <n v="239"/>
    <n v="162"/>
    <n v="70"/>
    <n v="32"/>
    <n v="157"/>
    <n v="150"/>
    <n v="109"/>
    <n v="153"/>
    <n v="131"/>
    <n v="117"/>
    <n v="105"/>
    <n v="119"/>
    <n v="97"/>
    <n v="113"/>
    <n v="71"/>
    <n v="54"/>
    <n v="32"/>
    <n v="23"/>
    <n v="18"/>
    <n v="7"/>
    <n v="5"/>
    <n v="4"/>
    <n v="2"/>
    <n v="11"/>
    <n v="11"/>
    <n v="12"/>
    <n v="2"/>
    <n v="5"/>
    <n v="6"/>
    <n v="22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m/>
    <n v="94.134490238611718"/>
    <n v="102.97837260808949"/>
    <n v="95.867152361322511"/>
    <n v="93.944247196390236"/>
    <n v="95.859221825489485"/>
    <n v="114.28802636892938"/>
    <n v="103.41793739362825"/>
    <n v="99.627770189343934"/>
    <n v="107.22850869211105"/>
    <n v="103.84450447663525"/>
    <n v="101.33221175891936"/>
    <n v="97.674052970251807"/>
    <n v="97.10437712813011"/>
    <n v="105.35809709497508"/>
    <n v="96.003866101962771"/>
    <n v="104.68467615392298"/>
    <n v="104.83578391875116"/>
    <n v="101.23794336159295"/>
    <n v="98.505888438035655"/>
    <n v="100.73304182328084"/>
    <n v="105.1916276386216"/>
    <n v="106.02222280409197"/>
    <n v="100.01565580133148"/>
    <n v="106.33800726205816"/>
    <n v="100.64186484641702"/>
    <n v="104.1559487741448"/>
    <n v="98.418286754929255"/>
    <n v="105.84056234845094"/>
    <n v="103.9417363920848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n v="94.134490238611718"/>
    <n v="102.97837260808949"/>
    <n v="95.867152361322511"/>
    <n v="93.944247196390236"/>
    <n v="95.859221825489485"/>
    <n v="114.28802636892938"/>
    <n v="103.41793739362825"/>
    <n v="99.627770189343934"/>
    <n v="107.22850869211105"/>
    <n v="103.84450447663525"/>
    <n v="101.33221175891936"/>
    <n v="97.674052970251807"/>
    <n v="97.10437712813011"/>
    <n v="105.35809709497508"/>
    <n v="96.003866101962771"/>
    <n v="104.68467615392298"/>
    <n v="104.83578391875116"/>
    <n v="101.23794336159295"/>
    <n v="98.505888438035655"/>
    <n v="100.73304182328084"/>
    <n v="105.1916276386216"/>
    <n v="106.02222280409197"/>
    <n v="100.01565580133148"/>
    <n v="106.33800726205816"/>
    <n v="100.64186484641702"/>
    <n v="104.1559487741448"/>
    <n v="98.418286754929255"/>
    <n v="105.84056234845094"/>
    <n v="103.94173639208482"/>
    <n v="2153.92733022279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145"/>
    <n v="1201"/>
    <n v="1938"/>
    <n v="2072"/>
    <n v="2721"/>
    <n v="3546"/>
    <n v="3779"/>
    <n v="6178"/>
    <n v="6467"/>
    <n v="7727"/>
    <n v="11618"/>
    <n v="14106"/>
    <n v="11771"/>
    <n v="11631"/>
    <n v="14859"/>
    <n v="13432"/>
    <n v="13905"/>
    <n v="17936"/>
    <n v="16101"/>
    <n v="17052"/>
    <n v="14229"/>
    <n v="17717"/>
    <n v="22920"/>
    <n v="19718"/>
    <n v="26097"/>
    <n v="21944"/>
    <n v="29721"/>
    <n v="25092"/>
    <n v="31385"/>
    <n v="27400"/>
    <x v="0"/>
  </r>
  <r>
    <x v="1"/>
    <n v="6903"/>
    <n v="6171"/>
    <n v="4604"/>
    <n v="5662"/>
    <n v="4605"/>
    <n v="3947"/>
    <n v="6440"/>
    <n v="5755"/>
    <n v="5598"/>
    <n v="5115"/>
    <n v="5358"/>
    <n v="5243"/>
    <n v="4286"/>
    <n v="4795"/>
    <n v="5456"/>
    <n v="6744"/>
    <n v="5280"/>
    <n v="4149"/>
    <n v="5741"/>
    <n v="7907"/>
    <n v="5489"/>
    <n v="3920"/>
    <n v="8206"/>
    <n v="9255"/>
    <n v="6175"/>
    <n v="8379"/>
    <n v="6545"/>
    <n v="8198"/>
    <n v="4539"/>
    <n v="6334"/>
    <x v="1"/>
  </r>
  <r>
    <x v="2"/>
    <n v="1979"/>
    <n v="1727"/>
    <n v="1816"/>
    <n v="2102"/>
    <n v="2496"/>
    <n v="2467"/>
    <n v="3103"/>
    <n v="2640"/>
    <n v="3487"/>
    <n v="3622"/>
    <n v="4229"/>
    <n v="3730"/>
    <n v="3550"/>
    <n v="3707"/>
    <n v="3647"/>
    <n v="2829"/>
    <n v="3578"/>
    <n v="3319"/>
    <n v="3377"/>
    <n v="3007"/>
    <n v="4647"/>
    <n v="5414"/>
    <n v="5044"/>
    <n v="5033"/>
    <n v="5131"/>
    <n v="5262"/>
    <n v="6086"/>
    <n v="6542"/>
    <n v="5967"/>
    <n v="6028"/>
    <x v="2"/>
  </r>
  <r>
    <x v="3"/>
    <n v="1051"/>
    <n v="788"/>
    <n v="917"/>
    <n v="1055"/>
    <n v="1157"/>
    <n v="1002"/>
    <n v="1090"/>
    <n v="1043"/>
    <n v="1349"/>
    <n v="1320"/>
    <n v="1043"/>
    <n v="1095"/>
    <n v="1057"/>
    <n v="1147"/>
    <n v="1048"/>
    <n v="1200"/>
    <n v="849"/>
    <n v="909"/>
    <n v="1096"/>
    <n v="1027"/>
    <n v="929"/>
    <n v="1225"/>
    <n v="925"/>
    <n v="811"/>
    <n v="807"/>
    <n v="711"/>
    <n v="1133"/>
    <n v="794"/>
    <n v="870"/>
    <n v="787"/>
    <x v="3"/>
  </r>
  <r>
    <x v="4"/>
    <n v="1001"/>
    <n v="541"/>
    <n v="1164"/>
    <n v="982"/>
    <n v="1136"/>
    <n v="1210"/>
    <n v="873"/>
    <n v="1066"/>
    <n v="778"/>
    <n v="493"/>
    <n v="970"/>
    <n v="1148"/>
    <n v="253"/>
    <n v="181"/>
    <n v="420"/>
    <n v="375"/>
    <n v="540"/>
    <n v="365"/>
    <n v="175"/>
    <n v="185"/>
    <n v="370"/>
    <n v="243"/>
    <n v="350"/>
    <n v="49"/>
    <n v="27"/>
    <n v="578"/>
    <n v="131"/>
    <n v="141"/>
    <n v="258"/>
    <n v="174"/>
    <x v="4"/>
  </r>
  <r>
    <x v="5"/>
    <n v="98"/>
    <n v="98"/>
    <n v="102"/>
    <n v="142"/>
    <n v="153"/>
    <n v="165"/>
    <n v="144"/>
    <n v="110"/>
    <n v="112"/>
    <n v="191"/>
    <n v="255"/>
    <n v="198"/>
    <n v="278"/>
    <n v="233"/>
    <n v="267"/>
    <n v="237"/>
    <n v="120"/>
    <n v="252"/>
    <n v="258"/>
    <n v="264"/>
    <n v="288"/>
    <n v="421"/>
    <n v="360"/>
    <n v="400"/>
    <n v="370"/>
    <n v="403"/>
    <n v="386"/>
    <n v="386"/>
    <n v="361"/>
    <n v="575"/>
    <x v="5"/>
  </r>
  <r>
    <x v="6"/>
    <n v="50"/>
    <n v="72"/>
    <n v="37"/>
    <n v="51"/>
    <n v="93"/>
    <n v="77"/>
    <n v="42"/>
    <n v="80"/>
    <n v="71"/>
    <n v="68"/>
    <n v="58"/>
    <n v="66"/>
    <n v="61"/>
    <n v="55"/>
    <n v="45"/>
    <n v="78"/>
    <n v="61"/>
    <n v="72"/>
    <n v="67"/>
    <n v="39"/>
    <n v="44"/>
    <n v="35"/>
    <n v="63"/>
    <n v="55"/>
    <n v="57"/>
    <n v="52"/>
    <n v="38"/>
    <n v="46"/>
    <n v="42"/>
    <n v="12"/>
    <x v="6"/>
  </r>
  <r>
    <x v="7"/>
    <n v="0"/>
    <n v="0"/>
    <n v="0"/>
    <n v="0"/>
    <n v="0"/>
    <n v="0"/>
    <n v="0"/>
    <n v="0"/>
    <n v="0"/>
    <n v="0"/>
    <n v="1"/>
    <n v="32"/>
    <n v="30"/>
    <n v="46"/>
    <n v="22"/>
    <n v="18"/>
    <n v="49"/>
    <n v="31"/>
    <n v="50"/>
    <n v="43"/>
    <n v="68"/>
    <n v="39"/>
    <n v="56"/>
    <n v="70"/>
    <n v="111"/>
    <n v="68"/>
    <n v="68"/>
    <n v="86"/>
    <n v="129"/>
    <n v="117"/>
    <x v="7"/>
  </r>
  <r>
    <x v="8"/>
    <n v="168"/>
    <n v="103"/>
    <n v="41"/>
    <n v="35"/>
    <n v="126"/>
    <n v="57"/>
    <n v="27"/>
    <n v="31"/>
    <n v="21"/>
    <n v="9"/>
    <n v="5"/>
    <n v="3"/>
    <n v="7"/>
    <n v="12"/>
    <n v="29"/>
    <n v="34"/>
    <n v="38"/>
    <n v="32"/>
    <n v="4"/>
    <n v="7"/>
    <n v="6"/>
    <n v="10"/>
    <n v="3"/>
    <n v="6"/>
    <n v="12"/>
    <n v="15"/>
    <n v="13"/>
    <n v="9"/>
    <n v="4"/>
    <n v="7"/>
    <x v="8"/>
  </r>
  <r>
    <x v="9"/>
    <n v="19"/>
    <n v="22"/>
    <n v="15"/>
    <n v="14"/>
    <n v="47"/>
    <n v="22"/>
    <n v="12"/>
    <n v="21"/>
    <n v="27"/>
    <n v="17"/>
    <n v="2"/>
    <n v="4"/>
    <n v="3"/>
    <n v="6"/>
    <n v="7"/>
    <n v="3"/>
    <n v="7"/>
    <n v="4"/>
    <n v="2"/>
    <n v="1"/>
    <n v="2"/>
    <n v="2"/>
    <n v="0"/>
    <n v="0"/>
    <n v="2"/>
    <n v="0"/>
    <n v="1"/>
    <n v="2"/>
    <n v="2"/>
    <n v="1"/>
    <x v="9"/>
  </r>
  <r>
    <x v="10"/>
    <n v="0"/>
    <n v="0"/>
    <n v="0"/>
    <n v="0"/>
    <n v="0"/>
    <n v="0"/>
    <n v="0"/>
    <n v="0"/>
    <n v="0"/>
    <n v="0"/>
    <n v="0"/>
    <n v="0"/>
    <n v="0"/>
    <n v="2"/>
    <n v="1"/>
    <n v="1"/>
    <n v="1"/>
    <n v="2"/>
    <n v="1"/>
    <n v="2"/>
    <n v="1"/>
    <n v="4"/>
    <n v="1"/>
    <n v="1"/>
    <n v="1"/>
    <n v="2"/>
    <n v="2"/>
    <n v="1"/>
    <n v="2"/>
    <n v="1"/>
    <x v="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3944"/>
    <n v="12599"/>
    <n v="16564"/>
    <n v="13568"/>
    <n v="11768"/>
    <n v="9814"/>
    <n v="10588"/>
    <n v="10919"/>
    <n v="11260"/>
    <n v="9995"/>
    <n v="9177"/>
    <n v="9944"/>
    <n v="10273"/>
    <n v="10244"/>
    <n v="10194"/>
    <n v="10871"/>
    <n v="10945"/>
    <n v="11300"/>
    <n v="11085"/>
    <n v="7894"/>
    <n v="7822"/>
    <n v="7734"/>
    <n v="7170"/>
    <n v="9670"/>
    <n v="10954"/>
    <n v="12716"/>
    <n v="12831"/>
    <n v="12985"/>
    <n v="12808"/>
    <n v="13672"/>
    <n v="331308"/>
  </r>
  <r>
    <x v="1"/>
    <n v="3240"/>
    <n v="2832"/>
    <n v="3328"/>
    <n v="3751"/>
    <n v="3274"/>
    <n v="3701"/>
    <n v="3979"/>
    <n v="4244"/>
    <n v="3542"/>
    <n v="4681"/>
    <n v="4852"/>
    <n v="4110"/>
    <n v="3491"/>
    <n v="3821"/>
    <n v="3310"/>
    <n v="3466"/>
    <n v="3312"/>
    <n v="3726"/>
    <n v="3778"/>
    <n v="3493"/>
    <n v="3468"/>
    <n v="3697"/>
    <n v="3750"/>
    <n v="3575"/>
    <n v="3043"/>
    <n v="2961"/>
    <n v="2991"/>
    <n v="3383"/>
    <n v="3327"/>
    <n v="3613"/>
    <n v="107739"/>
  </r>
  <r>
    <x v="2"/>
    <n v="1735"/>
    <n v="1444"/>
    <n v="1960"/>
    <n v="1705"/>
    <n v="1718"/>
    <n v="1796"/>
    <n v="2060"/>
    <n v="1722"/>
    <n v="2329"/>
    <n v="1987"/>
    <n v="2879"/>
    <n v="2392"/>
    <n v="2711"/>
    <n v="2425"/>
    <n v="2779"/>
    <n v="2392"/>
    <n v="2898"/>
    <n v="3312"/>
    <n v="3259"/>
    <n v="3084"/>
    <n v="3349"/>
    <n v="3947"/>
    <n v="5508"/>
    <n v="4185"/>
    <n v="4252"/>
    <n v="5030"/>
    <n v="5306"/>
    <n v="7341"/>
    <n v="7144"/>
    <n v="6765"/>
    <n v="99414"/>
  </r>
  <r>
    <x v="3"/>
    <n v="16936"/>
    <n v="21183"/>
    <n v="18791"/>
    <n v="17838"/>
    <n v="17273"/>
    <n v="14468"/>
    <n v="15251"/>
    <n v="16801"/>
    <n v="18144"/>
    <n v="23149"/>
    <n v="18016"/>
    <n v="23172"/>
    <n v="27982"/>
    <n v="25711"/>
    <n v="26478"/>
    <n v="26198"/>
    <n v="27369"/>
    <n v="28184"/>
    <n v="29510"/>
    <n v="30378"/>
    <n v="33167"/>
    <n v="33806"/>
    <n v="28549"/>
    <n v="31651"/>
    <n v="37335"/>
    <n v="37563"/>
    <n v="34269"/>
    <n v="30925"/>
    <n v="35637"/>
    <n v="40698"/>
    <n v="786432"/>
  </r>
  <r>
    <x v="4"/>
    <n v="1105"/>
    <n v="1042"/>
    <n v="1061"/>
    <n v="775"/>
    <n v="1057"/>
    <n v="1760"/>
    <n v="1679"/>
    <n v="1648"/>
    <n v="1949"/>
    <n v="2407"/>
    <n v="2362"/>
    <n v="2663"/>
    <n v="2789"/>
    <n v="2503"/>
    <n v="3184"/>
    <n v="2369"/>
    <n v="3881"/>
    <n v="2879"/>
    <n v="3733"/>
    <n v="3074"/>
    <n v="3817"/>
    <n v="4697"/>
    <n v="4310"/>
    <n v="3736"/>
    <n v="2720"/>
    <n v="2790"/>
    <n v="3960"/>
    <n v="3946"/>
    <n v="4064"/>
    <n v="3772"/>
    <n v="81732"/>
  </r>
  <r>
    <x v="5"/>
    <n v="2266"/>
    <n v="2400"/>
    <n v="2431"/>
    <n v="2364"/>
    <n v="2105"/>
    <n v="2067"/>
    <n v="2430"/>
    <n v="2099"/>
    <n v="2045"/>
    <n v="2195"/>
    <n v="1965"/>
    <n v="2018"/>
    <n v="1784"/>
    <n v="1702"/>
    <n v="1424"/>
    <n v="1480"/>
    <n v="1310"/>
    <n v="1364"/>
    <n v="1440"/>
    <n v="1236"/>
    <n v="1200"/>
    <n v="1243"/>
    <n v="1374"/>
    <n v="1344"/>
    <n v="1209"/>
    <n v="1128"/>
    <n v="1007"/>
    <n v="987"/>
    <n v="1208"/>
    <n v="1039"/>
    <n v="49864"/>
  </r>
  <r>
    <x v="6"/>
    <n v="2510"/>
    <n v="2148"/>
    <n v="2120"/>
    <n v="2947"/>
    <n v="2093"/>
    <n v="1807"/>
    <n v="2314"/>
    <n v="2772"/>
    <n v="1684"/>
    <n v="1890"/>
    <n v="2537"/>
    <n v="1533"/>
    <n v="1533"/>
    <n v="1304"/>
    <n v="1328"/>
    <n v="1280"/>
    <n v="1293"/>
    <n v="1210"/>
    <n v="1438"/>
    <n v="1309"/>
    <n v="1082"/>
    <n v="1826"/>
    <n v="1044"/>
    <n v="1103"/>
    <n v="462"/>
    <n v="576"/>
    <n v="496"/>
    <n v="527"/>
    <n v="571"/>
    <n v="546"/>
    <n v="45283"/>
  </r>
  <r>
    <x v="7"/>
    <n v="671"/>
    <n v="392"/>
    <n v="636"/>
    <n v="476"/>
    <n v="624"/>
    <n v="681"/>
    <n v="822"/>
    <n v="714"/>
    <n v="941"/>
    <n v="984"/>
    <n v="1367"/>
    <n v="1365"/>
    <n v="955"/>
    <n v="1013"/>
    <n v="1311"/>
    <n v="1003"/>
    <n v="1445"/>
    <n v="1259"/>
    <n v="1625"/>
    <n v="1374"/>
    <n v="1712"/>
    <n v="1468"/>
    <n v="1987"/>
    <n v="1661"/>
    <n v="1901"/>
    <n v="1753"/>
    <n v="1963"/>
    <n v="2449"/>
    <n v="2300"/>
    <n v="2954"/>
    <n v="39806"/>
  </r>
  <r>
    <x v="8"/>
    <n v="1784"/>
    <n v="1416"/>
    <n v="1273"/>
    <n v="1599"/>
    <n v="2145"/>
    <n v="1540"/>
    <n v="1539"/>
    <n v="1045"/>
    <n v="1056"/>
    <n v="988"/>
    <n v="697"/>
    <n v="756"/>
    <n v="565"/>
    <n v="621"/>
    <n v="704"/>
    <n v="993"/>
    <n v="1015"/>
    <n v="991"/>
    <n v="868"/>
    <n v="1086"/>
    <n v="1202"/>
    <n v="1532"/>
    <n v="1580"/>
    <n v="1262"/>
    <n v="1129"/>
    <n v="869"/>
    <n v="923"/>
    <n v="695"/>
    <n v="483"/>
    <n v="506"/>
    <n v="32862"/>
  </r>
  <r>
    <x v="9"/>
    <n v="535"/>
    <n v="476"/>
    <n v="369"/>
    <n v="331"/>
    <n v="332"/>
    <n v="451"/>
    <n v="453"/>
    <n v="307"/>
    <n v="360"/>
    <n v="161"/>
    <n v="155"/>
    <n v="97"/>
    <n v="117"/>
    <n v="151"/>
    <n v="46"/>
    <n v="42"/>
    <n v="125"/>
    <n v="78"/>
    <n v="82"/>
    <n v="102"/>
    <n v="41"/>
    <n v="89"/>
    <n v="137"/>
    <n v="65"/>
    <n v="45"/>
    <n v="19"/>
    <n v="19"/>
    <n v="24"/>
    <n v="32"/>
    <n v="27"/>
    <n v="5268"/>
  </r>
  <r>
    <x v="10"/>
    <n v="278"/>
    <n v="128"/>
    <n v="136"/>
    <n v="525"/>
    <n v="386"/>
    <n v="97"/>
    <n v="495"/>
    <n v="105"/>
    <n v="268"/>
    <n v="464"/>
    <n v="38"/>
    <n v="26"/>
    <n v="192"/>
    <n v="260"/>
    <n v="170"/>
    <n v="22"/>
    <n v="65"/>
    <n v="70"/>
    <n v="125"/>
    <n v="18"/>
    <n v="19"/>
    <n v="0"/>
    <n v="2"/>
    <n v="6"/>
    <n v="0"/>
    <n v="1"/>
    <n v="0"/>
    <n v="0"/>
    <n v="72"/>
    <n v="53"/>
    <n v="4021"/>
  </r>
  <r>
    <x v="11"/>
    <n v="15"/>
    <n v="17"/>
    <n v="22"/>
    <n v="24"/>
    <n v="16"/>
    <n v="26"/>
    <n v="27"/>
    <n v="30"/>
    <n v="17"/>
    <n v="24"/>
    <n v="29"/>
    <n v="28"/>
    <n v="26"/>
    <n v="25"/>
    <n v="29"/>
    <n v="15"/>
    <n v="25"/>
    <n v="23"/>
    <n v="21"/>
    <n v="25"/>
    <n v="15"/>
    <n v="16"/>
    <n v="15"/>
    <n v="15"/>
    <n v="10"/>
    <n v="12"/>
    <n v="11"/>
    <n v="10"/>
    <n v="10"/>
    <n v="9"/>
    <n v="587"/>
  </r>
  <r>
    <x v="12"/>
    <n v="132"/>
    <n v="124"/>
    <n v="125"/>
    <n v="129"/>
    <n v="76"/>
    <n v="181"/>
    <n v="139"/>
    <n v="124"/>
    <n v="145"/>
    <n v="118"/>
    <n v="72"/>
    <n v="57"/>
    <n v="83"/>
    <n v="86"/>
    <n v="99"/>
    <n v="90"/>
    <n v="107"/>
    <n v="109"/>
    <n v="114"/>
    <n v="59"/>
    <n v="65"/>
    <n v="53"/>
    <n v="51"/>
    <n v="49"/>
    <n v="51"/>
    <n v="50"/>
    <n v="56"/>
    <n v="50"/>
    <n v="47"/>
    <n v="51"/>
    <n v="2692"/>
  </r>
  <r>
    <x v="13"/>
    <n v="156"/>
    <n v="74"/>
    <n v="96"/>
    <n v="47"/>
    <n v="84"/>
    <n v="94"/>
    <n v="123"/>
    <n v="111"/>
    <n v="97"/>
    <n v="124"/>
    <n v="106"/>
    <n v="70"/>
    <n v="79"/>
    <n v="73"/>
    <n v="93"/>
    <n v="84"/>
    <n v="93"/>
    <n v="84"/>
    <n v="68"/>
    <n v="83"/>
    <n v="78"/>
    <n v="74"/>
    <n v="63"/>
    <n v="55"/>
    <n v="62"/>
    <n v="30"/>
    <n v="22"/>
    <n v="26"/>
    <n v="22"/>
    <n v="20"/>
    <n v="2291"/>
  </r>
  <r>
    <x v="14"/>
    <n v="182"/>
    <n v="121"/>
    <n v="163"/>
    <n v="116"/>
    <n v="136"/>
    <n v="122"/>
    <n v="112"/>
    <n v="107"/>
    <n v="152"/>
    <n v="77"/>
    <n v="113"/>
    <n v="109"/>
    <n v="57"/>
    <n v="50"/>
    <n v="25"/>
    <n v="24"/>
    <n v="16"/>
    <n v="16"/>
    <n v="4"/>
    <n v="7"/>
    <n v="5"/>
    <n v="10"/>
    <n v="15"/>
    <n v="12"/>
    <n v="13"/>
    <n v="13"/>
    <n v="15"/>
    <n v="15"/>
    <n v="33"/>
    <n v="22"/>
    <n v="1862"/>
  </r>
  <r>
    <x v="15"/>
    <n v="191"/>
    <n v="151"/>
    <n v="166"/>
    <n v="159"/>
    <n v="103"/>
    <n v="152"/>
    <n v="156"/>
    <n v="101"/>
    <n v="127"/>
    <n v="72"/>
    <n v="73"/>
    <n v="87"/>
    <n v="41"/>
    <n v="37"/>
    <n v="32"/>
    <n v="25"/>
    <n v="24"/>
    <n v="21"/>
    <n v="17"/>
    <n v="16"/>
    <n v="9"/>
    <n v="9"/>
    <n v="11"/>
    <n v="8"/>
    <n v="3"/>
    <n v="3"/>
    <n v="1"/>
    <n v="2"/>
    <n v="2"/>
    <n v="2"/>
    <n v="1801"/>
  </r>
  <r>
    <x v="16"/>
    <n v="263"/>
    <n v="120"/>
    <n v="40"/>
    <n v="58"/>
    <n v="48"/>
    <n v="21"/>
    <n v="16"/>
    <n v="35"/>
    <n v="19"/>
    <n v="3"/>
    <n v="5"/>
    <n v="1"/>
    <n v="21"/>
    <n v="31"/>
    <n v="17"/>
    <n v="24"/>
    <n v="25"/>
    <n v="31"/>
    <n v="1"/>
    <n v="0"/>
    <n v="0"/>
    <n v="0"/>
    <n v="0"/>
    <n v="0"/>
    <n v="0"/>
    <n v="0"/>
    <n v="0"/>
    <n v="0"/>
    <n v="0"/>
    <n v="0"/>
    <n v="779"/>
  </r>
  <r>
    <x v="17"/>
    <n v="3683"/>
    <n v="3531"/>
    <n v="3332"/>
    <n v="3264"/>
    <n v="2789"/>
    <n v="3626"/>
    <n v="4633"/>
    <n v="4502"/>
    <n v="3399"/>
    <n v="4358"/>
    <n v="5304"/>
    <n v="3333"/>
    <n v="2645"/>
    <n v="2596"/>
    <n v="2362"/>
    <n v="1985"/>
    <n v="2570"/>
    <n v="2912"/>
    <n v="2448"/>
    <n v="2838"/>
    <n v="2498"/>
    <n v="2907"/>
    <n v="3556"/>
    <n v="3132"/>
    <n v="2480"/>
    <n v="2458"/>
    <n v="2233"/>
    <n v="2911"/>
    <n v="2888"/>
    <n v="2627"/>
    <n v="93800"/>
  </r>
  <r>
    <x v="18"/>
    <n v="30"/>
    <n v="8"/>
    <n v="2"/>
    <n v="10"/>
    <n v="5"/>
    <n v="4"/>
    <n v="4"/>
    <n v="4"/>
    <n v="5"/>
    <n v="3"/>
    <n v="3"/>
    <n v="3"/>
    <n v="2"/>
    <n v="2"/>
    <n v="2"/>
    <n v="1"/>
    <n v="1"/>
    <n v="1"/>
    <n v="1"/>
    <n v="0"/>
    <n v="1"/>
    <n v="0"/>
    <n v="1"/>
    <n v="2"/>
    <n v="2"/>
    <n v="2"/>
    <n v="2"/>
    <n v="2"/>
    <n v="3"/>
    <n v="2"/>
    <n v="108"/>
  </r>
  <r>
    <x v="19"/>
    <n v="0"/>
    <n v="0"/>
    <n v="1"/>
    <n v="0"/>
    <n v="0"/>
    <n v="0"/>
    <n v="0"/>
    <n v="0"/>
    <n v="0"/>
    <n v="1"/>
    <n v="1"/>
    <n v="1"/>
    <n v="1"/>
    <n v="1"/>
    <n v="1"/>
    <n v="1"/>
    <n v="2"/>
    <n v="2"/>
    <n v="2"/>
    <n v="1"/>
    <n v="1"/>
    <n v="1"/>
    <n v="2"/>
    <n v="1"/>
    <n v="13"/>
    <n v="2"/>
    <n v="2"/>
    <n v="1"/>
    <n v="1"/>
    <n v="1"/>
    <n v="4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145"/>
    <n v="1201"/>
    <n v="1938"/>
    <n v="2072"/>
    <n v="2721"/>
    <n v="3546"/>
    <n v="3779"/>
    <n v="6178"/>
    <n v="6467"/>
    <n v="7727"/>
    <n v="11618"/>
    <n v="14106"/>
    <n v="11771"/>
    <n v="11631"/>
    <n v="14859"/>
    <n v="13432"/>
    <n v="13905"/>
    <n v="17936"/>
    <n v="16101"/>
    <n v="17052"/>
    <n v="14229"/>
    <n v="17717"/>
    <n v="22920"/>
    <n v="19718"/>
    <n v="26097"/>
    <n v="21944"/>
    <n v="29721"/>
    <n v="25092"/>
    <n v="31385"/>
    <n v="27400"/>
    <n v="415408"/>
  </r>
  <r>
    <x v="1"/>
    <n v="13944"/>
    <n v="12599"/>
    <n v="16564"/>
    <n v="13568"/>
    <n v="11768"/>
    <n v="9814"/>
    <n v="10588"/>
    <n v="10919"/>
    <n v="11260"/>
    <n v="9995"/>
    <n v="9177"/>
    <n v="9944"/>
    <n v="10273"/>
    <n v="10244"/>
    <n v="10194"/>
    <n v="10871"/>
    <n v="10945"/>
    <n v="11300"/>
    <n v="11085"/>
    <n v="7894"/>
    <n v="7822"/>
    <n v="7734"/>
    <n v="7170"/>
    <n v="9670"/>
    <n v="10954"/>
    <n v="12716"/>
    <n v="12831"/>
    <n v="12985"/>
    <n v="12808"/>
    <n v="13672"/>
    <n v="331308"/>
  </r>
  <r>
    <x v="2"/>
    <n v="6903"/>
    <n v="6171"/>
    <n v="4604"/>
    <n v="5662"/>
    <n v="4605"/>
    <n v="3947"/>
    <n v="6440"/>
    <n v="5755"/>
    <n v="5598"/>
    <n v="5115"/>
    <n v="5358"/>
    <n v="5243"/>
    <n v="4286"/>
    <n v="4795"/>
    <n v="5456"/>
    <n v="6744"/>
    <n v="5280"/>
    <n v="4149"/>
    <n v="5741"/>
    <n v="7907"/>
    <n v="5489"/>
    <n v="3920"/>
    <n v="8206"/>
    <n v="9255"/>
    <n v="6175"/>
    <n v="8379"/>
    <n v="6545"/>
    <n v="8198"/>
    <n v="4539"/>
    <n v="6334"/>
    <n v="176799"/>
  </r>
  <r>
    <x v="3"/>
    <n v="1979"/>
    <n v="1727"/>
    <n v="1816"/>
    <n v="2102"/>
    <n v="2496"/>
    <n v="2467"/>
    <n v="3103"/>
    <n v="2640"/>
    <n v="3487"/>
    <n v="3622"/>
    <n v="4229"/>
    <n v="3730"/>
    <n v="3550"/>
    <n v="3707"/>
    <n v="3647"/>
    <n v="2829"/>
    <n v="3578"/>
    <n v="3319"/>
    <n v="3377"/>
    <n v="3007"/>
    <n v="4647"/>
    <n v="5414"/>
    <n v="5044"/>
    <n v="5033"/>
    <n v="5131"/>
    <n v="5262"/>
    <n v="6086"/>
    <n v="6542"/>
    <n v="5967"/>
    <n v="6028"/>
    <n v="115566"/>
  </r>
  <r>
    <x v="4"/>
    <n v="3240"/>
    <n v="2832"/>
    <n v="3328"/>
    <n v="3751"/>
    <n v="3274"/>
    <n v="3701"/>
    <n v="3979"/>
    <n v="4244"/>
    <n v="3542"/>
    <n v="4681"/>
    <n v="4852"/>
    <n v="4110"/>
    <n v="3491"/>
    <n v="3821"/>
    <n v="3310"/>
    <n v="3466"/>
    <n v="3312"/>
    <n v="3726"/>
    <n v="3778"/>
    <n v="3493"/>
    <n v="3468"/>
    <n v="3697"/>
    <n v="3750"/>
    <n v="3575"/>
    <n v="3043"/>
    <n v="2961"/>
    <n v="2991"/>
    <n v="3383"/>
    <n v="3327"/>
    <n v="3613"/>
    <n v="107739"/>
  </r>
  <r>
    <x v="5"/>
    <n v="1735"/>
    <n v="1444"/>
    <n v="1960"/>
    <n v="1705"/>
    <n v="1718"/>
    <n v="1796"/>
    <n v="2060"/>
    <n v="1722"/>
    <n v="2329"/>
    <n v="1987"/>
    <n v="2879"/>
    <n v="2392"/>
    <n v="2711"/>
    <n v="2425"/>
    <n v="2779"/>
    <n v="2392"/>
    <n v="2898"/>
    <n v="3312"/>
    <n v="3259"/>
    <n v="3084"/>
    <n v="3349"/>
    <n v="3947"/>
    <n v="5508"/>
    <n v="4185"/>
    <n v="4252"/>
    <n v="5030"/>
    <n v="5306"/>
    <n v="7341"/>
    <n v="7144"/>
    <n v="6765"/>
    <n v="99414"/>
  </r>
  <r>
    <x v="6"/>
    <n v="16936"/>
    <n v="21183"/>
    <n v="18791"/>
    <n v="17838"/>
    <n v="17273"/>
    <n v="14468"/>
    <n v="15251"/>
    <n v="16801"/>
    <n v="18144"/>
    <n v="23149"/>
    <n v="18016"/>
    <n v="23172"/>
    <n v="27982"/>
    <n v="25711"/>
    <n v="26478"/>
    <n v="26198"/>
    <n v="27369"/>
    <n v="28184"/>
    <n v="29510"/>
    <n v="30378"/>
    <n v="33167"/>
    <n v="33806"/>
    <n v="28549"/>
    <n v="31651"/>
    <n v="37335"/>
    <n v="37563"/>
    <n v="34269"/>
    <n v="30925"/>
    <n v="35637"/>
    <n v="40698"/>
    <n v="786432"/>
  </r>
  <r>
    <x v="7"/>
    <n v="1105"/>
    <n v="1042"/>
    <n v="1061"/>
    <n v="775"/>
    <n v="1057"/>
    <n v="1760"/>
    <n v="1679"/>
    <n v="1648"/>
    <n v="1949"/>
    <n v="2407"/>
    <n v="2362"/>
    <n v="2663"/>
    <n v="2789"/>
    <n v="2503"/>
    <n v="3184"/>
    <n v="2369"/>
    <n v="3881"/>
    <n v="2879"/>
    <n v="3733"/>
    <n v="3074"/>
    <n v="3817"/>
    <n v="4697"/>
    <n v="4310"/>
    <n v="3736"/>
    <n v="2720"/>
    <n v="2790"/>
    <n v="3960"/>
    <n v="3946"/>
    <n v="4064"/>
    <n v="3772"/>
    <n v="81732"/>
  </r>
  <r>
    <x v="8"/>
    <n v="3683"/>
    <n v="3531"/>
    <n v="3332"/>
    <n v="3264"/>
    <n v="2789"/>
    <n v="3626"/>
    <n v="4633"/>
    <n v="4502"/>
    <n v="3399"/>
    <n v="4358"/>
    <n v="5304"/>
    <n v="3333"/>
    <n v="2645"/>
    <n v="2596"/>
    <n v="2362"/>
    <n v="1985"/>
    <n v="2570"/>
    <n v="2912"/>
    <n v="2448"/>
    <n v="2838"/>
    <n v="2498"/>
    <n v="2907"/>
    <n v="3556"/>
    <n v="3132"/>
    <n v="2480"/>
    <n v="2458"/>
    <n v="2233"/>
    <n v="2911"/>
    <n v="2888"/>
    <n v="2627"/>
    <n v="93800"/>
  </r>
  <r>
    <x v="9"/>
    <n v="2353"/>
    <n v="2095"/>
    <n v="1961"/>
    <n v="1829"/>
    <n v="3369"/>
    <n v="3079"/>
    <n v="4655"/>
    <n v="3502"/>
    <n v="3286"/>
    <n v="3841"/>
    <n v="2513"/>
    <n v="3060"/>
    <n v="3358"/>
    <n v="2522"/>
    <n v="2627"/>
    <n v="2369"/>
    <n v="2173"/>
    <n v="2693"/>
    <n v="3311"/>
    <n v="3014"/>
    <n v="2657"/>
    <n v="3142"/>
    <n v="2685"/>
    <n v="3672"/>
    <n v="3442"/>
    <n v="3596"/>
    <n v="3543"/>
    <n v="4774"/>
    <n v="4223"/>
    <n v="4526"/>
    <n v="938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67758-45B4-4FEB-8745-9B0F19E4441C}"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8:C130" firstHeaderRow="1" firstDataRow="1" firstDataCol="1"/>
  <pivotFields count="32">
    <pivotField axis="axisRow" showAll="0" sortType="descending">
      <items count="57">
        <item h="1" x="34"/>
        <item h="1" x="40"/>
        <item h="1" x="37"/>
        <item h="1" x="2"/>
        <item h="1" x="30"/>
        <item h="1" x="8"/>
        <item h="1" x="50"/>
        <item h="1" x="0"/>
        <item h="1" x="29"/>
        <item h="1" x="41"/>
        <item h="1" x="21"/>
        <item h="1" x="19"/>
        <item h="1" x="47"/>
        <item h="1" x="38"/>
        <item h="1" x="24"/>
        <item h="1" x="43"/>
        <item h="1" x="10"/>
        <item h="1" x="44"/>
        <item h="1" x="17"/>
        <item h="1" x="32"/>
        <item h="1" x="48"/>
        <item h="1" x="15"/>
        <item h="1" x="54"/>
        <item h="1" x="9"/>
        <item h="1" x="39"/>
        <item h="1" x="25"/>
        <item h="1" x="49"/>
        <item h="1" x="26"/>
        <item h="1" x="18"/>
        <item h="1" x="46"/>
        <item h="1" x="4"/>
        <item h="1" x="5"/>
        <item h="1" x="7"/>
        <item h="1" x="36"/>
        <item h="1" x="52"/>
        <item h="1" x="27"/>
        <item h="1" x="6"/>
        <item h="1" x="42"/>
        <item h="1" x="53"/>
        <item h="1" x="12"/>
        <item h="1" x="55"/>
        <item h="1" x="14"/>
        <item h="1" x="16"/>
        <item h="1" x="28"/>
        <item h="1" x="22"/>
        <item h="1" x="35"/>
        <item h="1" x="13"/>
        <item h="1" x="51"/>
        <item h="1" x="3"/>
        <item h="1" x="31"/>
        <item x="20"/>
        <item h="1" x="11"/>
        <item h="1" x="23"/>
        <item h="1" x="1"/>
        <item h="1" x="33"/>
        <item h="1" x="45"/>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
    <i>
      <x v="50"/>
    </i>
    <i t="grand">
      <x/>
    </i>
  </rowItems>
  <colItems count="1">
    <i/>
  </colItems>
  <dataFields count="1">
    <dataField name="Sum of all_years" fld="31"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9CDBEB-1223-4CD8-965C-28F42C502D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1:H33" firstHeaderRow="1" firstDataRow="1" firstDataCol="1"/>
  <pivotFields count="32">
    <pivotField axis="axisRow" showAll="0">
      <items count="57">
        <item h="1" x="45"/>
        <item h="1" x="33"/>
        <item h="1" x="1"/>
        <item h="1" x="23"/>
        <item h="1" x="11"/>
        <item x="20"/>
        <item h="1" x="31"/>
        <item h="1" x="3"/>
        <item h="1" x="51"/>
        <item h="1" x="13"/>
        <item h="1" x="35"/>
        <item h="1" x="22"/>
        <item h="1" x="28"/>
        <item h="1" x="16"/>
        <item h="1" x="14"/>
        <item h="1" x="55"/>
        <item h="1" x="12"/>
        <item h="1" x="53"/>
        <item h="1" x="42"/>
        <item h="1" x="6"/>
        <item h="1" x="27"/>
        <item h="1" x="52"/>
        <item h="1" x="36"/>
        <item h="1" x="7"/>
        <item h="1" x="5"/>
        <item h="1" x="4"/>
        <item h="1" x="46"/>
        <item h="1" x="18"/>
        <item h="1" x="26"/>
        <item h="1" x="49"/>
        <item h="1" x="25"/>
        <item h="1" x="39"/>
        <item h="1" x="9"/>
        <item h="1" x="54"/>
        <item h="1" x="15"/>
        <item h="1" x="48"/>
        <item h="1" x="32"/>
        <item h="1" x="17"/>
        <item h="1" x="44"/>
        <item h="1" x="10"/>
        <item h="1" x="43"/>
        <item h="1" x="24"/>
        <item h="1" x="38"/>
        <item h="1" x="47"/>
        <item h="1" x="19"/>
        <item h="1" x="21"/>
        <item h="1" x="41"/>
        <item h="1" x="29"/>
        <item h="1" x="0"/>
        <item h="1" x="50"/>
        <item h="1" x="8"/>
        <item h="1" x="30"/>
        <item h="1" x="2"/>
        <item h="1" x="37"/>
        <item h="1" x="40"/>
        <item h="1" x="3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
    <i>
      <x v="5"/>
    </i>
    <i t="grand">
      <x/>
    </i>
  </rowItems>
  <colItems count="1">
    <i/>
  </colItems>
  <dataFields count="1">
    <dataField name="Sum of all_years" fld="3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D1C759-D4AD-4DE3-9772-49F77653026D}"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N14" firstHeaderRow="1" firstDataRow="1" firstDataCol="1"/>
  <pivotFields count="32">
    <pivotField axis="axisRow" showAll="0">
      <items count="12">
        <item x="2"/>
        <item x="1"/>
        <item x="5"/>
        <item x="10"/>
        <item x="3"/>
        <item x="8"/>
        <item x="9"/>
        <item x="4"/>
        <item x="7"/>
        <item x="0"/>
        <item x="6"/>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2">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Items count="1">
    <i/>
  </colItems>
  <dataFields count="1">
    <dataField name="Sum of all_years" fld="3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E7AF5D-8461-41D5-86D7-49C7D5BB66E1}" name="PivotTable18"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32" firstHeaderRow="1" firstDataRow="1" firstDataCol="1"/>
  <pivotFields count="32">
    <pivotField showAll="0">
      <items count="2">
        <item x="0"/>
        <item t="default"/>
      </items>
    </pivotField>
    <pivotField dataField="1" showAll="0">
      <items count="2">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numFmtId="1" showAll="0"/>
  </pivotFields>
  <rowFields count="1">
    <field x="-2"/>
  </rowFields>
  <rowItems count="30">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rowItems>
  <colItems count="1">
    <i/>
  </colItems>
  <dataFields count="30">
    <dataField name="Count of 1990" fld="1" subtotal="count" baseField="0" baseItem="0"/>
    <dataField name=" 1991" fld="2" baseField="0" baseItem="0" numFmtId="1"/>
    <dataField name=" 1992" fld="3" baseField="0" baseItem="0" numFmtId="1"/>
    <dataField name=" 1993" fld="4" baseField="0" baseItem="0" numFmtId="1"/>
    <dataField name=" 1994" fld="5" baseField="0" baseItem="0" numFmtId="1"/>
    <dataField name=" 1995" fld="6" baseField="0" baseItem="0" numFmtId="1"/>
    <dataField name=" 1996" fld="7" baseField="0" baseItem="0" numFmtId="1"/>
    <dataField name=" 1997" fld="8" baseField="0" baseItem="0" numFmtId="1"/>
    <dataField name=" 1998" fld="9" baseField="0" baseItem="0" numFmtId="1"/>
    <dataField name=" 1999" fld="10" baseField="0" baseItem="0" numFmtId="1"/>
    <dataField name=" 2000" fld="11" baseField="0" baseItem="0" numFmtId="1"/>
    <dataField name=" 2001" fld="12" baseField="0" baseItem="0" numFmtId="1"/>
    <dataField name=" 2002" fld="13" baseField="0" baseItem="0" numFmtId="1"/>
    <dataField name=" 2003" fld="14" baseField="0" baseItem="0" numFmtId="1"/>
    <dataField name=" 2004" fld="15" baseField="0" baseItem="0" numFmtId="1"/>
    <dataField name=" 2005" fld="16" baseField="0" baseItem="0" numFmtId="1"/>
    <dataField name=" 2006" fld="17" baseField="0" baseItem="0" numFmtId="1"/>
    <dataField name=" 2007" fld="18" baseField="0" baseItem="0" numFmtId="1"/>
    <dataField name=" 2008" fld="19" baseField="0" baseItem="0" numFmtId="1"/>
    <dataField name=" 2009" fld="20" baseField="0" baseItem="0" numFmtId="1"/>
    <dataField name=" 2010" fld="21" baseField="0" baseItem="0" numFmtId="1"/>
    <dataField name=" 2011" fld="22" baseField="0" baseItem="0" numFmtId="1"/>
    <dataField name=" 2012" fld="23" baseField="0" baseItem="0" numFmtId="1"/>
    <dataField name=" 2013" fld="24" baseField="0" baseItem="0" numFmtId="1"/>
    <dataField name=" 2014" fld="25" baseField="0" baseItem="0" numFmtId="1"/>
    <dataField name=" 2015" fld="26" baseField="0" baseItem="0" numFmtId="1"/>
    <dataField name=" 2016" fld="27" baseField="0" baseItem="0" numFmtId="1"/>
    <dataField name=" 2017" fld="28" baseField="0" baseItem="0" numFmtId="1"/>
    <dataField name=" 2018" fld="29" baseField="0" baseItem="0" numFmtId="1"/>
    <dataField name=" 2019" fld="30" baseField="0" baseItem="0"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7D94B5-E216-49CB-8E5C-38E600B277A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B73" firstHeaderRow="1" firstDataRow="1" firstDataCol="1"/>
  <pivotFields count="32">
    <pivotField axis="axisRow" showAll="0">
      <items count="11">
        <item x="6"/>
        <item x="1"/>
        <item x="4"/>
        <item x="5"/>
        <item x="3"/>
        <item x="2"/>
        <item x="8"/>
        <item x="7"/>
        <item x="9"/>
        <item x="0"/>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11">
    <i>
      <x/>
    </i>
    <i>
      <x v="1"/>
    </i>
    <i>
      <x v="2"/>
    </i>
    <i>
      <x v="3"/>
    </i>
    <i>
      <x v="4"/>
    </i>
    <i>
      <x v="5"/>
    </i>
    <i>
      <x v="6"/>
    </i>
    <i>
      <x v="7"/>
    </i>
    <i>
      <x v="8"/>
    </i>
    <i>
      <x v="9"/>
    </i>
    <i t="grand">
      <x/>
    </i>
  </rowItems>
  <colItems count="1">
    <i/>
  </colItems>
  <dataFields count="1">
    <dataField name="Sum of all_years" fld="31" baseField="0" baseItem="0" numFmtId="164"/>
  </dataFields>
  <formats count="6">
    <format dxfId="12">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A2B1C2-EAD8-4E45-9B8A-913DFE9D1C1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47:V70" firstHeaderRow="1" firstDataRow="1" firstDataCol="1"/>
  <pivotFields count="32">
    <pivotField axis="axisRow" showAll="0">
      <items count="23">
        <item x="0"/>
        <item x="1"/>
        <item x="2"/>
        <item x="3"/>
        <item x="4"/>
        <item x="5"/>
        <item x="6"/>
        <item x="7"/>
        <item x="8"/>
        <item x="9"/>
        <item x="10"/>
        <item x="11"/>
        <item x="12"/>
        <item x="13"/>
        <item x="14"/>
        <item x="15"/>
        <item x="16"/>
        <item x="17"/>
        <item x="18"/>
        <item x="19"/>
        <item x="20"/>
        <item x="2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ll_years" fld="3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559C59-D2E5-46EF-A21E-537798BA2FA6}"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3:F60" firstHeaderRow="1" firstDataRow="1" firstDataCol="0"/>
  <pivotFields count="32">
    <pivotField showAll="0">
      <items count="57">
        <item h="1" x="45"/>
        <item h="1" x="33"/>
        <item h="1" x="1"/>
        <item h="1" x="23"/>
        <item h="1" x="11"/>
        <item x="20"/>
        <item h="1" x="31"/>
        <item h="1" x="3"/>
        <item h="1" x="51"/>
        <item h="1" x="13"/>
        <item h="1" x="35"/>
        <item h="1" x="22"/>
        <item h="1" x="28"/>
        <item h="1" x="16"/>
        <item h="1" x="14"/>
        <item h="1" x="55"/>
        <item h="1" x="12"/>
        <item h="1" x="53"/>
        <item h="1" x="42"/>
        <item h="1" x="6"/>
        <item h="1" x="27"/>
        <item h="1" x="52"/>
        <item h="1" x="36"/>
        <item h="1" x="7"/>
        <item h="1" x="5"/>
        <item h="1" x="4"/>
        <item h="1" x="46"/>
        <item h="1" x="18"/>
        <item h="1" x="26"/>
        <item h="1" x="49"/>
        <item h="1" x="25"/>
        <item h="1" x="39"/>
        <item h="1" x="9"/>
        <item h="1" x="54"/>
        <item h="1" x="15"/>
        <item h="1" x="48"/>
        <item h="1" x="32"/>
        <item h="1" x="17"/>
        <item h="1" x="44"/>
        <item h="1" x="10"/>
        <item h="1" x="43"/>
        <item h="1" x="24"/>
        <item h="1" x="38"/>
        <item h="1" x="47"/>
        <item h="1" x="19"/>
        <item h="1" x="21"/>
        <item h="1" x="41"/>
        <item h="1" x="29"/>
        <item h="1" x="0"/>
        <item h="1" x="50"/>
        <item h="1" x="8"/>
        <item h="1" x="30"/>
        <item h="1" x="2"/>
        <item h="1" x="37"/>
        <item h="1" x="40"/>
        <item h="1" x="3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DB784-EA2C-4AC8-BDD5-3E4919D99E66}"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4" firstHeaderRow="1" firstDataRow="1" firstDataCol="1"/>
  <pivotFields count="31">
    <pivotField axis="axisRow" showAll="0">
      <items count="2">
        <item x="0"/>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13B2DF-CBB8-475D-9F82-8C9332C7B2A3}"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7:E29" firstHeaderRow="1" firstDataRow="1" firstDataCol="1"/>
  <pivotFields count="32">
    <pivotField axis="axisRow" showAll="0" sortType="descending">
      <items count="57">
        <item h="1" x="34"/>
        <item h="1" x="40"/>
        <item h="1" x="37"/>
        <item h="1" x="2"/>
        <item h="1" x="30"/>
        <item h="1" x="8"/>
        <item h="1" x="50"/>
        <item h="1" x="0"/>
        <item h="1" x="29"/>
        <item h="1" x="41"/>
        <item h="1" x="21"/>
        <item h="1" x="19"/>
        <item h="1" x="47"/>
        <item h="1" x="38"/>
        <item h="1" x="24"/>
        <item h="1" x="43"/>
        <item h="1" x="10"/>
        <item h="1" x="44"/>
        <item h="1" x="17"/>
        <item h="1" x="32"/>
        <item h="1" x="48"/>
        <item h="1" x="15"/>
        <item h="1" x="54"/>
        <item h="1" x="9"/>
        <item h="1" x="39"/>
        <item h="1" x="25"/>
        <item h="1" x="49"/>
        <item h="1" x="26"/>
        <item h="1" x="18"/>
        <item h="1" x="46"/>
        <item h="1" x="4"/>
        <item h="1" x="5"/>
        <item h="1" x="7"/>
        <item h="1" x="36"/>
        <item h="1" x="52"/>
        <item h="1" x="27"/>
        <item h="1" x="6"/>
        <item h="1" x="42"/>
        <item h="1" x="53"/>
        <item h="1" x="12"/>
        <item h="1" x="55"/>
        <item h="1" x="14"/>
        <item h="1" x="16"/>
        <item h="1" x="28"/>
        <item h="1" x="22"/>
        <item h="1" x="35"/>
        <item h="1" x="13"/>
        <item h="1" x="51"/>
        <item h="1" x="3"/>
        <item h="1" x="31"/>
        <item x="20"/>
        <item h="1" x="11"/>
        <item h="1" x="23"/>
        <item h="1" x="1"/>
        <item h="1" x="33"/>
        <item h="1" x="45"/>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
    <i>
      <x v="50"/>
    </i>
    <i t="grand">
      <x/>
    </i>
  </rowItems>
  <colItems count="1">
    <i/>
  </colItems>
  <dataFields count="1">
    <dataField name="Sum of all_years" fld="3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CC3EB2-5A3E-4A1E-8872-AB09A4E4316A}"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25" firstHeaderRow="1" firstDataRow="1" firstDataCol="1"/>
  <pivotFields count="32">
    <pivotField axis="axisRow" showAll="0">
      <items count="23">
        <item x="0"/>
        <item x="1"/>
        <item x="2"/>
        <item x="3"/>
        <item x="4"/>
        <item x="5"/>
        <item x="6"/>
        <item x="7"/>
        <item x="8"/>
        <item x="9"/>
        <item x="10"/>
        <item x="11"/>
        <item x="12"/>
        <item x="13"/>
        <item x="14"/>
        <item x="15"/>
        <item x="16"/>
        <item x="17"/>
        <item x="18"/>
        <item x="19"/>
        <item x="20"/>
        <item x="2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ll_years" fld="31"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150E62-E099-4A27-AA8B-42F1C864F76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4" firstHeaderRow="1" firstDataRow="1" firstDataCol="1"/>
  <pivotFields count="32">
    <pivotField axis="axisRow" showAll="0">
      <items count="57">
        <item h="1" x="45"/>
        <item h="1" x="33"/>
        <item h="1" x="1"/>
        <item h="1" x="23"/>
        <item h="1" x="11"/>
        <item x="20"/>
        <item h="1" x="31"/>
        <item h="1" x="3"/>
        <item h="1" x="51"/>
        <item h="1" x="13"/>
        <item h="1" x="35"/>
        <item h="1" x="22"/>
        <item h="1" x="28"/>
        <item h="1" x="16"/>
        <item h="1" x="14"/>
        <item h="1" x="55"/>
        <item h="1" x="12"/>
        <item h="1" x="53"/>
        <item h="1" x="42"/>
        <item h="1" x="6"/>
        <item h="1" x="27"/>
        <item h="1" x="52"/>
        <item h="1" x="36"/>
        <item h="1" x="7"/>
        <item h="1" x="5"/>
        <item h="1" x="4"/>
        <item h="1" x="46"/>
        <item h="1" x="18"/>
        <item h="1" x="26"/>
        <item h="1" x="49"/>
        <item h="1" x="25"/>
        <item h="1" x="39"/>
        <item h="1" x="9"/>
        <item h="1" x="54"/>
        <item h="1" x="15"/>
        <item h="1" x="48"/>
        <item h="1" x="32"/>
        <item h="1" x="17"/>
        <item h="1" x="44"/>
        <item h="1" x="10"/>
        <item h="1" x="43"/>
        <item h="1" x="24"/>
        <item h="1" x="38"/>
        <item h="1" x="47"/>
        <item h="1" x="19"/>
        <item h="1" x="21"/>
        <item h="1" x="41"/>
        <item h="1" x="29"/>
        <item h="1" x="0"/>
        <item h="1" x="50"/>
        <item h="1" x="8"/>
        <item h="1" x="30"/>
        <item h="1" x="2"/>
        <item h="1" x="37"/>
        <item h="1" x="40"/>
        <item h="1" x="3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
    <i>
      <x v="5"/>
    </i>
    <i t="grand">
      <x/>
    </i>
  </rowItems>
  <colItems count="1">
    <i/>
  </colItems>
  <dataFields count="1">
    <dataField name="Sum of all_years" fld="3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A1FA8B-AFD8-4BA9-A9AD-095AC4F1EF14}"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7:N38" firstHeaderRow="1" firstDataRow="1" firstDataCol="1"/>
  <pivotFields count="32">
    <pivotField axis="axisRow" showAll="0">
      <items count="21">
        <item x="13"/>
        <item x="3"/>
        <item x="0"/>
        <item x="5"/>
        <item x="14"/>
        <item x="9"/>
        <item x="8"/>
        <item x="6"/>
        <item x="1"/>
        <item x="19"/>
        <item x="15"/>
        <item x="2"/>
        <item x="11"/>
        <item x="17"/>
        <item x="7"/>
        <item x="12"/>
        <item x="16"/>
        <item x="4"/>
        <item x="18"/>
        <item x="10"/>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ll_years" fld="31"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86A0652-D8F3-4AE3-B2C6-279F4F90185E}" sourceName="country">
  <data>
    <tabular pivotCacheId="276994464">
      <items count="56">
        <i x="45"/>
        <i x="33"/>
        <i x="1"/>
        <i x="23"/>
        <i x="11"/>
        <i x="20"/>
        <i x="31"/>
        <i x="3"/>
        <i x="51"/>
        <i x="13"/>
        <i x="35"/>
        <i x="22"/>
        <i x="28"/>
        <i x="16"/>
        <i x="14"/>
        <i x="55"/>
        <i x="12"/>
        <i x="53"/>
        <i x="42"/>
        <i x="6" s="1"/>
        <i x="27"/>
        <i x="52"/>
        <i x="36"/>
        <i x="7"/>
        <i x="5"/>
        <i x="4"/>
        <i x="46"/>
        <i x="18"/>
        <i x="26"/>
        <i x="49"/>
        <i x="25"/>
        <i x="39"/>
        <i x="9"/>
        <i x="54"/>
        <i x="15"/>
        <i x="48"/>
        <i x="32"/>
        <i x="17"/>
        <i x="44"/>
        <i x="10"/>
        <i x="43"/>
        <i x="24"/>
        <i x="38"/>
        <i x="47"/>
        <i x="19"/>
        <i x="21"/>
        <i x="41"/>
        <i x="29"/>
        <i x="0"/>
        <i x="50"/>
        <i x="8"/>
        <i x="30"/>
        <i x="2"/>
        <i x="37"/>
        <i x="40"/>
        <i x="3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FBC11A9-C5D9-497E-966B-02C13E938612}" sourceName="country">
  <pivotTables>
    <pivotTable tabId="2" name="PivotTable27"/>
    <pivotTable tabId="2" name="PivotTable14"/>
    <pivotTable tabId="2" name="PivotTable23"/>
    <pivotTable tabId="2" name="PivotTable3"/>
    <pivotTable tabId="5" name="PivotTable26"/>
  </pivotTables>
  <data>
    <tabular pivotCacheId="276994464">
      <items count="56">
        <i x="45"/>
        <i x="33"/>
        <i x="1"/>
        <i x="23"/>
        <i x="11"/>
        <i x="20" s="1"/>
        <i x="31"/>
        <i x="3"/>
        <i x="51"/>
        <i x="13"/>
        <i x="35"/>
        <i x="22"/>
        <i x="28"/>
        <i x="16"/>
        <i x="14"/>
        <i x="55"/>
        <i x="12"/>
        <i x="53"/>
        <i x="42"/>
        <i x="6"/>
        <i x="27"/>
        <i x="52"/>
        <i x="36"/>
        <i x="7"/>
        <i x="5"/>
        <i x="4"/>
        <i x="46"/>
        <i x="18"/>
        <i x="26"/>
        <i x="49"/>
        <i x="25"/>
        <i x="39"/>
        <i x="9"/>
        <i x="54"/>
        <i x="15"/>
        <i x="48"/>
        <i x="32"/>
        <i x="17"/>
        <i x="44"/>
        <i x="10"/>
        <i x="43"/>
        <i x="24"/>
        <i x="38"/>
        <i x="47"/>
        <i x="19"/>
        <i x="21"/>
        <i x="41"/>
        <i x="29"/>
        <i x="0"/>
        <i x="50"/>
        <i x="8"/>
        <i x="30"/>
        <i x="2"/>
        <i x="37"/>
        <i x="40"/>
        <i x="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F6239D0-8E09-4087-A0A0-12B546851873}" cache="Slicer_country" caption="country" startItem="1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A9AE7154-7C22-43D7-A8AF-517811E98B4B}" cache="Slicer_country1" caption="Country" startItem="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79507-F7C6-4065-B31A-C99C59917AD3}" name="Table1" displayName="Table1" ref="A1:AF57" totalsRowShown="0">
  <autoFilter ref="A1:AF57" xr:uid="{8A979507-F7C6-4065-B31A-C99C59917AD3}">
    <filterColumn colId="31">
      <top10 val="11" filterVal="81732"/>
    </filterColumn>
  </autoFilter>
  <sortState xmlns:xlrd2="http://schemas.microsoft.com/office/spreadsheetml/2017/richdata2" ref="A3:AF55">
    <sortCondition ref="A1:A57"/>
  </sortState>
  <tableColumns count="32">
    <tableColumn id="1" xr3:uid="{06D0F2B8-41D7-4389-82E4-64F1D8857FA4}" name="country"/>
    <tableColumn id="2" xr3:uid="{F314C5C7-FE56-41D7-A831-00C9F2AD0C0F}" name="1990" dataDxfId="217" dataCellStyle="Comma"/>
    <tableColumn id="3" xr3:uid="{C55181E4-0AF8-48D8-9797-BB42A1F4A369}" name="1991" dataDxfId="216" dataCellStyle="Comma"/>
    <tableColumn id="4" xr3:uid="{65C60FA0-1896-4AAC-A9F3-5FC9A902E32A}" name="1992" dataDxfId="215" dataCellStyle="Comma"/>
    <tableColumn id="5" xr3:uid="{2D1724C1-DCEE-4898-A00C-C5A2C23C6CD4}" name="1993" dataDxfId="214" dataCellStyle="Comma"/>
    <tableColumn id="6" xr3:uid="{322905F7-3A9F-4271-8183-24DABDFC04C4}" name="1994" dataDxfId="213" dataCellStyle="Comma"/>
    <tableColumn id="7" xr3:uid="{5B87A2D1-9F7E-4BB6-B4DF-0FB63F40372C}" name="1995" dataDxfId="212" dataCellStyle="Comma"/>
    <tableColumn id="8" xr3:uid="{548688C4-FD5D-43E7-A4D8-02F56AED1EA1}" name="1996" dataDxfId="211" dataCellStyle="Comma"/>
    <tableColumn id="9" xr3:uid="{7CD246E2-3E61-4629-9F62-5221876E72FE}" name="1997" dataDxfId="210" dataCellStyle="Comma"/>
    <tableColumn id="10" xr3:uid="{08F60B0C-46AD-4828-BB9C-88AD58BD09B5}" name="1998" dataDxfId="209" dataCellStyle="Comma"/>
    <tableColumn id="11" xr3:uid="{CB0C5930-97ED-4C9A-8BF3-7A967536572E}" name="1999" dataDxfId="208" dataCellStyle="Comma"/>
    <tableColumn id="12" xr3:uid="{FA700A88-1FE8-448B-B4BA-7A23E0CBC3D4}" name="2000" dataDxfId="207" dataCellStyle="Comma"/>
    <tableColumn id="13" xr3:uid="{2AE2E722-0A9F-44A7-9DC2-62A2E0751847}" name="2001" dataDxfId="206" dataCellStyle="Comma"/>
    <tableColumn id="14" xr3:uid="{4A70C6BD-05E9-4CFD-9518-DA56E02F22F7}" name="2002" dataDxfId="205" dataCellStyle="Comma"/>
    <tableColumn id="15" xr3:uid="{E30FF86E-48D5-473B-9526-1E1074EFD73F}" name="2003" dataDxfId="204" dataCellStyle="Comma"/>
    <tableColumn id="16" xr3:uid="{EF63A891-AE44-44EC-8B5F-A554EB868F03}" name="2004" dataDxfId="203" dataCellStyle="Comma"/>
    <tableColumn id="17" xr3:uid="{46BAED6D-1ADA-4D50-98EC-D2C0D7574CDE}" name="2005" dataDxfId="202" dataCellStyle="Comma"/>
    <tableColumn id="18" xr3:uid="{FE45DD29-7654-4A29-BBBD-73F236B33F8C}" name="2006" dataDxfId="201" dataCellStyle="Comma"/>
    <tableColumn id="19" xr3:uid="{7E8E1749-3028-4F3E-907D-2A206CF79C4B}" name="2007" dataDxfId="200" dataCellStyle="Comma"/>
    <tableColumn id="20" xr3:uid="{A9617FC6-1A0B-4AD1-9392-0E93DBB21DF0}" name="2008" dataDxfId="199" dataCellStyle="Comma"/>
    <tableColumn id="21" xr3:uid="{C9091A58-E539-4FD0-9CEA-C1FDBCB93C1A}" name="2009" dataDxfId="198" dataCellStyle="Comma"/>
    <tableColumn id="22" xr3:uid="{A21A2262-E0C7-4E51-BEA8-CA55CD72FADC}" name="2010" dataDxfId="197" dataCellStyle="Comma"/>
    <tableColumn id="23" xr3:uid="{868272D4-244B-4D5C-9FD4-999E0A52221F}" name="2011" dataDxfId="196" dataCellStyle="Comma"/>
    <tableColumn id="24" xr3:uid="{F2E99896-24D6-4AA1-BDDB-505116D88F23}" name="2012" dataDxfId="195" dataCellStyle="Comma"/>
    <tableColumn id="25" xr3:uid="{6E7B7B64-204A-4E6F-B93B-C5F143FDD0D1}" name="2013" dataDxfId="194" dataCellStyle="Comma"/>
    <tableColumn id="26" xr3:uid="{A1BB2B53-6BAC-479C-946F-1B13B79C03E8}" name="2014" dataDxfId="193" dataCellStyle="Comma"/>
    <tableColumn id="27" xr3:uid="{0994690C-2DE3-4E1D-A843-A86861B4A288}" name="2015" dataDxfId="192" dataCellStyle="Comma"/>
    <tableColumn id="28" xr3:uid="{ABAEC92A-886F-4548-93C1-13F4A037D925}" name="2016" dataDxfId="191" dataCellStyle="Comma"/>
    <tableColumn id="29" xr3:uid="{9D5FBA71-91AF-4193-A220-CA48DDA288E1}" name="2017" dataDxfId="190" dataCellStyle="Comma"/>
    <tableColumn id="30" xr3:uid="{E551E56A-C8EF-490F-BD41-89B55ABD068C}" name="2018" dataDxfId="189" dataCellStyle="Comma"/>
    <tableColumn id="31" xr3:uid="{C0876DC6-1B48-4279-84F0-5EE85BE617ED}" name="2019" dataDxfId="188" dataCellStyle="Comma"/>
    <tableColumn id="32" xr3:uid="{9E894436-CB66-4993-87AE-D3D91A46C0A5}" name="all_years" dataDxfId="187" dataCellStyle="Comm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38CB71-A5EB-4CCC-A25B-CFA807240633}" name="Table2" displayName="Table2" ref="A1:AF23" totalsRowShown="0" headerRowDxfId="186" dataDxfId="185" tableBorderDxfId="184" headerRowCellStyle="Comma" dataCellStyle="Comma">
  <autoFilter ref="A1:AF23" xr:uid="{B138CB71-A5EB-4CCC-A25B-CFA807240633}">
    <filterColumn colId="0">
      <filters>
        <filter val="Angola"/>
        <filter val="Burundi"/>
        <filter val="CÃ´te d'Ivoire"/>
        <filter val="Cameroon"/>
        <filter val="Central African Republic"/>
        <filter val="Congo"/>
        <filter val="Democratic Republic of Congo"/>
        <filter val="Ethiopia"/>
        <filter val="Gabon"/>
        <filter val="Ghana"/>
        <filter val="Jamaica"/>
        <filter val="Kenya"/>
        <filter val="Liberia"/>
        <filter val="Madagascar"/>
        <filter val="Malawi"/>
        <filter val="Mexico"/>
        <filter val="Nigeria"/>
        <filter val="Togo"/>
        <filter val="Uganda"/>
        <filter val="Zambia"/>
        <filter val="Zimbabwe"/>
      </filters>
    </filterColumn>
  </autoFilter>
  <sortState xmlns:xlrd2="http://schemas.microsoft.com/office/spreadsheetml/2017/richdata2" ref="A2:AF23">
    <sortCondition descending="1" ref="AF1:AF23"/>
  </sortState>
  <tableColumns count="32">
    <tableColumn id="1" xr3:uid="{3BAC37A9-1FEF-41B1-9CEC-58BECC85A743}" name="country" dataDxfId="183"/>
    <tableColumn id="2" xr3:uid="{F048D4D5-2CD3-4197-A24C-387BBC9D5ECD}" name="1990" dataDxfId="182" dataCellStyle="Comma"/>
    <tableColumn id="3" xr3:uid="{DDE10E74-AB13-4C17-BC08-56D6D0E4F794}" name="1991" dataDxfId="181" dataCellStyle="Comma"/>
    <tableColumn id="4" xr3:uid="{F93888FC-AC1D-4469-A8B6-E262F7CCCF17}" name="1992" dataDxfId="180" dataCellStyle="Comma"/>
    <tableColumn id="5" xr3:uid="{A364A057-EDB3-49BC-8EF9-71E7C7902CA1}" name="1993" dataDxfId="179" dataCellStyle="Comma"/>
    <tableColumn id="6" xr3:uid="{C22EA03D-31A8-44EB-99B0-3A0038EF5052}" name="1994" dataDxfId="178" dataCellStyle="Comma"/>
    <tableColumn id="7" xr3:uid="{1AEB69F6-58F9-4DB0-8991-83D44497EC79}" name="1995" dataDxfId="177" dataCellStyle="Comma"/>
    <tableColumn id="8" xr3:uid="{428577A1-719C-4C0B-9EE8-830EEF45264E}" name="1996" dataDxfId="176" dataCellStyle="Comma"/>
    <tableColumn id="9" xr3:uid="{B7D01802-C71F-48F6-A35F-348CC3F59023}" name="1997" dataDxfId="175" dataCellStyle="Comma"/>
    <tableColumn id="10" xr3:uid="{9D26D6F8-8DA5-4340-88CC-248878141867}" name="1998" dataDxfId="174" dataCellStyle="Comma"/>
    <tableColumn id="11" xr3:uid="{111621D2-609C-4545-9C81-D7042080F199}" name="1999" dataDxfId="173" dataCellStyle="Comma"/>
    <tableColumn id="12" xr3:uid="{B0B8ACF5-F22F-4091-BE7C-EBD2E6594A94}" name="2000" dataDxfId="172" dataCellStyle="Comma"/>
    <tableColumn id="13" xr3:uid="{7C47969E-6C89-40CE-887E-1C2048C714B5}" name="2001" dataDxfId="171" dataCellStyle="Comma"/>
    <tableColumn id="14" xr3:uid="{E1CFC91B-7194-4E55-8DF3-8F20CBDDC19E}" name="2002" dataDxfId="170" dataCellStyle="Comma"/>
    <tableColumn id="15" xr3:uid="{8F664620-2CD4-4D18-A477-6AF4F009C652}" name="2003" dataDxfId="169" dataCellStyle="Comma"/>
    <tableColumn id="16" xr3:uid="{141A70B3-FC23-4C8A-8C34-8741D8FF85E8}" name="2004" dataDxfId="168" dataCellStyle="Comma"/>
    <tableColumn id="17" xr3:uid="{D33D5F7C-6E2D-4401-B2A2-9B64F3B44FF4}" name="2005" dataDxfId="167" dataCellStyle="Comma"/>
    <tableColumn id="18" xr3:uid="{1B4CF7B0-A2D6-4A6F-AEF1-2905D06AA1D0}" name="2006" dataDxfId="166" dataCellStyle="Comma"/>
    <tableColumn id="19" xr3:uid="{7056337D-DF13-4515-B731-040758A1308F}" name="2007" dataDxfId="165" dataCellStyle="Comma"/>
    <tableColumn id="20" xr3:uid="{78A1FCC1-5678-43F4-8FA3-BE0C6118FDF3}" name="2008" dataDxfId="164" dataCellStyle="Comma"/>
    <tableColumn id="21" xr3:uid="{B2D13A88-4131-42D6-AB68-A6379105E188}" name="2009" dataDxfId="163" dataCellStyle="Comma"/>
    <tableColumn id="22" xr3:uid="{A2142CEC-50BC-4CF2-9FCF-A4228994A116}" name="2010" dataDxfId="162" dataCellStyle="Comma"/>
    <tableColumn id="23" xr3:uid="{7CB28864-90BD-463D-8C6E-4E59EC94FEA8}" name="2011" dataDxfId="161" dataCellStyle="Comma"/>
    <tableColumn id="24" xr3:uid="{16392411-D2A5-4A02-A2CA-6441C294EAB4}" name="2012" dataDxfId="160" dataCellStyle="Comma"/>
    <tableColumn id="25" xr3:uid="{E2D1FA94-5E26-4569-93B6-6474D244A1E1}" name="2013" dataDxfId="159" dataCellStyle="Comma"/>
    <tableColumn id="26" xr3:uid="{3DAF1A81-2A1F-40AD-BFE2-2FB01FC47411}" name="2014" dataDxfId="158" dataCellStyle="Comma"/>
    <tableColumn id="27" xr3:uid="{0D592BCD-158C-4A30-A076-D6FE2099501B}" name="2015" dataDxfId="157" dataCellStyle="Comma"/>
    <tableColumn id="28" xr3:uid="{1664621C-07DC-454B-8AA6-6D9B5252AED4}" name="2016" dataDxfId="156" dataCellStyle="Comma"/>
    <tableColumn id="29" xr3:uid="{45B27943-7915-4EE9-A79A-C2DD202BB76D}" name="2017" dataDxfId="155" dataCellStyle="Comma"/>
    <tableColumn id="30" xr3:uid="{D6420CD1-7484-4C7D-B3DF-82FAD15BB0D5}" name="2018" dataDxfId="154" dataCellStyle="Comma"/>
    <tableColumn id="31" xr3:uid="{D1C5FB82-A464-45FF-A402-954EA7B5C62B}" name="2019" dataDxfId="153" dataCellStyle="Comma"/>
    <tableColumn id="32" xr3:uid="{0C4CAC09-1730-42D6-93E7-B8E7D5E376FF}" name="all_years" dataDxfId="152" dataCellStyle="Comma"/>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753341-EC12-4684-815D-6782A81FE53C}" name="Table16" displayName="Table16" ref="A34:AF90" totalsRowShown="0">
  <autoFilter ref="A34:AF90" xr:uid="{EC753341-EC12-4684-815D-6782A81FE53C}">
    <filterColumn colId="0">
      <filters>
        <filter val="India"/>
        <filter val="Indonesia"/>
        <filter val="Lao People's Democratic Republic"/>
        <filter val="Nepal"/>
        <filter val="Papua New Guinea"/>
        <filter val="Philippines"/>
        <filter val="Sri Lanka"/>
        <filter val="Thailand"/>
        <filter val="Timor-Leste"/>
        <filter val="Viet Nam"/>
        <filter val="Yemen"/>
      </filters>
    </filterColumn>
  </autoFilter>
  <sortState xmlns:xlrd2="http://schemas.microsoft.com/office/spreadsheetml/2017/richdata2" ref="A35:AF87">
    <sortCondition ref="A1:A57"/>
  </sortState>
  <tableColumns count="32">
    <tableColumn id="1" xr3:uid="{505C7358-E0A0-444A-B668-5A6B5CD134AA}" name="country"/>
    <tableColumn id="2" xr3:uid="{E60F7A37-439B-4C56-8C08-3B1C15408F29}" name="1990" dataDxfId="151" dataCellStyle="Comma"/>
    <tableColumn id="3" xr3:uid="{FC4412F0-C790-451C-8C8E-A1737176E391}" name="1991" dataDxfId="150" dataCellStyle="Comma"/>
    <tableColumn id="4" xr3:uid="{52DD6783-C95E-4E54-B7C5-339279EC84B0}" name="1992" dataDxfId="149" dataCellStyle="Comma"/>
    <tableColumn id="5" xr3:uid="{D5226199-2443-43E7-BE8D-17615E96357A}" name="1993" dataDxfId="148" dataCellStyle="Comma"/>
    <tableColumn id="6" xr3:uid="{D2FC5071-22DB-449A-AA9A-3E8C05D59757}" name="1994" dataDxfId="147" dataCellStyle="Comma"/>
    <tableColumn id="7" xr3:uid="{49D74C5D-EAA0-4114-8CDF-B26175DF129E}" name="1995" dataDxfId="146" dataCellStyle="Comma"/>
    <tableColumn id="8" xr3:uid="{074967B6-FEC6-4BC2-A879-31AE408D1B14}" name="1996" dataDxfId="145" dataCellStyle="Comma"/>
    <tableColumn id="9" xr3:uid="{D61BBAE6-1847-49A7-821D-0157EB610D19}" name="1997" dataDxfId="144" dataCellStyle="Comma"/>
    <tableColumn id="10" xr3:uid="{81FFAA86-1C2F-4AB6-99AF-05370F4832EB}" name="1998" dataDxfId="143" dataCellStyle="Comma"/>
    <tableColumn id="11" xr3:uid="{6D3F3255-1F7B-4520-971E-FB5E3F43AE56}" name="1999" dataDxfId="142" dataCellStyle="Comma"/>
    <tableColumn id="12" xr3:uid="{728E11F3-9836-493E-B0C1-C66F20B7A1C5}" name="2000" dataDxfId="141" dataCellStyle="Comma"/>
    <tableColumn id="13" xr3:uid="{EFF06BA3-0F42-4817-B303-AFA0119D807D}" name="2001" dataDxfId="140" dataCellStyle="Comma"/>
    <tableColumn id="14" xr3:uid="{E055A65D-CD79-4A99-9C80-8E40FC5167DC}" name="2002" dataDxfId="139" dataCellStyle="Comma"/>
    <tableColumn id="15" xr3:uid="{26654182-FA86-4FA8-9F37-F4AADB4D40E4}" name="2003" dataDxfId="138" dataCellStyle="Comma"/>
    <tableColumn id="16" xr3:uid="{61B0B7BA-1922-4A5A-824F-F0189B9F24D3}" name="2004" dataDxfId="137" dataCellStyle="Comma"/>
    <tableColumn id="17" xr3:uid="{15055064-3A33-4BCE-9012-7A6AFD9FCEC5}" name="2005" dataDxfId="136" dataCellStyle="Comma"/>
    <tableColumn id="18" xr3:uid="{76D611B2-9785-4F6A-8438-C3A26CC2993B}" name="2006" dataDxfId="135" dataCellStyle="Comma"/>
    <tableColumn id="19" xr3:uid="{52EC3A48-3C3F-4C85-88D0-CD59705BD36B}" name="2007" dataDxfId="134" dataCellStyle="Comma"/>
    <tableColumn id="20" xr3:uid="{5509385A-E057-4848-BA4C-9AB0CBCDF1F7}" name="2008" dataDxfId="133" dataCellStyle="Comma"/>
    <tableColumn id="21" xr3:uid="{2044538B-FF50-497F-B7E7-C54397BE6FBB}" name="2009" dataDxfId="132" dataCellStyle="Comma"/>
    <tableColumn id="22" xr3:uid="{4D2F0CAA-01A6-4071-A39A-D459EE9B1833}" name="2010" dataDxfId="131" dataCellStyle="Comma"/>
    <tableColumn id="23" xr3:uid="{99BA708B-07A6-49B7-B201-F43763989545}" name="2011" dataDxfId="130" dataCellStyle="Comma"/>
    <tableColumn id="24" xr3:uid="{D1BA0CC4-B54A-46CE-A58B-1FCC3D2C854C}" name="2012" dataDxfId="129" dataCellStyle="Comma"/>
    <tableColumn id="25" xr3:uid="{ED5CA8AC-C746-4980-85D3-04E67F667055}" name="2013" dataDxfId="128" dataCellStyle="Comma"/>
    <tableColumn id="26" xr3:uid="{459784FA-2085-45B7-A3BB-3613FF544839}" name="2014" dataDxfId="127" dataCellStyle="Comma"/>
    <tableColumn id="27" xr3:uid="{9CF68C41-A74D-46C5-B804-8A2A7CD55D72}" name="2015" dataDxfId="126" dataCellStyle="Comma"/>
    <tableColumn id="28" xr3:uid="{74F73D48-9CCE-4FB7-8FBF-4BA13AD6F8E1}" name="2016" dataDxfId="125" dataCellStyle="Comma"/>
    <tableColumn id="29" xr3:uid="{2310EFAD-7AA5-480E-93FB-CFC2CF63A77A}" name="2017" dataDxfId="124" dataCellStyle="Comma"/>
    <tableColumn id="30" xr3:uid="{2A7D554B-A4EA-4546-B608-C77DB4435DF7}" name="2018" dataDxfId="123" dataCellStyle="Comma"/>
    <tableColumn id="31" xr3:uid="{CCE44D02-61A5-47BD-903A-0FB65CA029DF}" name="2019" dataDxfId="122" dataCellStyle="Comma"/>
    <tableColumn id="32" xr3:uid="{AEE00380-70F8-4BF6-B47A-4081B42821AB}" name="all_years" dataDxfId="121" dataCellStyle="Comma"/>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2ABDC1-B941-45DC-A6FC-D742E6EA895C}" name="Table6" displayName="Table6" ref="A92:AF103" totalsRowShown="0" headerRowDxfId="120" dataDxfId="119" headerRowCellStyle="Comma" dataCellStyle="Comma">
  <autoFilter ref="A92:AF103" xr:uid="{162ABDC1-B941-45DC-A6FC-D742E6EA895C}"/>
  <tableColumns count="32">
    <tableColumn id="1" xr3:uid="{5577F8B9-1FC7-45F4-9858-9A3D19101053}" name="country"/>
    <tableColumn id="2" xr3:uid="{8F73BD83-05F2-4D5A-8895-F9FC74485DB1}" name="1990" dataDxfId="118" dataCellStyle="Comma"/>
    <tableColumn id="3" xr3:uid="{CD56525A-2A06-48B2-B10F-539B0AF07BE6}" name="1991" dataDxfId="117" dataCellStyle="Comma"/>
    <tableColumn id="4" xr3:uid="{3704BD1F-9C9D-417F-9BA9-7A10884708FB}" name="1992" dataDxfId="116" dataCellStyle="Comma"/>
    <tableColumn id="5" xr3:uid="{9688A2A8-A22C-4AFC-9D53-3B4BAC4A0476}" name="1993" dataDxfId="115" dataCellStyle="Comma"/>
    <tableColumn id="6" xr3:uid="{CC3D052C-52FE-4D1A-81D6-BEF006A3CF68}" name="1994" dataDxfId="114" dataCellStyle="Comma"/>
    <tableColumn id="7" xr3:uid="{8391F731-0074-473F-8E56-51474C1E961E}" name="1995" dataDxfId="113" dataCellStyle="Comma"/>
    <tableColumn id="8" xr3:uid="{DC37F249-E12B-4A37-BB12-DF1DED5E9AF1}" name="1996" dataDxfId="112" dataCellStyle="Comma"/>
    <tableColumn id="9" xr3:uid="{D921963A-E07A-4A2A-B6C9-469B42CEEFB4}" name="1997" dataDxfId="111" dataCellStyle="Comma"/>
    <tableColumn id="10" xr3:uid="{DBE03A73-65E7-49EA-821C-738E97D7A528}" name="1998" dataDxfId="110" dataCellStyle="Comma"/>
    <tableColumn id="11" xr3:uid="{9BDBDD09-DEC5-4E40-A67D-C75DAD3803B1}" name="1999" dataDxfId="109" dataCellStyle="Comma"/>
    <tableColumn id="12" xr3:uid="{D341ADF0-EFB9-4A4E-B96F-0436FDE19952}" name="2000" dataDxfId="108" dataCellStyle="Comma"/>
    <tableColumn id="13" xr3:uid="{4CDB8759-3099-4A53-A717-911F87C3B78E}" name="2001" dataDxfId="107" dataCellStyle="Comma"/>
    <tableColumn id="14" xr3:uid="{B5D79804-DF02-4CE9-ACCF-149ACB3BC152}" name="2002" dataDxfId="106" dataCellStyle="Comma"/>
    <tableColumn id="15" xr3:uid="{96659AF3-1F62-4354-A24E-1A82B155E5CD}" name="2003" dataDxfId="105" dataCellStyle="Comma"/>
    <tableColumn id="16" xr3:uid="{DD328915-F5CC-40CC-9D22-EE395260DC57}" name="2004" dataDxfId="104" dataCellStyle="Comma"/>
    <tableColumn id="17" xr3:uid="{727B7FC4-F58B-4DC7-83D8-3F2929F06B49}" name="2005" dataDxfId="103" dataCellStyle="Comma"/>
    <tableColumn id="18" xr3:uid="{048A45C9-B6A2-4E51-94CB-3E1E93201F24}" name="2006" dataDxfId="102" dataCellStyle="Comma"/>
    <tableColumn id="19" xr3:uid="{2D2465A3-3FFD-47CB-9E71-5593643CEE83}" name="2007" dataDxfId="101" dataCellStyle="Comma"/>
    <tableColumn id="20" xr3:uid="{8EE833F8-F944-4A7B-B4B0-D0C0ED97E8E9}" name="2008" dataDxfId="100" dataCellStyle="Comma"/>
    <tableColumn id="21" xr3:uid="{7E5600B9-1043-4C19-9EAA-C850682046B3}" name="2009" dataDxfId="99" dataCellStyle="Comma"/>
    <tableColumn id="22" xr3:uid="{4696973E-F861-4797-92EE-932AEC97382E}" name="2010" dataDxfId="98" dataCellStyle="Comma"/>
    <tableColumn id="23" xr3:uid="{99EB689C-FC21-4845-9363-CCA6F1BBEA6E}" name="2011" dataDxfId="97" dataCellStyle="Comma"/>
    <tableColumn id="24" xr3:uid="{345D8AEA-E98E-4FDC-82E3-CE8C80BD3626}" name="2012" dataDxfId="96" dataCellStyle="Comma"/>
    <tableColumn id="25" xr3:uid="{9236CCC4-FC6F-4AFF-8B4C-85A5C40F33DF}" name="2013" dataDxfId="95" dataCellStyle="Comma"/>
    <tableColumn id="26" xr3:uid="{14BB7620-CF33-4B78-999E-BFEAAC1AE33C}" name="2014" dataDxfId="94" dataCellStyle="Comma"/>
    <tableColumn id="27" xr3:uid="{96D90263-9255-407B-8AF2-D5A32DE47D2A}" name="2015" dataDxfId="93" dataCellStyle="Comma"/>
    <tableColumn id="28" xr3:uid="{9C0D7396-BADB-4707-A04D-325F3CB0B832}" name="2016" dataDxfId="92" dataCellStyle="Comma"/>
    <tableColumn id="29" xr3:uid="{5B9BA2A8-DDBD-40D3-8A97-5C8CA78380CA}" name="2017" dataDxfId="91" dataCellStyle="Comma"/>
    <tableColumn id="30" xr3:uid="{09FECEC2-C85F-4B4B-8325-F5D3CEF4F1B8}" name="2018" dataDxfId="90" dataCellStyle="Comma"/>
    <tableColumn id="31" xr3:uid="{2AA69C82-4247-4D16-996A-D20D071C2A5A}" name="2019" dataDxfId="89" dataCellStyle="Comma"/>
    <tableColumn id="32" xr3:uid="{A4D283E5-0903-429C-A9D0-8D4632F7D9F3}" name="all_years" dataDxfId="88"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3F2798-6A46-450F-81F8-7388FD9F4ACE}" name="Table7" displayName="Table7" ref="A106:AF126" totalsRowShown="0" headerRowDxfId="87" dataDxfId="85" headerRowBorderDxfId="86" tableBorderDxfId="84" totalsRowBorderDxfId="83" headerRowCellStyle="Comma" dataCellStyle="Comma">
  <autoFilter ref="A106:AF126" xr:uid="{BB3F2798-6A46-450F-81F8-7388FD9F4ACE}"/>
  <tableColumns count="32">
    <tableColumn id="1" xr3:uid="{9B3B338A-2A38-4ACF-9FCA-4E3BA9541F2A}" name="country" dataDxfId="82"/>
    <tableColumn id="2" xr3:uid="{F36EACEF-B740-4A52-B264-A4D292E481B2}" name="1990" dataDxfId="81" dataCellStyle="Comma"/>
    <tableColumn id="3" xr3:uid="{0054A2E3-601E-47D3-9584-0ED519FCA0A2}" name="1991" dataDxfId="80" dataCellStyle="Comma"/>
    <tableColumn id="4" xr3:uid="{D8972708-6C1D-4F1A-97D2-B42795C195D7}" name="1992" dataDxfId="79" dataCellStyle="Comma"/>
    <tableColumn id="5" xr3:uid="{41A77733-0857-4FE2-AB32-AFE698CB5759}" name="1993" dataDxfId="78" dataCellStyle="Comma"/>
    <tableColumn id="6" xr3:uid="{870C0090-57ED-4104-962E-E4EE39413D54}" name="1994" dataDxfId="77" dataCellStyle="Comma"/>
    <tableColumn id="7" xr3:uid="{EE54F6C4-4FED-4069-9A8C-68CD0EF61859}" name="1995" dataDxfId="76" dataCellStyle="Comma"/>
    <tableColumn id="8" xr3:uid="{17DDDA52-6BFE-4CD6-A180-272CAF89C4B3}" name="1996" dataDxfId="75" dataCellStyle="Comma"/>
    <tableColumn id="9" xr3:uid="{E465AE82-02F0-4708-94F1-235A72549B67}" name="1997" dataDxfId="74" dataCellStyle="Comma"/>
    <tableColumn id="10" xr3:uid="{2190B2BC-0CEA-4341-B58E-70F5168E73A8}" name="1998" dataDxfId="73" dataCellStyle="Comma"/>
    <tableColumn id="11" xr3:uid="{0AC82919-9A2D-42E0-8FF7-E098D8D30A64}" name="1999" dataDxfId="72" dataCellStyle="Comma"/>
    <tableColumn id="12" xr3:uid="{26000AC0-A752-487C-95B7-389F4946E406}" name="2000" dataDxfId="71" dataCellStyle="Comma"/>
    <tableColumn id="13" xr3:uid="{23A5AB82-0FC6-45E4-9D61-519B99CA2F67}" name="2001" dataDxfId="70" dataCellStyle="Comma"/>
    <tableColumn id="14" xr3:uid="{4A4D9ED4-15DE-44E1-A3FE-2B1FCF9F6817}" name="2002" dataDxfId="69" dataCellStyle="Comma"/>
    <tableColumn id="15" xr3:uid="{BCF231D8-F366-432E-87B9-ACFF0FEECB9B}" name="2003" dataDxfId="68" dataCellStyle="Comma"/>
    <tableColumn id="16" xr3:uid="{FF60DB94-C56A-450B-B814-230D0EA030C6}" name="2004" dataDxfId="67" dataCellStyle="Comma"/>
    <tableColumn id="17" xr3:uid="{EBFA5418-04A0-411F-BAEF-603955700E7F}" name="2005" dataDxfId="66" dataCellStyle="Comma"/>
    <tableColumn id="18" xr3:uid="{942C87F8-58FE-4D1B-929C-10C156F78CF0}" name="2006" dataDxfId="65" dataCellStyle="Comma"/>
    <tableColumn id="19" xr3:uid="{FD7AB307-8213-4271-86CF-2E2DAA68DAA9}" name="2007" dataDxfId="64" dataCellStyle="Comma"/>
    <tableColumn id="20" xr3:uid="{477AD84C-FCD8-4B77-91FE-D006F3938734}" name="2008" dataDxfId="63" dataCellStyle="Comma"/>
    <tableColumn id="21" xr3:uid="{D2723034-AE47-4233-B76D-7B9E8A607A69}" name="2009" dataDxfId="62" dataCellStyle="Comma"/>
    <tableColumn id="22" xr3:uid="{0745125D-3BCC-4538-AA3A-0B3538B90D30}" name="2010" dataDxfId="61" dataCellStyle="Comma"/>
    <tableColumn id="23" xr3:uid="{DF8E0166-3D7A-41BB-A7A5-759D4EF16D12}" name="2011" dataDxfId="60" dataCellStyle="Comma"/>
    <tableColumn id="24" xr3:uid="{BED4E469-14AC-490B-8AB7-BBF00B80FB86}" name="2012" dataDxfId="59" dataCellStyle="Comma"/>
    <tableColumn id="25" xr3:uid="{2F5B3346-868E-4C3E-92B1-6DBDA101C8AB}" name="2013" dataDxfId="58" dataCellStyle="Comma"/>
    <tableColumn id="26" xr3:uid="{89F41BA6-AFB6-4C3A-AB1A-673D98155A3B}" name="2014" dataDxfId="57" dataCellStyle="Comma"/>
    <tableColumn id="27" xr3:uid="{C1C9A7E7-6EB2-4371-BDD6-8EC84C70F185}" name="2015" dataDxfId="56" dataCellStyle="Comma"/>
    <tableColumn id="28" xr3:uid="{73BD3B2E-AB48-4071-91D4-D8D8CF33A120}" name="2016" dataDxfId="55" dataCellStyle="Comma"/>
    <tableColumn id="29" xr3:uid="{E65C80EE-2A91-4418-BCA9-31DA6AA106C8}" name="2017" dataDxfId="54" dataCellStyle="Comma"/>
    <tableColumn id="30" xr3:uid="{F3C2D82A-47DB-49CB-9D25-9AE4900BA374}" name="2018" dataDxfId="53" dataCellStyle="Comma"/>
    <tableColumn id="31" xr3:uid="{F83BDD6D-DBB6-4358-BB82-F0E0D3E40879}" name="2019" dataDxfId="52" dataCellStyle="Comma"/>
    <tableColumn id="32" xr3:uid="{11F19F85-A01F-4DB7-A6A5-DE0AE2A533B2}" name="all_years" dataDxfId="51"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25C587-5221-4D51-B934-FB09D45417AE}" name="Table3" displayName="Table3" ref="A133:AF143" totalsRowShown="0" headerRowDxfId="14" dataDxfId="15" headerRowBorderDxfId="49" tableBorderDxfId="50" totalsRowBorderDxfId="48" headerRowCellStyle="Comma" dataCellStyle="Comma">
  <autoFilter ref="A133:AF143" xr:uid="{3425C587-5221-4D51-B934-FB09D45417AE}"/>
  <sortState xmlns:xlrd2="http://schemas.microsoft.com/office/spreadsheetml/2017/richdata2" ref="A134:AF143">
    <sortCondition ref="AF133:AF143"/>
  </sortState>
  <tableColumns count="32">
    <tableColumn id="1" xr3:uid="{D06F6EA6-1D2C-4ABD-B4B7-C44B1CAADF5B}" name="country" dataDxfId="47"/>
    <tableColumn id="2" xr3:uid="{C6F19CE6-74C8-4300-995B-6DD143DF1B56}" name="1990" dataDxfId="46" dataCellStyle="Comma"/>
    <tableColumn id="3" xr3:uid="{EAED0A90-B7AF-4169-99BD-E8C76FEBBCCA}" name="1991" dataDxfId="45" dataCellStyle="Comma"/>
    <tableColumn id="4" xr3:uid="{E372E4B7-A29F-48F1-B755-2EC533A81D66}" name="1992" dataDxfId="44" dataCellStyle="Comma"/>
    <tableColumn id="5" xr3:uid="{8107E403-3996-4B11-8397-37AE445BF660}" name="1993" dataDxfId="43" dataCellStyle="Comma"/>
    <tableColumn id="6" xr3:uid="{D15A29AF-4A3D-4CEC-B55F-F9386DD83492}" name="1994" dataDxfId="42" dataCellStyle="Comma"/>
    <tableColumn id="7" xr3:uid="{2AF24263-D975-4D5B-904E-B67A61E6B145}" name="1995" dataDxfId="41" dataCellStyle="Comma"/>
    <tableColumn id="8" xr3:uid="{62966C23-30A8-4B2B-B469-AB600C2070AD}" name="1996" dataDxfId="40" dataCellStyle="Comma"/>
    <tableColumn id="9" xr3:uid="{41377606-ECEA-4BD1-A4E2-4EAAA0503EED}" name="1997" dataDxfId="39" dataCellStyle="Comma"/>
    <tableColumn id="10" xr3:uid="{8B6EA1E2-205C-4C08-9513-B46D438C61EC}" name="1998" dataDxfId="38" dataCellStyle="Comma"/>
    <tableColumn id="11" xr3:uid="{5D5D2C6C-E4EE-4FAF-9AB3-5A0A7A79710B}" name="1999" dataDxfId="37" dataCellStyle="Comma"/>
    <tableColumn id="12" xr3:uid="{4031CAC4-35AE-4C84-BBCF-08978FC64159}" name="2000" dataDxfId="36" dataCellStyle="Comma"/>
    <tableColumn id="13" xr3:uid="{592611E7-1F1E-4500-AFBC-004D85AFEA5D}" name="2001" dataDxfId="35" dataCellStyle="Comma"/>
    <tableColumn id="14" xr3:uid="{4EC024F9-B4BC-4CBC-BAD5-E65BA1BA2EBF}" name="2002" dataDxfId="34" dataCellStyle="Comma"/>
    <tableColumn id="15" xr3:uid="{8E42A76B-18E0-45CD-B6B2-DBE28385AE2E}" name="2003" dataDxfId="33" dataCellStyle="Comma"/>
    <tableColumn id="16" xr3:uid="{799D2809-A1D5-4FAD-8CCA-8D9BDD5C449F}" name="2004" dataDxfId="32" dataCellStyle="Comma"/>
    <tableColumn id="17" xr3:uid="{3F86F866-A5DB-4091-8708-7234F19F20A8}" name="2005" dataDxfId="31" dataCellStyle="Comma"/>
    <tableColumn id="18" xr3:uid="{5A17EE2F-A4CE-4CAB-85E4-DB8DC9F70694}" name="2006" dataDxfId="30" dataCellStyle="Comma"/>
    <tableColumn id="19" xr3:uid="{7159053B-7ACD-4193-9A51-C22C02D83726}" name="2007" dataDxfId="29" dataCellStyle="Comma"/>
    <tableColumn id="20" xr3:uid="{98538341-A41A-4BE4-B8F3-7FC02751E429}" name="2008" dataDxfId="28" dataCellStyle="Comma"/>
    <tableColumn id="21" xr3:uid="{B039C116-78EA-42BA-BFB0-36B25E936D6C}" name="2009" dataDxfId="27" dataCellStyle="Comma"/>
    <tableColumn id="22" xr3:uid="{4B004F14-FD6A-4836-B780-07740710171B}" name="2010" dataDxfId="26" dataCellStyle="Comma"/>
    <tableColumn id="23" xr3:uid="{C95BA091-6468-47CD-B514-C254F7483B41}" name="2011" dataDxfId="25" dataCellStyle="Comma"/>
    <tableColumn id="24" xr3:uid="{C19E14DD-B778-467D-9277-7F7C957921B5}" name="2012" dataDxfId="24" dataCellStyle="Comma"/>
    <tableColumn id="25" xr3:uid="{0CFC94D5-65A5-4C1C-847D-12F3AA8C43F7}" name="2013" dataDxfId="23" dataCellStyle="Comma"/>
    <tableColumn id="26" xr3:uid="{766ABACE-1EF5-4F21-A77E-6570C2225AF2}" name="2014" dataDxfId="22" dataCellStyle="Comma"/>
    <tableColumn id="27" xr3:uid="{E8B55357-9CC3-41FA-B076-92762197A1F4}" name="2015" dataDxfId="21" dataCellStyle="Comma"/>
    <tableColumn id="28" xr3:uid="{2B43F6A0-0E14-486E-B764-3907343377E7}" name="2016" dataDxfId="20" dataCellStyle="Comma"/>
    <tableColumn id="29" xr3:uid="{725DEE31-8EB7-475B-8414-F6B424CE900A}" name="2017" dataDxfId="19" dataCellStyle="Comma"/>
    <tableColumn id="30" xr3:uid="{3BC7A0A8-B7DF-4F4D-A232-000CB89525CF}" name="2018" dataDxfId="18" dataCellStyle="Comma"/>
    <tableColumn id="31" xr3:uid="{B28398AE-1B2D-4F16-8535-0E74D8A36684}" name="2019" dataDxfId="17" dataCellStyle="Comma"/>
    <tableColumn id="32" xr3:uid="{C8565E49-E394-4DC7-8157-85172D6E047F}" name="all_years" dataDxfId="16"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3717-E1A9-4880-A485-60217DCBEFFD}">
  <dimension ref="A1:AF57"/>
  <sheetViews>
    <sheetView workbookViewId="0">
      <selection activeCell="A67" sqref="A67"/>
    </sheetView>
  </sheetViews>
  <sheetFormatPr defaultRowHeight="14.4" x14ac:dyDescent="0.3"/>
  <cols>
    <col min="1" max="1" width="30" customWidth="1"/>
    <col min="2" max="22" width="10.109375" bestFit="1" customWidth="1"/>
    <col min="23" max="31" width="11.109375" bestFit="1" customWidth="1"/>
    <col min="32" max="32" width="10.21875" customWidth="1"/>
  </cols>
  <sheetData>
    <row r="1" spans="1:32" x14ac:dyDescent="0.3">
      <c r="A1" t="s">
        <v>0</v>
      </c>
      <c r="B1" s="4" t="s">
        <v>58</v>
      </c>
      <c r="C1" s="4" t="s">
        <v>59</v>
      </c>
      <c r="D1" s="4" t="s">
        <v>60</v>
      </c>
      <c r="E1" s="4" t="s">
        <v>61</v>
      </c>
      <c r="F1" s="4" t="s">
        <v>62</v>
      </c>
      <c r="G1" s="4" t="s">
        <v>63</v>
      </c>
      <c r="H1" s="4" t="s">
        <v>64</v>
      </c>
      <c r="I1" s="4" t="s">
        <v>65</v>
      </c>
      <c r="J1" s="4" t="s">
        <v>66</v>
      </c>
      <c r="K1" s="4" t="s">
        <v>67</v>
      </c>
      <c r="L1" s="4" t="s">
        <v>68</v>
      </c>
      <c r="M1" s="4" t="s">
        <v>69</v>
      </c>
      <c r="N1" s="4" t="s">
        <v>70</v>
      </c>
      <c r="O1" s="4" t="s">
        <v>71</v>
      </c>
      <c r="P1" s="4" t="s">
        <v>72</v>
      </c>
      <c r="Q1" s="4" t="s">
        <v>73</v>
      </c>
      <c r="R1" s="4" t="s">
        <v>74</v>
      </c>
      <c r="S1" s="4" t="s">
        <v>75</v>
      </c>
      <c r="T1" s="4" t="s">
        <v>76</v>
      </c>
      <c r="U1" s="4" t="s">
        <v>77</v>
      </c>
      <c r="V1" s="4" t="s">
        <v>78</v>
      </c>
      <c r="W1" s="4" t="s">
        <v>79</v>
      </c>
      <c r="X1" s="4" t="s">
        <v>80</v>
      </c>
      <c r="Y1" s="4" t="s">
        <v>81</v>
      </c>
      <c r="Z1" s="4" t="s">
        <v>82</v>
      </c>
      <c r="AA1" s="4" t="s">
        <v>83</v>
      </c>
      <c r="AB1" s="4" t="s">
        <v>84</v>
      </c>
      <c r="AC1" s="4" t="s">
        <v>85</v>
      </c>
      <c r="AD1" s="4" t="s">
        <v>86</v>
      </c>
      <c r="AE1" s="4" t="s">
        <v>87</v>
      </c>
      <c r="AF1" s="4" t="s">
        <v>1</v>
      </c>
    </row>
    <row r="2" spans="1:32" x14ac:dyDescent="0.3">
      <c r="A2" t="s">
        <v>57</v>
      </c>
      <c r="B2" s="5">
        <v>80675</v>
      </c>
      <c r="C2" s="5">
        <v>75943</v>
      </c>
      <c r="D2" s="5">
        <v>78299</v>
      </c>
      <c r="E2" s="5">
        <v>75166</v>
      </c>
      <c r="F2" s="5">
        <v>70710</v>
      </c>
      <c r="G2" s="5">
        <v>67876</v>
      </c>
      <c r="H2" s="5">
        <v>77670</v>
      </c>
      <c r="I2" s="5">
        <v>80439</v>
      </c>
      <c r="J2" s="5">
        <v>80243</v>
      </c>
      <c r="K2" s="5">
        <v>86143</v>
      </c>
      <c r="L2" s="5">
        <v>89562</v>
      </c>
      <c r="M2" s="5">
        <v>90859</v>
      </c>
      <c r="N2" s="5">
        <v>88847</v>
      </c>
      <c r="O2" s="5">
        <v>86372</v>
      </c>
      <c r="P2" s="5">
        <v>91097</v>
      </c>
      <c r="Q2" s="5">
        <v>87562</v>
      </c>
      <c r="R2" s="5">
        <v>91760</v>
      </c>
      <c r="S2" s="5">
        <v>96302</v>
      </c>
      <c r="T2" s="5">
        <v>97599</v>
      </c>
      <c r="U2" s="5">
        <v>96242</v>
      </c>
      <c r="V2" s="5">
        <v>97046</v>
      </c>
      <c r="W2" s="5">
        <v>102185</v>
      </c>
      <c r="X2" s="5">
        <v>108444</v>
      </c>
      <c r="Y2" s="5">
        <v>108567</v>
      </c>
      <c r="Z2" s="5">
        <v>115548</v>
      </c>
      <c r="AA2" s="5">
        <v>116396</v>
      </c>
      <c r="AB2" s="5">
        <v>121334</v>
      </c>
      <c r="AC2" s="5">
        <v>119519</v>
      </c>
      <c r="AD2" s="5">
        <v>126598</v>
      </c>
      <c r="AE2" s="5">
        <v>131694</v>
      </c>
      <c r="AF2" s="5">
        <v>2836697</v>
      </c>
    </row>
    <row r="3" spans="1:32" hidden="1" x14ac:dyDescent="0.3">
      <c r="A3" t="s">
        <v>2</v>
      </c>
      <c r="B3" s="5">
        <v>84</v>
      </c>
      <c r="C3" s="5">
        <v>71</v>
      </c>
      <c r="D3" s="5">
        <v>80</v>
      </c>
      <c r="E3" s="5">
        <v>39</v>
      </c>
      <c r="F3" s="5">
        <v>8</v>
      </c>
      <c r="G3" s="5">
        <v>41</v>
      </c>
      <c r="H3" s="5">
        <v>52</v>
      </c>
      <c r="I3" s="5">
        <v>50</v>
      </c>
      <c r="J3" s="5">
        <v>54</v>
      </c>
      <c r="K3" s="5">
        <v>50</v>
      </c>
      <c r="L3" s="5">
        <v>22</v>
      </c>
      <c r="M3" s="5">
        <v>14</v>
      </c>
      <c r="N3" s="5">
        <v>9</v>
      </c>
      <c r="O3" s="5">
        <v>17</v>
      </c>
      <c r="P3" s="5">
        <v>6</v>
      </c>
      <c r="Q3" s="5">
        <v>5</v>
      </c>
      <c r="R3" s="5">
        <v>5</v>
      </c>
      <c r="S3" s="5">
        <v>4</v>
      </c>
      <c r="T3" s="5">
        <v>6</v>
      </c>
      <c r="U3" s="5">
        <v>7</v>
      </c>
      <c r="V3" s="5">
        <v>4</v>
      </c>
      <c r="W3" s="5">
        <v>8</v>
      </c>
      <c r="X3" s="5">
        <v>8</v>
      </c>
      <c r="Y3" s="5">
        <v>6</v>
      </c>
      <c r="Z3" s="5">
        <v>9</v>
      </c>
      <c r="AA3" s="5">
        <v>11</v>
      </c>
      <c r="AB3" s="5">
        <v>11</v>
      </c>
      <c r="AC3" s="5">
        <v>9</v>
      </c>
      <c r="AD3" s="5">
        <v>9</v>
      </c>
      <c r="AE3" s="5">
        <v>23</v>
      </c>
      <c r="AF3" s="5">
        <v>722</v>
      </c>
    </row>
    <row r="4" spans="1:32" x14ac:dyDescent="0.3">
      <c r="A4" t="s">
        <v>53</v>
      </c>
      <c r="B4" s="5">
        <v>1145</v>
      </c>
      <c r="C4" s="5">
        <v>1201</v>
      </c>
      <c r="D4" s="5">
        <v>1938</v>
      </c>
      <c r="E4" s="5">
        <v>2072</v>
      </c>
      <c r="F4" s="5">
        <v>2721</v>
      </c>
      <c r="G4" s="5">
        <v>3546</v>
      </c>
      <c r="H4" s="5">
        <v>3779</v>
      </c>
      <c r="I4" s="5">
        <v>6178</v>
      </c>
      <c r="J4" s="5">
        <v>6467</v>
      </c>
      <c r="K4" s="5">
        <v>7727</v>
      </c>
      <c r="L4" s="5">
        <v>11618</v>
      </c>
      <c r="M4" s="5">
        <v>14106</v>
      </c>
      <c r="N4" s="5">
        <v>11771</v>
      </c>
      <c r="O4" s="5">
        <v>11631</v>
      </c>
      <c r="P4" s="5">
        <v>14859</v>
      </c>
      <c r="Q4" s="5">
        <v>13432</v>
      </c>
      <c r="R4" s="5">
        <v>13905</v>
      </c>
      <c r="S4" s="5">
        <v>17936</v>
      </c>
      <c r="T4" s="5">
        <v>16101</v>
      </c>
      <c r="U4" s="5">
        <v>17052</v>
      </c>
      <c r="V4" s="5">
        <v>14229</v>
      </c>
      <c r="W4" s="5">
        <v>17717</v>
      </c>
      <c r="X4" s="5">
        <v>22920</v>
      </c>
      <c r="Y4" s="5">
        <v>19718</v>
      </c>
      <c r="Z4" s="5">
        <v>26097</v>
      </c>
      <c r="AA4" s="5">
        <v>21944</v>
      </c>
      <c r="AB4" s="5">
        <v>29721</v>
      </c>
      <c r="AC4" s="5">
        <v>25092</v>
      </c>
      <c r="AD4" s="5">
        <v>31385</v>
      </c>
      <c r="AE4" s="5">
        <v>27400</v>
      </c>
      <c r="AF4" s="5">
        <v>415408</v>
      </c>
    </row>
    <row r="5" spans="1:32" x14ac:dyDescent="0.3">
      <c r="A5" t="s">
        <v>8</v>
      </c>
      <c r="B5" s="5">
        <v>13944</v>
      </c>
      <c r="C5" s="5">
        <v>12599</v>
      </c>
      <c r="D5" s="5">
        <v>16564</v>
      </c>
      <c r="E5" s="5">
        <v>13568</v>
      </c>
      <c r="F5" s="5">
        <v>11768</v>
      </c>
      <c r="G5" s="5">
        <v>9814</v>
      </c>
      <c r="H5" s="5">
        <v>10588</v>
      </c>
      <c r="I5" s="5">
        <v>10919</v>
      </c>
      <c r="J5" s="5">
        <v>11260</v>
      </c>
      <c r="K5" s="5">
        <v>9995</v>
      </c>
      <c r="L5" s="5">
        <v>9177</v>
      </c>
      <c r="M5" s="5">
        <v>9944</v>
      </c>
      <c r="N5" s="5">
        <v>10273</v>
      </c>
      <c r="O5" s="5">
        <v>10244</v>
      </c>
      <c r="P5" s="5">
        <v>10194</v>
      </c>
      <c r="Q5" s="5">
        <v>10871</v>
      </c>
      <c r="R5" s="5">
        <v>10945</v>
      </c>
      <c r="S5" s="5">
        <v>11300</v>
      </c>
      <c r="T5" s="5">
        <v>11085</v>
      </c>
      <c r="U5" s="5">
        <v>7894</v>
      </c>
      <c r="V5" s="5">
        <v>7822</v>
      </c>
      <c r="W5" s="5">
        <v>7734</v>
      </c>
      <c r="X5" s="5">
        <v>7170</v>
      </c>
      <c r="Y5" s="5">
        <v>9670</v>
      </c>
      <c r="Z5" s="5">
        <v>10954</v>
      </c>
      <c r="AA5" s="5">
        <v>12716</v>
      </c>
      <c r="AB5" s="5">
        <v>12831</v>
      </c>
      <c r="AC5" s="5">
        <v>12985</v>
      </c>
      <c r="AD5" s="5">
        <v>12808</v>
      </c>
      <c r="AE5" s="5">
        <v>13672</v>
      </c>
      <c r="AF5" s="5">
        <v>331308</v>
      </c>
    </row>
    <row r="6" spans="1:32" x14ac:dyDescent="0.3">
      <c r="A6" t="s">
        <v>27</v>
      </c>
      <c r="B6" s="5">
        <v>6903</v>
      </c>
      <c r="C6" s="5">
        <v>6171</v>
      </c>
      <c r="D6" s="5">
        <v>4604</v>
      </c>
      <c r="E6" s="5">
        <v>5662</v>
      </c>
      <c r="F6" s="5">
        <v>4605</v>
      </c>
      <c r="G6" s="5">
        <v>3947</v>
      </c>
      <c r="H6" s="5">
        <v>6440</v>
      </c>
      <c r="I6" s="5">
        <v>5755</v>
      </c>
      <c r="J6" s="5">
        <v>5598</v>
      </c>
      <c r="K6" s="5">
        <v>5115</v>
      </c>
      <c r="L6" s="5">
        <v>5358</v>
      </c>
      <c r="M6" s="5">
        <v>5243</v>
      </c>
      <c r="N6" s="5">
        <v>4286</v>
      </c>
      <c r="O6" s="5">
        <v>4795</v>
      </c>
      <c r="P6" s="5">
        <v>5456</v>
      </c>
      <c r="Q6" s="5">
        <v>6744</v>
      </c>
      <c r="R6" s="5">
        <v>5280</v>
      </c>
      <c r="S6" s="5">
        <v>4149</v>
      </c>
      <c r="T6" s="5">
        <v>5741</v>
      </c>
      <c r="U6" s="5">
        <v>7907</v>
      </c>
      <c r="V6" s="5">
        <v>5489</v>
      </c>
      <c r="W6" s="5">
        <v>3920</v>
      </c>
      <c r="X6" s="5">
        <v>8206</v>
      </c>
      <c r="Y6" s="5">
        <v>9255</v>
      </c>
      <c r="Z6" s="5">
        <v>6175</v>
      </c>
      <c r="AA6" s="5">
        <v>8379</v>
      </c>
      <c r="AB6" s="5">
        <v>6545</v>
      </c>
      <c r="AC6" s="5">
        <v>8198</v>
      </c>
      <c r="AD6" s="5">
        <v>4539</v>
      </c>
      <c r="AE6" s="5">
        <v>6334</v>
      </c>
      <c r="AF6" s="5">
        <v>176799</v>
      </c>
    </row>
    <row r="7" spans="1:32" x14ac:dyDescent="0.3">
      <c r="A7" t="s">
        <v>26</v>
      </c>
      <c r="B7" s="5">
        <v>1979</v>
      </c>
      <c r="C7" s="5">
        <v>1727</v>
      </c>
      <c r="D7" s="5">
        <v>1816</v>
      </c>
      <c r="E7" s="5">
        <v>2102</v>
      </c>
      <c r="F7" s="5">
        <v>2496</v>
      </c>
      <c r="G7" s="5">
        <v>2467</v>
      </c>
      <c r="H7" s="5">
        <v>3103</v>
      </c>
      <c r="I7" s="5">
        <v>2640</v>
      </c>
      <c r="J7" s="5">
        <v>3487</v>
      </c>
      <c r="K7" s="5">
        <v>3622</v>
      </c>
      <c r="L7" s="5">
        <v>4229</v>
      </c>
      <c r="M7" s="5">
        <v>3730</v>
      </c>
      <c r="N7" s="5">
        <v>3550</v>
      </c>
      <c r="O7" s="5">
        <v>3707</v>
      </c>
      <c r="P7" s="5">
        <v>3647</v>
      </c>
      <c r="Q7" s="5">
        <v>2829</v>
      </c>
      <c r="R7" s="5">
        <v>3578</v>
      </c>
      <c r="S7" s="5">
        <v>3319</v>
      </c>
      <c r="T7" s="5">
        <v>3377</v>
      </c>
      <c r="U7" s="5">
        <v>3007</v>
      </c>
      <c r="V7" s="5">
        <v>4647</v>
      </c>
      <c r="W7" s="5">
        <v>5414</v>
      </c>
      <c r="X7" s="5">
        <v>5044</v>
      </c>
      <c r="Y7" s="5">
        <v>5033</v>
      </c>
      <c r="Z7" s="5">
        <v>5131</v>
      </c>
      <c r="AA7" s="5">
        <v>5262</v>
      </c>
      <c r="AB7" s="5">
        <v>6086</v>
      </c>
      <c r="AC7" s="5">
        <v>6542</v>
      </c>
      <c r="AD7" s="5">
        <v>5967</v>
      </c>
      <c r="AE7" s="5">
        <v>6028</v>
      </c>
      <c r="AF7" s="5">
        <v>115566</v>
      </c>
    </row>
    <row r="8" spans="1:32" x14ac:dyDescent="0.3">
      <c r="A8" t="s">
        <v>21</v>
      </c>
      <c r="B8" s="5">
        <v>3240</v>
      </c>
      <c r="C8" s="5">
        <v>2832</v>
      </c>
      <c r="D8" s="5">
        <v>3328</v>
      </c>
      <c r="E8" s="5">
        <v>3751</v>
      </c>
      <c r="F8" s="5">
        <v>3274</v>
      </c>
      <c r="G8" s="5">
        <v>3701</v>
      </c>
      <c r="H8" s="5">
        <v>3979</v>
      </c>
      <c r="I8" s="5">
        <v>4244</v>
      </c>
      <c r="J8" s="5">
        <v>3542</v>
      </c>
      <c r="K8" s="5">
        <v>4681</v>
      </c>
      <c r="L8" s="5">
        <v>4852</v>
      </c>
      <c r="M8" s="5">
        <v>4110</v>
      </c>
      <c r="N8" s="5">
        <v>3491</v>
      </c>
      <c r="O8" s="5">
        <v>3821</v>
      </c>
      <c r="P8" s="5">
        <v>3310</v>
      </c>
      <c r="Q8" s="5">
        <v>3466</v>
      </c>
      <c r="R8" s="5">
        <v>3312</v>
      </c>
      <c r="S8" s="5">
        <v>3726</v>
      </c>
      <c r="T8" s="5">
        <v>3778</v>
      </c>
      <c r="U8" s="5">
        <v>3493</v>
      </c>
      <c r="V8" s="5">
        <v>3468</v>
      </c>
      <c r="W8" s="5">
        <v>3697</v>
      </c>
      <c r="X8" s="5">
        <v>3750</v>
      </c>
      <c r="Y8" s="5">
        <v>3575</v>
      </c>
      <c r="Z8" s="5">
        <v>3043</v>
      </c>
      <c r="AA8" s="5">
        <v>2961</v>
      </c>
      <c r="AB8" s="5">
        <v>2991</v>
      </c>
      <c r="AC8" s="5">
        <v>3383</v>
      </c>
      <c r="AD8" s="5">
        <v>3327</v>
      </c>
      <c r="AE8" s="5">
        <v>3613</v>
      </c>
      <c r="AF8" s="5">
        <v>107739</v>
      </c>
    </row>
    <row r="9" spans="1:32" x14ac:dyDescent="0.3">
      <c r="A9" t="s">
        <v>25</v>
      </c>
      <c r="B9" s="5">
        <v>1735</v>
      </c>
      <c r="C9" s="5">
        <v>1444</v>
      </c>
      <c r="D9" s="5">
        <v>1960</v>
      </c>
      <c r="E9" s="5">
        <v>1705</v>
      </c>
      <c r="F9" s="5">
        <v>1718</v>
      </c>
      <c r="G9" s="5">
        <v>1796</v>
      </c>
      <c r="H9" s="5">
        <v>2060</v>
      </c>
      <c r="I9" s="5">
        <v>1722</v>
      </c>
      <c r="J9" s="5">
        <v>2329</v>
      </c>
      <c r="K9" s="5">
        <v>1987</v>
      </c>
      <c r="L9" s="5">
        <v>2879</v>
      </c>
      <c r="M9" s="5">
        <v>2392</v>
      </c>
      <c r="N9" s="5">
        <v>2711</v>
      </c>
      <c r="O9" s="5">
        <v>2425</v>
      </c>
      <c r="P9" s="5">
        <v>2779</v>
      </c>
      <c r="Q9" s="5">
        <v>2392</v>
      </c>
      <c r="R9" s="5">
        <v>2898</v>
      </c>
      <c r="S9" s="5">
        <v>3312</v>
      </c>
      <c r="T9" s="5">
        <v>3259</v>
      </c>
      <c r="U9" s="5">
        <v>3084</v>
      </c>
      <c r="V9" s="5">
        <v>3349</v>
      </c>
      <c r="W9" s="5">
        <v>3947</v>
      </c>
      <c r="X9" s="5">
        <v>5508</v>
      </c>
      <c r="Y9" s="5">
        <v>4185</v>
      </c>
      <c r="Z9" s="5">
        <v>4252</v>
      </c>
      <c r="AA9" s="5">
        <v>5030</v>
      </c>
      <c r="AB9" s="5">
        <v>5306</v>
      </c>
      <c r="AC9" s="5">
        <v>7341</v>
      </c>
      <c r="AD9" s="5">
        <v>7144</v>
      </c>
      <c r="AE9" s="5">
        <v>6765</v>
      </c>
      <c r="AF9" s="5">
        <v>99414</v>
      </c>
    </row>
    <row r="10" spans="1:32" x14ac:dyDescent="0.3">
      <c r="A10" t="s">
        <v>4</v>
      </c>
      <c r="B10" s="5">
        <v>16936</v>
      </c>
      <c r="C10" s="5">
        <v>21183</v>
      </c>
      <c r="D10" s="5">
        <v>18791</v>
      </c>
      <c r="E10" s="5">
        <v>17838</v>
      </c>
      <c r="F10" s="5">
        <v>17273</v>
      </c>
      <c r="G10" s="5">
        <v>14468</v>
      </c>
      <c r="H10" s="5">
        <v>15251</v>
      </c>
      <c r="I10" s="5">
        <v>16801</v>
      </c>
      <c r="J10" s="5">
        <v>18144</v>
      </c>
      <c r="K10" s="5">
        <v>23149</v>
      </c>
      <c r="L10" s="5">
        <v>18016</v>
      </c>
      <c r="M10" s="5">
        <v>23172</v>
      </c>
      <c r="N10" s="5">
        <v>27982</v>
      </c>
      <c r="O10" s="5">
        <v>25711</v>
      </c>
      <c r="P10" s="5">
        <v>26478</v>
      </c>
      <c r="Q10" s="5">
        <v>26198</v>
      </c>
      <c r="R10" s="5">
        <v>27369</v>
      </c>
      <c r="S10" s="5">
        <v>28184</v>
      </c>
      <c r="T10" s="5">
        <v>29510</v>
      </c>
      <c r="U10" s="5">
        <v>30378</v>
      </c>
      <c r="V10" s="5">
        <v>33167</v>
      </c>
      <c r="W10" s="5">
        <v>33806</v>
      </c>
      <c r="X10" s="5">
        <v>28549</v>
      </c>
      <c r="Y10" s="5">
        <v>31651</v>
      </c>
      <c r="Z10" s="5">
        <v>37335</v>
      </c>
      <c r="AA10" s="5">
        <v>37563</v>
      </c>
      <c r="AB10" s="5">
        <v>34269</v>
      </c>
      <c r="AC10" s="5">
        <v>30925</v>
      </c>
      <c r="AD10" s="5">
        <v>35637</v>
      </c>
      <c r="AE10" s="5">
        <v>40698</v>
      </c>
      <c r="AF10" s="5">
        <v>786432</v>
      </c>
    </row>
    <row r="11" spans="1:32" hidden="1" x14ac:dyDescent="0.3">
      <c r="A11" t="s">
        <v>5</v>
      </c>
      <c r="B11" s="5">
        <v>585</v>
      </c>
      <c r="C11" s="5">
        <v>688</v>
      </c>
      <c r="D11" s="5">
        <v>646</v>
      </c>
      <c r="E11" s="5">
        <v>418</v>
      </c>
      <c r="F11" s="5">
        <v>508</v>
      </c>
      <c r="G11" s="5">
        <v>528</v>
      </c>
      <c r="H11" s="5">
        <v>224</v>
      </c>
      <c r="I11" s="5">
        <v>529</v>
      </c>
      <c r="J11" s="5">
        <v>374</v>
      </c>
      <c r="K11" s="5">
        <v>409</v>
      </c>
      <c r="L11" s="5">
        <v>444</v>
      </c>
      <c r="M11" s="5">
        <v>303</v>
      </c>
      <c r="N11" s="5">
        <v>289</v>
      </c>
      <c r="O11" s="5">
        <v>476</v>
      </c>
      <c r="P11" s="5">
        <v>339</v>
      </c>
      <c r="Q11" s="5">
        <v>371</v>
      </c>
      <c r="R11" s="5">
        <v>281</v>
      </c>
      <c r="S11" s="5">
        <v>356</v>
      </c>
      <c r="T11" s="5">
        <v>251</v>
      </c>
      <c r="U11" s="5">
        <v>289</v>
      </c>
      <c r="V11" s="5">
        <v>307</v>
      </c>
      <c r="W11" s="5">
        <v>218</v>
      </c>
      <c r="X11" s="5">
        <v>392</v>
      </c>
      <c r="Y11" s="5">
        <v>195</v>
      </c>
      <c r="Z11" s="5">
        <v>252</v>
      </c>
      <c r="AA11" s="5">
        <v>230</v>
      </c>
      <c r="AB11" s="5">
        <v>204</v>
      </c>
      <c r="AC11" s="5">
        <v>169</v>
      </c>
      <c r="AD11" s="5">
        <v>202</v>
      </c>
      <c r="AE11" s="5">
        <v>293</v>
      </c>
      <c r="AF11" s="5">
        <v>10770</v>
      </c>
    </row>
    <row r="12" spans="1:32" x14ac:dyDescent="0.3">
      <c r="A12" t="s">
        <v>41</v>
      </c>
      <c r="B12" s="5">
        <v>1105</v>
      </c>
      <c r="C12" s="5">
        <v>1042</v>
      </c>
      <c r="D12" s="5">
        <v>1061</v>
      </c>
      <c r="E12" s="5">
        <v>775</v>
      </c>
      <c r="F12" s="5">
        <v>1057</v>
      </c>
      <c r="G12" s="5">
        <v>1760</v>
      </c>
      <c r="H12" s="5">
        <v>1679</v>
      </c>
      <c r="I12" s="5">
        <v>1648</v>
      </c>
      <c r="J12" s="5">
        <v>1949</v>
      </c>
      <c r="K12" s="5">
        <v>2407</v>
      </c>
      <c r="L12" s="5">
        <v>2362</v>
      </c>
      <c r="M12" s="5">
        <v>2663</v>
      </c>
      <c r="N12" s="5">
        <v>2789</v>
      </c>
      <c r="O12" s="5">
        <v>2503</v>
      </c>
      <c r="P12" s="5">
        <v>3184</v>
      </c>
      <c r="Q12" s="5">
        <v>2369</v>
      </c>
      <c r="R12" s="5">
        <v>3881</v>
      </c>
      <c r="S12" s="5">
        <v>2879</v>
      </c>
      <c r="T12" s="5">
        <v>3733</v>
      </c>
      <c r="U12" s="5">
        <v>3074</v>
      </c>
      <c r="V12" s="5">
        <v>3817</v>
      </c>
      <c r="W12" s="5">
        <v>4697</v>
      </c>
      <c r="X12" s="5">
        <v>4310</v>
      </c>
      <c r="Y12" s="5">
        <v>3736</v>
      </c>
      <c r="Z12" s="5">
        <v>2720</v>
      </c>
      <c r="AA12" s="5">
        <v>2790</v>
      </c>
      <c r="AB12" s="5">
        <v>3960</v>
      </c>
      <c r="AC12" s="5">
        <v>3946</v>
      </c>
      <c r="AD12" s="5">
        <v>4064</v>
      </c>
      <c r="AE12" s="5">
        <v>3772</v>
      </c>
      <c r="AF12" s="5">
        <v>81732</v>
      </c>
    </row>
    <row r="13" spans="1:32" hidden="1" x14ac:dyDescent="0.3">
      <c r="A13" t="s">
        <v>11</v>
      </c>
      <c r="B13" s="5">
        <v>4283</v>
      </c>
      <c r="C13" s="5">
        <v>3805</v>
      </c>
      <c r="D13" s="5">
        <v>4546</v>
      </c>
      <c r="E13" s="5">
        <v>4033</v>
      </c>
      <c r="F13" s="5">
        <v>2444</v>
      </c>
      <c r="G13" s="5">
        <v>2494</v>
      </c>
      <c r="H13" s="5">
        <v>2751</v>
      </c>
      <c r="I13" s="5">
        <v>4713</v>
      </c>
      <c r="J13" s="5">
        <v>4365</v>
      </c>
      <c r="K13" s="5">
        <v>2406</v>
      </c>
      <c r="L13" s="5">
        <v>6110</v>
      </c>
      <c r="M13" s="5">
        <v>4095</v>
      </c>
      <c r="N13" s="5">
        <v>3253</v>
      </c>
      <c r="O13" s="5">
        <v>2647</v>
      </c>
      <c r="P13" s="5">
        <v>2573</v>
      </c>
      <c r="Q13" s="5">
        <v>1754</v>
      </c>
      <c r="R13" s="5">
        <v>1751</v>
      </c>
      <c r="S13" s="5">
        <v>2196</v>
      </c>
      <c r="T13" s="5">
        <v>1490</v>
      </c>
      <c r="U13" s="5">
        <v>1807</v>
      </c>
      <c r="V13" s="5">
        <v>1912</v>
      </c>
      <c r="W13" s="5">
        <v>772</v>
      </c>
      <c r="X13" s="5">
        <v>1712</v>
      </c>
      <c r="Y13" s="5">
        <v>1962</v>
      </c>
      <c r="Z13" s="5">
        <v>1489</v>
      </c>
      <c r="AA13" s="5">
        <v>1418</v>
      </c>
      <c r="AB13" s="5">
        <v>1432</v>
      </c>
      <c r="AC13" s="5">
        <v>855</v>
      </c>
      <c r="AD13" s="5">
        <v>1522</v>
      </c>
      <c r="AE13" s="5">
        <v>2104</v>
      </c>
      <c r="AF13" s="5">
        <v>78694</v>
      </c>
    </row>
    <row r="14" spans="1:32" hidden="1" x14ac:dyDescent="0.3">
      <c r="A14" t="s">
        <v>6</v>
      </c>
      <c r="B14" s="5">
        <v>2611</v>
      </c>
      <c r="C14" s="5">
        <v>1752</v>
      </c>
      <c r="D14" s="5">
        <v>1646</v>
      </c>
      <c r="E14" s="5">
        <v>705</v>
      </c>
      <c r="F14" s="5">
        <v>546</v>
      </c>
      <c r="G14" s="5">
        <v>407</v>
      </c>
      <c r="H14" s="5">
        <v>564</v>
      </c>
      <c r="I14" s="5">
        <v>1368</v>
      </c>
      <c r="J14" s="5">
        <v>746</v>
      </c>
      <c r="K14" s="5">
        <v>1154</v>
      </c>
      <c r="L14" s="5">
        <v>1205</v>
      </c>
      <c r="M14" s="5">
        <v>1125</v>
      </c>
      <c r="N14" s="5">
        <v>640</v>
      </c>
      <c r="O14" s="5">
        <v>814</v>
      </c>
      <c r="P14" s="5">
        <v>734</v>
      </c>
      <c r="Q14" s="5">
        <v>704</v>
      </c>
      <c r="R14" s="5">
        <v>739</v>
      </c>
      <c r="S14" s="5">
        <v>721</v>
      </c>
      <c r="T14" s="5">
        <v>527</v>
      </c>
      <c r="U14" s="5">
        <v>618</v>
      </c>
      <c r="V14" s="5">
        <v>794</v>
      </c>
      <c r="W14" s="5">
        <v>490</v>
      </c>
      <c r="X14" s="5">
        <v>622</v>
      </c>
      <c r="Y14" s="5">
        <v>272</v>
      </c>
      <c r="Z14" s="5">
        <v>375</v>
      </c>
      <c r="AA14" s="5">
        <v>390</v>
      </c>
      <c r="AB14" s="5">
        <v>281</v>
      </c>
      <c r="AC14" s="5">
        <v>245</v>
      </c>
      <c r="AD14" s="5">
        <v>287</v>
      </c>
      <c r="AE14" s="5">
        <v>250</v>
      </c>
      <c r="AF14" s="5">
        <v>23332</v>
      </c>
    </row>
    <row r="15" spans="1:32" hidden="1" x14ac:dyDescent="0.3">
      <c r="A15" t="s">
        <v>10</v>
      </c>
      <c r="B15" s="5">
        <v>2266</v>
      </c>
      <c r="C15" s="5">
        <v>2400</v>
      </c>
      <c r="D15" s="5">
        <v>2431</v>
      </c>
      <c r="E15" s="5">
        <v>2364</v>
      </c>
      <c r="F15" s="5">
        <v>2105</v>
      </c>
      <c r="G15" s="5">
        <v>2067</v>
      </c>
      <c r="H15" s="5">
        <v>2430</v>
      </c>
      <c r="I15" s="5">
        <v>2099</v>
      </c>
      <c r="J15" s="5">
        <v>2045</v>
      </c>
      <c r="K15" s="5">
        <v>2195</v>
      </c>
      <c r="L15" s="5">
        <v>1965</v>
      </c>
      <c r="M15" s="5">
        <v>2018</v>
      </c>
      <c r="N15" s="5">
        <v>1784</v>
      </c>
      <c r="O15" s="5">
        <v>1702</v>
      </c>
      <c r="P15" s="5">
        <v>1424</v>
      </c>
      <c r="Q15" s="5">
        <v>1480</v>
      </c>
      <c r="R15" s="5">
        <v>1310</v>
      </c>
      <c r="S15" s="5">
        <v>1364</v>
      </c>
      <c r="T15" s="5">
        <v>1440</v>
      </c>
      <c r="U15" s="5">
        <v>1236</v>
      </c>
      <c r="V15" s="5">
        <v>1200</v>
      </c>
      <c r="W15" s="5">
        <v>1243</v>
      </c>
      <c r="X15" s="5">
        <v>1374</v>
      </c>
      <c r="Y15" s="5">
        <v>1344</v>
      </c>
      <c r="Z15" s="5">
        <v>1209</v>
      </c>
      <c r="AA15" s="5">
        <v>1128</v>
      </c>
      <c r="AB15" s="5">
        <v>1007</v>
      </c>
      <c r="AC15" s="5">
        <v>987</v>
      </c>
      <c r="AD15" s="5">
        <v>1208</v>
      </c>
      <c r="AE15" s="5">
        <v>1039</v>
      </c>
      <c r="AF15" s="5">
        <v>49864</v>
      </c>
    </row>
    <row r="16" spans="1:32" hidden="1" x14ac:dyDescent="0.3">
      <c r="A16" t="s">
        <v>16</v>
      </c>
      <c r="B16" s="5">
        <v>2510</v>
      </c>
      <c r="C16" s="5">
        <v>2148</v>
      </c>
      <c r="D16" s="5">
        <v>2120</v>
      </c>
      <c r="E16" s="5">
        <v>2947</v>
      </c>
      <c r="F16" s="5">
        <v>2093</v>
      </c>
      <c r="G16" s="5">
        <v>1807</v>
      </c>
      <c r="H16" s="5">
        <v>2314</v>
      </c>
      <c r="I16" s="5">
        <v>2772</v>
      </c>
      <c r="J16" s="5">
        <v>1684</v>
      </c>
      <c r="K16" s="5">
        <v>1890</v>
      </c>
      <c r="L16" s="5">
        <v>2537</v>
      </c>
      <c r="M16" s="5">
        <v>1533</v>
      </c>
      <c r="N16" s="5">
        <v>1533</v>
      </c>
      <c r="O16" s="5">
        <v>1304</v>
      </c>
      <c r="P16" s="5">
        <v>1328</v>
      </c>
      <c r="Q16" s="5">
        <v>1280</v>
      </c>
      <c r="R16" s="5">
        <v>1293</v>
      </c>
      <c r="S16" s="5">
        <v>1210</v>
      </c>
      <c r="T16" s="5">
        <v>1438</v>
      </c>
      <c r="U16" s="5">
        <v>1309</v>
      </c>
      <c r="V16" s="5">
        <v>1082</v>
      </c>
      <c r="W16" s="5">
        <v>1826</v>
      </c>
      <c r="X16" s="5">
        <v>1044</v>
      </c>
      <c r="Y16" s="5">
        <v>1103</v>
      </c>
      <c r="Z16" s="5">
        <v>462</v>
      </c>
      <c r="AA16" s="5">
        <v>576</v>
      </c>
      <c r="AB16" s="5">
        <v>496</v>
      </c>
      <c r="AC16" s="5">
        <v>527</v>
      </c>
      <c r="AD16" s="5">
        <v>571</v>
      </c>
      <c r="AE16" s="5">
        <v>546</v>
      </c>
      <c r="AF16" s="5">
        <v>45283</v>
      </c>
    </row>
    <row r="17" spans="1:32" hidden="1" x14ac:dyDescent="0.3">
      <c r="A17" t="s">
        <v>36</v>
      </c>
      <c r="B17" s="5">
        <v>671</v>
      </c>
      <c r="C17" s="5">
        <v>392</v>
      </c>
      <c r="D17" s="5">
        <v>636</v>
      </c>
      <c r="E17" s="5">
        <v>476</v>
      </c>
      <c r="F17" s="5">
        <v>624</v>
      </c>
      <c r="G17" s="5">
        <v>681</v>
      </c>
      <c r="H17" s="5">
        <v>822</v>
      </c>
      <c r="I17" s="5">
        <v>714</v>
      </c>
      <c r="J17" s="5">
        <v>941</v>
      </c>
      <c r="K17" s="5">
        <v>984</v>
      </c>
      <c r="L17" s="5">
        <v>1367</v>
      </c>
      <c r="M17" s="5">
        <v>1365</v>
      </c>
      <c r="N17" s="5">
        <v>955</v>
      </c>
      <c r="O17" s="5">
        <v>1013</v>
      </c>
      <c r="P17" s="5">
        <v>1311</v>
      </c>
      <c r="Q17" s="5">
        <v>1003</v>
      </c>
      <c r="R17" s="5">
        <v>1445</v>
      </c>
      <c r="S17" s="5">
        <v>1259</v>
      </c>
      <c r="T17" s="5">
        <v>1625</v>
      </c>
      <c r="U17" s="5">
        <v>1374</v>
      </c>
      <c r="V17" s="5">
        <v>1712</v>
      </c>
      <c r="W17" s="5">
        <v>1468</v>
      </c>
      <c r="X17" s="5">
        <v>1987</v>
      </c>
      <c r="Y17" s="5">
        <v>1661</v>
      </c>
      <c r="Z17" s="5">
        <v>1901</v>
      </c>
      <c r="AA17" s="5">
        <v>1753</v>
      </c>
      <c r="AB17" s="5">
        <v>1963</v>
      </c>
      <c r="AC17" s="5">
        <v>2449</v>
      </c>
      <c r="AD17" s="5">
        <v>2300</v>
      </c>
      <c r="AE17" s="5">
        <v>2954</v>
      </c>
      <c r="AF17" s="5">
        <v>39806</v>
      </c>
    </row>
    <row r="18" spans="1:32" hidden="1" x14ac:dyDescent="0.3">
      <c r="A18" t="s">
        <v>15</v>
      </c>
      <c r="B18" s="5">
        <v>1784</v>
      </c>
      <c r="C18" s="5">
        <v>1416</v>
      </c>
      <c r="D18" s="5">
        <v>1273</v>
      </c>
      <c r="E18" s="5">
        <v>1599</v>
      </c>
      <c r="F18" s="5">
        <v>2145</v>
      </c>
      <c r="G18" s="5">
        <v>1540</v>
      </c>
      <c r="H18" s="5">
        <v>1539</v>
      </c>
      <c r="I18" s="5">
        <v>1045</v>
      </c>
      <c r="J18" s="5">
        <v>1056</v>
      </c>
      <c r="K18" s="5">
        <v>988</v>
      </c>
      <c r="L18" s="5">
        <v>697</v>
      </c>
      <c r="M18" s="5">
        <v>756</v>
      </c>
      <c r="N18" s="5">
        <v>565</v>
      </c>
      <c r="O18" s="5">
        <v>621</v>
      </c>
      <c r="P18" s="5">
        <v>704</v>
      </c>
      <c r="Q18" s="5">
        <v>993</v>
      </c>
      <c r="R18" s="5">
        <v>1015</v>
      </c>
      <c r="S18" s="5">
        <v>991</v>
      </c>
      <c r="T18" s="5">
        <v>868</v>
      </c>
      <c r="U18" s="5">
        <v>1086</v>
      </c>
      <c r="V18" s="5">
        <v>1202</v>
      </c>
      <c r="W18" s="5">
        <v>1532</v>
      </c>
      <c r="X18" s="5">
        <v>1580</v>
      </c>
      <c r="Y18" s="5">
        <v>1262</v>
      </c>
      <c r="Z18" s="5">
        <v>1129</v>
      </c>
      <c r="AA18" s="5">
        <v>869</v>
      </c>
      <c r="AB18" s="5">
        <v>923</v>
      </c>
      <c r="AC18" s="5">
        <v>695</v>
      </c>
      <c r="AD18" s="5">
        <v>483</v>
      </c>
      <c r="AE18" s="5">
        <v>506</v>
      </c>
      <c r="AF18" s="5">
        <v>32862</v>
      </c>
    </row>
    <row r="19" spans="1:32" hidden="1" x14ac:dyDescent="0.3">
      <c r="A19" t="s">
        <v>39</v>
      </c>
      <c r="B19" s="5">
        <v>1051</v>
      </c>
      <c r="C19" s="5">
        <v>788</v>
      </c>
      <c r="D19" s="5">
        <v>917</v>
      </c>
      <c r="E19" s="5">
        <v>1055</v>
      </c>
      <c r="F19" s="5">
        <v>1157</v>
      </c>
      <c r="G19" s="5">
        <v>1002</v>
      </c>
      <c r="H19" s="5">
        <v>1090</v>
      </c>
      <c r="I19" s="5">
        <v>1043</v>
      </c>
      <c r="J19" s="5">
        <v>1349</v>
      </c>
      <c r="K19" s="5">
        <v>1320</v>
      </c>
      <c r="L19" s="5">
        <v>1043</v>
      </c>
      <c r="M19" s="5">
        <v>1095</v>
      </c>
      <c r="N19" s="5">
        <v>1057</v>
      </c>
      <c r="O19" s="5">
        <v>1147</v>
      </c>
      <c r="P19" s="5">
        <v>1048</v>
      </c>
      <c r="Q19" s="5">
        <v>1200</v>
      </c>
      <c r="R19" s="5">
        <v>849</v>
      </c>
      <c r="S19" s="5">
        <v>909</v>
      </c>
      <c r="T19" s="5">
        <v>1096</v>
      </c>
      <c r="U19" s="5">
        <v>1027</v>
      </c>
      <c r="V19" s="5">
        <v>929</v>
      </c>
      <c r="W19" s="5">
        <v>1225</v>
      </c>
      <c r="X19" s="5">
        <v>925</v>
      </c>
      <c r="Y19" s="5">
        <v>811</v>
      </c>
      <c r="Z19" s="5">
        <v>807</v>
      </c>
      <c r="AA19" s="5">
        <v>711</v>
      </c>
      <c r="AB19" s="5">
        <v>1133</v>
      </c>
      <c r="AC19" s="5">
        <v>794</v>
      </c>
      <c r="AD19" s="5">
        <v>870</v>
      </c>
      <c r="AE19" s="5">
        <v>787</v>
      </c>
      <c r="AF19" s="5">
        <v>30235</v>
      </c>
    </row>
    <row r="20" spans="1:32" hidden="1" x14ac:dyDescent="0.3">
      <c r="A20" t="s">
        <v>7</v>
      </c>
      <c r="B20" s="5">
        <v>197</v>
      </c>
      <c r="C20" s="5">
        <v>141</v>
      </c>
      <c r="D20" s="5">
        <v>100</v>
      </c>
      <c r="E20" s="5">
        <v>137</v>
      </c>
      <c r="F20" s="5">
        <v>137</v>
      </c>
      <c r="G20" s="5">
        <v>232</v>
      </c>
      <c r="H20" s="5">
        <v>98</v>
      </c>
      <c r="I20" s="5">
        <v>203</v>
      </c>
      <c r="J20" s="5">
        <v>102</v>
      </c>
      <c r="K20" s="5">
        <v>195</v>
      </c>
      <c r="L20" s="5">
        <v>203</v>
      </c>
      <c r="M20" s="5">
        <v>94</v>
      </c>
      <c r="N20" s="5">
        <v>95</v>
      </c>
      <c r="O20" s="5">
        <v>40</v>
      </c>
      <c r="P20" s="5">
        <v>64</v>
      </c>
      <c r="Q20" s="5">
        <v>47</v>
      </c>
      <c r="R20" s="5">
        <v>17</v>
      </c>
      <c r="S20" s="5">
        <v>122</v>
      </c>
      <c r="T20" s="5">
        <v>33</v>
      </c>
      <c r="U20" s="5">
        <v>62</v>
      </c>
      <c r="V20" s="5">
        <v>95</v>
      </c>
      <c r="W20" s="5">
        <v>78</v>
      </c>
      <c r="X20" s="5">
        <v>78</v>
      </c>
      <c r="Y20" s="5">
        <v>1</v>
      </c>
      <c r="Z20" s="5">
        <v>75</v>
      </c>
      <c r="AA20" s="5">
        <v>43</v>
      </c>
      <c r="AB20" s="5">
        <v>80</v>
      </c>
      <c r="AC20" s="5">
        <v>18</v>
      </c>
      <c r="AD20" s="5">
        <v>39</v>
      </c>
      <c r="AE20" s="5">
        <v>19</v>
      </c>
      <c r="AF20" s="5">
        <v>2845</v>
      </c>
    </row>
    <row r="21" spans="1:32" hidden="1" x14ac:dyDescent="0.3">
      <c r="A21" t="s">
        <v>46</v>
      </c>
      <c r="B21" s="5">
        <v>1019</v>
      </c>
      <c r="C21" s="5">
        <v>871</v>
      </c>
      <c r="D21" s="5">
        <v>828</v>
      </c>
      <c r="E21" s="5">
        <v>1037</v>
      </c>
      <c r="F21" s="5">
        <v>632</v>
      </c>
      <c r="G21" s="5">
        <v>745</v>
      </c>
      <c r="H21" s="5">
        <v>970</v>
      </c>
      <c r="I21" s="5">
        <v>655</v>
      </c>
      <c r="J21" s="5">
        <v>742</v>
      </c>
      <c r="K21" s="5">
        <v>643</v>
      </c>
      <c r="L21" s="5">
        <v>740</v>
      </c>
      <c r="M21" s="5">
        <v>866</v>
      </c>
      <c r="N21" s="5">
        <v>496</v>
      </c>
      <c r="O21" s="5">
        <v>883</v>
      </c>
      <c r="P21" s="5">
        <v>553</v>
      </c>
      <c r="Q21" s="5">
        <v>712</v>
      </c>
      <c r="R21" s="5">
        <v>732</v>
      </c>
      <c r="S21" s="5">
        <v>807</v>
      </c>
      <c r="T21" s="5">
        <v>818</v>
      </c>
      <c r="U21" s="5">
        <v>1157</v>
      </c>
      <c r="V21" s="5">
        <v>556</v>
      </c>
      <c r="W21" s="5">
        <v>798</v>
      </c>
      <c r="X21" s="5">
        <v>756</v>
      </c>
      <c r="Y21" s="5">
        <v>935</v>
      </c>
      <c r="Z21" s="5">
        <v>718</v>
      </c>
      <c r="AA21" s="5">
        <v>709</v>
      </c>
      <c r="AB21" s="5">
        <v>905</v>
      </c>
      <c r="AC21" s="5">
        <v>664</v>
      </c>
      <c r="AD21" s="5">
        <v>856</v>
      </c>
      <c r="AE21" s="5">
        <v>1069</v>
      </c>
      <c r="AF21" s="5">
        <v>23872</v>
      </c>
    </row>
    <row r="22" spans="1:32" hidden="1" x14ac:dyDescent="0.3">
      <c r="A22" t="s">
        <v>9</v>
      </c>
      <c r="B22" s="5">
        <v>2</v>
      </c>
      <c r="C22" s="5">
        <v>1</v>
      </c>
      <c r="D22" s="5">
        <v>0</v>
      </c>
      <c r="E22" s="5">
        <v>1</v>
      </c>
      <c r="F22" s="5">
        <v>1</v>
      </c>
      <c r="G22" s="5">
        <v>19</v>
      </c>
      <c r="H22" s="5">
        <v>13</v>
      </c>
      <c r="I22" s="5">
        <v>3</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40</v>
      </c>
    </row>
    <row r="23" spans="1:32" hidden="1" x14ac:dyDescent="0.3">
      <c r="A23" t="s">
        <v>47</v>
      </c>
      <c r="B23" s="5">
        <v>1001</v>
      </c>
      <c r="C23" s="5">
        <v>541</v>
      </c>
      <c r="D23" s="5">
        <v>1164</v>
      </c>
      <c r="E23" s="5">
        <v>982</v>
      </c>
      <c r="F23" s="5">
        <v>1136</v>
      </c>
      <c r="G23" s="5">
        <v>1210</v>
      </c>
      <c r="H23" s="5">
        <v>873</v>
      </c>
      <c r="I23" s="5">
        <v>1066</v>
      </c>
      <c r="J23" s="5">
        <v>778</v>
      </c>
      <c r="K23" s="5">
        <v>493</v>
      </c>
      <c r="L23" s="5">
        <v>970</v>
      </c>
      <c r="M23" s="5">
        <v>1148</v>
      </c>
      <c r="N23" s="5">
        <v>253</v>
      </c>
      <c r="O23" s="5">
        <v>181</v>
      </c>
      <c r="P23" s="5">
        <v>420</v>
      </c>
      <c r="Q23" s="5">
        <v>375</v>
      </c>
      <c r="R23" s="5">
        <v>540</v>
      </c>
      <c r="S23" s="5">
        <v>365</v>
      </c>
      <c r="T23" s="5">
        <v>175</v>
      </c>
      <c r="U23" s="5">
        <v>185</v>
      </c>
      <c r="V23" s="5">
        <v>370</v>
      </c>
      <c r="W23" s="5">
        <v>243</v>
      </c>
      <c r="X23" s="5">
        <v>350</v>
      </c>
      <c r="Y23" s="5">
        <v>49</v>
      </c>
      <c r="Z23" s="5">
        <v>27</v>
      </c>
      <c r="AA23" s="5">
        <v>578</v>
      </c>
      <c r="AB23" s="5">
        <v>131</v>
      </c>
      <c r="AC23" s="5">
        <v>141</v>
      </c>
      <c r="AD23" s="5">
        <v>258</v>
      </c>
      <c r="AE23" s="5">
        <v>174</v>
      </c>
      <c r="AF23" s="5">
        <v>16177</v>
      </c>
    </row>
    <row r="24" spans="1:32" hidden="1" x14ac:dyDescent="0.3">
      <c r="A24" t="s">
        <v>13</v>
      </c>
      <c r="B24" s="5">
        <v>1839</v>
      </c>
      <c r="C24" s="5">
        <v>1418</v>
      </c>
      <c r="D24" s="5">
        <v>954</v>
      </c>
      <c r="E24" s="5">
        <v>920</v>
      </c>
      <c r="F24" s="5">
        <v>761</v>
      </c>
      <c r="G24" s="5">
        <v>1051</v>
      </c>
      <c r="H24" s="5">
        <v>882</v>
      </c>
      <c r="I24" s="5">
        <v>544</v>
      </c>
      <c r="J24" s="5">
        <v>640</v>
      </c>
      <c r="K24" s="5">
        <v>487</v>
      </c>
      <c r="L24" s="5">
        <v>281</v>
      </c>
      <c r="M24" s="5">
        <v>133</v>
      </c>
      <c r="N24" s="5">
        <v>179</v>
      </c>
      <c r="O24" s="5">
        <v>212</v>
      </c>
      <c r="P24" s="5">
        <v>253</v>
      </c>
      <c r="Q24" s="5">
        <v>158</v>
      </c>
      <c r="R24" s="5">
        <v>138</v>
      </c>
      <c r="S24" s="5">
        <v>200</v>
      </c>
      <c r="T24" s="5">
        <v>203</v>
      </c>
      <c r="U24" s="5">
        <v>161</v>
      </c>
      <c r="V24" s="5">
        <v>162</v>
      </c>
      <c r="W24" s="5">
        <v>132</v>
      </c>
      <c r="X24" s="5">
        <v>146</v>
      </c>
      <c r="Y24" s="5">
        <v>140</v>
      </c>
      <c r="Z24" s="5">
        <v>151</v>
      </c>
      <c r="AA24" s="5">
        <v>128</v>
      </c>
      <c r="AB24" s="5">
        <v>171</v>
      </c>
      <c r="AC24" s="5">
        <v>89</v>
      </c>
      <c r="AD24" s="5">
        <v>188</v>
      </c>
      <c r="AE24" s="5">
        <v>205</v>
      </c>
      <c r="AF24" s="5">
        <v>12926</v>
      </c>
    </row>
    <row r="25" spans="1:32" hidden="1" x14ac:dyDescent="0.3">
      <c r="A25" t="s">
        <v>18</v>
      </c>
      <c r="B25" s="5">
        <v>1074</v>
      </c>
      <c r="C25" s="5">
        <v>841</v>
      </c>
      <c r="D25" s="5">
        <v>734</v>
      </c>
      <c r="E25" s="5">
        <v>1167</v>
      </c>
      <c r="F25" s="5">
        <v>1475</v>
      </c>
      <c r="G25" s="5">
        <v>1276</v>
      </c>
      <c r="H25" s="5">
        <v>1838</v>
      </c>
      <c r="I25" s="5">
        <v>1980</v>
      </c>
      <c r="J25" s="5">
        <v>1917</v>
      </c>
      <c r="K25" s="5">
        <v>1818</v>
      </c>
      <c r="L25" s="5">
        <v>1982</v>
      </c>
      <c r="M25" s="5">
        <v>1376</v>
      </c>
      <c r="N25" s="5">
        <v>2055</v>
      </c>
      <c r="O25" s="5">
        <v>2229</v>
      </c>
      <c r="P25" s="5">
        <v>2491</v>
      </c>
      <c r="Q25" s="5">
        <v>2435</v>
      </c>
      <c r="R25" s="5">
        <v>2936</v>
      </c>
      <c r="S25" s="5">
        <v>2604</v>
      </c>
      <c r="T25" s="5">
        <v>2852</v>
      </c>
      <c r="U25" s="5">
        <v>1851</v>
      </c>
      <c r="V25" s="5">
        <v>3324</v>
      </c>
      <c r="W25" s="5">
        <v>2675</v>
      </c>
      <c r="X25" s="5">
        <v>3203</v>
      </c>
      <c r="Y25" s="5">
        <v>2870</v>
      </c>
      <c r="Z25" s="5">
        <v>3117</v>
      </c>
      <c r="AA25" s="5">
        <v>2985</v>
      </c>
      <c r="AB25" s="5">
        <v>3001</v>
      </c>
      <c r="AC25" s="5">
        <v>3773</v>
      </c>
      <c r="AD25" s="5">
        <v>3589</v>
      </c>
      <c r="AE25" s="5">
        <v>3921</v>
      </c>
      <c r="AF25" s="5">
        <v>69389</v>
      </c>
    </row>
    <row r="26" spans="1:32" hidden="1" x14ac:dyDescent="0.3">
      <c r="A26" t="s">
        <v>43</v>
      </c>
      <c r="B26" s="5">
        <v>779</v>
      </c>
      <c r="C26" s="5">
        <v>474</v>
      </c>
      <c r="D26" s="5">
        <v>645</v>
      </c>
      <c r="E26" s="5">
        <v>481</v>
      </c>
      <c r="F26" s="5">
        <v>30</v>
      </c>
      <c r="G26" s="5">
        <v>314</v>
      </c>
      <c r="H26" s="5">
        <v>265</v>
      </c>
      <c r="I26" s="5">
        <v>218</v>
      </c>
      <c r="J26" s="5">
        <v>214</v>
      </c>
      <c r="K26" s="5">
        <v>314</v>
      </c>
      <c r="L26" s="5">
        <v>270</v>
      </c>
      <c r="M26" s="5">
        <v>279</v>
      </c>
      <c r="N26" s="5">
        <v>330</v>
      </c>
      <c r="O26" s="5">
        <v>245</v>
      </c>
      <c r="P26" s="5">
        <v>450</v>
      </c>
      <c r="Q26" s="5">
        <v>236</v>
      </c>
      <c r="R26" s="5">
        <v>389</v>
      </c>
      <c r="S26" s="5">
        <v>256</v>
      </c>
      <c r="T26" s="5">
        <v>326</v>
      </c>
      <c r="U26" s="5">
        <v>304</v>
      </c>
      <c r="V26" s="5">
        <v>296</v>
      </c>
      <c r="W26" s="5">
        <v>277</v>
      </c>
      <c r="X26" s="5">
        <v>251</v>
      </c>
      <c r="Y26" s="5">
        <v>254</v>
      </c>
      <c r="Z26" s="5">
        <v>256</v>
      </c>
      <c r="AA26" s="5">
        <v>263</v>
      </c>
      <c r="AB26" s="5">
        <v>244</v>
      </c>
      <c r="AC26" s="5">
        <v>246</v>
      </c>
      <c r="AD26" s="5">
        <v>350</v>
      </c>
      <c r="AE26" s="5">
        <v>389</v>
      </c>
      <c r="AF26" s="5">
        <v>9645</v>
      </c>
    </row>
    <row r="27" spans="1:32" hidden="1" x14ac:dyDescent="0.3">
      <c r="A27" t="s">
        <v>19</v>
      </c>
      <c r="B27" s="5">
        <v>2</v>
      </c>
      <c r="C27" s="5">
        <v>3</v>
      </c>
      <c r="D27" s="5">
        <v>1</v>
      </c>
      <c r="E27" s="5">
        <v>2</v>
      </c>
      <c r="F27" s="5">
        <v>5</v>
      </c>
      <c r="G27" s="5">
        <v>3</v>
      </c>
      <c r="H27" s="5">
        <v>2</v>
      </c>
      <c r="I27" s="5">
        <v>0</v>
      </c>
      <c r="J27" s="5">
        <v>2</v>
      </c>
      <c r="K27" s="5">
        <v>2</v>
      </c>
      <c r="L27" s="5">
        <v>1</v>
      </c>
      <c r="M27" s="5">
        <v>2</v>
      </c>
      <c r="N27" s="5">
        <v>0</v>
      </c>
      <c r="O27" s="5">
        <v>1</v>
      </c>
      <c r="P27" s="5">
        <v>0</v>
      </c>
      <c r="Q27" s="5">
        <v>0</v>
      </c>
      <c r="R27" s="5">
        <v>1</v>
      </c>
      <c r="S27" s="5">
        <v>0</v>
      </c>
      <c r="T27" s="5">
        <v>0</v>
      </c>
      <c r="U27" s="5">
        <v>1</v>
      </c>
      <c r="V27" s="5">
        <v>1</v>
      </c>
      <c r="W27" s="5">
        <v>1</v>
      </c>
      <c r="X27" s="5">
        <v>0</v>
      </c>
      <c r="Y27" s="5">
        <v>0</v>
      </c>
      <c r="Z27" s="5">
        <v>0</v>
      </c>
      <c r="AA27" s="5">
        <v>0</v>
      </c>
      <c r="AB27" s="5">
        <v>0</v>
      </c>
      <c r="AC27" s="5">
        <v>0</v>
      </c>
      <c r="AD27" s="5">
        <v>0</v>
      </c>
      <c r="AE27" s="5">
        <v>0</v>
      </c>
      <c r="AF27" s="5">
        <v>30</v>
      </c>
    </row>
    <row r="28" spans="1:32" hidden="1" x14ac:dyDescent="0.3">
      <c r="A28" t="s">
        <v>30</v>
      </c>
      <c r="B28" s="5">
        <v>98</v>
      </c>
      <c r="C28" s="5">
        <v>98</v>
      </c>
      <c r="D28" s="5">
        <v>102</v>
      </c>
      <c r="E28" s="5">
        <v>142</v>
      </c>
      <c r="F28" s="5">
        <v>153</v>
      </c>
      <c r="G28" s="5">
        <v>165</v>
      </c>
      <c r="H28" s="5">
        <v>144</v>
      </c>
      <c r="I28" s="5">
        <v>110</v>
      </c>
      <c r="J28" s="5">
        <v>112</v>
      </c>
      <c r="K28" s="5">
        <v>191</v>
      </c>
      <c r="L28" s="5">
        <v>255</v>
      </c>
      <c r="M28" s="5">
        <v>198</v>
      </c>
      <c r="N28" s="5">
        <v>278</v>
      </c>
      <c r="O28" s="5">
        <v>233</v>
      </c>
      <c r="P28" s="5">
        <v>267</v>
      </c>
      <c r="Q28" s="5">
        <v>237</v>
      </c>
      <c r="R28" s="5">
        <v>120</v>
      </c>
      <c r="S28" s="5">
        <v>252</v>
      </c>
      <c r="T28" s="5">
        <v>258</v>
      </c>
      <c r="U28" s="5">
        <v>264</v>
      </c>
      <c r="V28" s="5">
        <v>288</v>
      </c>
      <c r="W28" s="5">
        <v>421</v>
      </c>
      <c r="X28" s="5">
        <v>360</v>
      </c>
      <c r="Y28" s="5">
        <v>400</v>
      </c>
      <c r="Z28" s="5">
        <v>370</v>
      </c>
      <c r="AA28" s="5">
        <v>403</v>
      </c>
      <c r="AB28" s="5">
        <v>386</v>
      </c>
      <c r="AC28" s="5">
        <v>386</v>
      </c>
      <c r="AD28" s="5">
        <v>361</v>
      </c>
      <c r="AE28" s="5">
        <v>575</v>
      </c>
      <c r="AF28" s="5">
        <v>7627</v>
      </c>
    </row>
    <row r="29" spans="1:32" hidden="1" x14ac:dyDescent="0.3">
      <c r="A29" t="s">
        <v>22</v>
      </c>
      <c r="B29" s="5">
        <v>122</v>
      </c>
      <c r="C29" s="5">
        <v>61</v>
      </c>
      <c r="D29" s="5">
        <v>58</v>
      </c>
      <c r="E29" s="5">
        <v>15</v>
      </c>
      <c r="F29" s="5">
        <v>50</v>
      </c>
      <c r="G29" s="5">
        <v>152</v>
      </c>
      <c r="H29" s="5">
        <v>32</v>
      </c>
      <c r="I29" s="5">
        <v>114</v>
      </c>
      <c r="J29" s="5">
        <v>228</v>
      </c>
      <c r="K29" s="5">
        <v>301</v>
      </c>
      <c r="L29" s="5">
        <v>292</v>
      </c>
      <c r="M29" s="5">
        <v>356</v>
      </c>
      <c r="N29" s="5">
        <v>136</v>
      </c>
      <c r="O29" s="5">
        <v>355</v>
      </c>
      <c r="P29" s="5">
        <v>296</v>
      </c>
      <c r="Q29" s="5">
        <v>279</v>
      </c>
      <c r="R29" s="5">
        <v>519</v>
      </c>
      <c r="S29" s="5">
        <v>436</v>
      </c>
      <c r="T29" s="5">
        <v>208</v>
      </c>
      <c r="U29" s="5">
        <v>439</v>
      </c>
      <c r="V29" s="5">
        <v>406</v>
      </c>
      <c r="W29" s="5">
        <v>385</v>
      </c>
      <c r="X29" s="5">
        <v>377</v>
      </c>
      <c r="Y29" s="5">
        <v>134</v>
      </c>
      <c r="Z29" s="5">
        <v>24</v>
      </c>
      <c r="AA29" s="5">
        <v>152</v>
      </c>
      <c r="AB29" s="5">
        <v>250</v>
      </c>
      <c r="AC29" s="5">
        <v>216</v>
      </c>
      <c r="AD29" s="5">
        <v>157</v>
      </c>
      <c r="AE29" s="5">
        <v>69</v>
      </c>
      <c r="AF29" s="5">
        <v>6619</v>
      </c>
    </row>
    <row r="30" spans="1:32" hidden="1" x14ac:dyDescent="0.3">
      <c r="A30" t="s">
        <v>14</v>
      </c>
      <c r="B30" s="5">
        <v>535</v>
      </c>
      <c r="C30" s="5">
        <v>476</v>
      </c>
      <c r="D30" s="5">
        <v>369</v>
      </c>
      <c r="E30" s="5">
        <v>331</v>
      </c>
      <c r="F30" s="5">
        <v>332</v>
      </c>
      <c r="G30" s="5">
        <v>451</v>
      </c>
      <c r="H30" s="5">
        <v>453</v>
      </c>
      <c r="I30" s="5">
        <v>307</v>
      </c>
      <c r="J30" s="5">
        <v>360</v>
      </c>
      <c r="K30" s="5">
        <v>161</v>
      </c>
      <c r="L30" s="5">
        <v>155</v>
      </c>
      <c r="M30" s="5">
        <v>97</v>
      </c>
      <c r="N30" s="5">
        <v>117</v>
      </c>
      <c r="O30" s="5">
        <v>151</v>
      </c>
      <c r="P30" s="5">
        <v>46</v>
      </c>
      <c r="Q30" s="5">
        <v>42</v>
      </c>
      <c r="R30" s="5">
        <v>125</v>
      </c>
      <c r="S30" s="5">
        <v>78</v>
      </c>
      <c r="T30" s="5">
        <v>82</v>
      </c>
      <c r="U30" s="5">
        <v>102</v>
      </c>
      <c r="V30" s="5">
        <v>41</v>
      </c>
      <c r="W30" s="5">
        <v>89</v>
      </c>
      <c r="X30" s="5">
        <v>137</v>
      </c>
      <c r="Y30" s="5">
        <v>65</v>
      </c>
      <c r="Z30" s="5">
        <v>45</v>
      </c>
      <c r="AA30" s="5">
        <v>19</v>
      </c>
      <c r="AB30" s="5">
        <v>19</v>
      </c>
      <c r="AC30" s="5">
        <v>24</v>
      </c>
      <c r="AD30" s="5">
        <v>32</v>
      </c>
      <c r="AE30" s="5">
        <v>27</v>
      </c>
      <c r="AF30" s="5">
        <v>5268</v>
      </c>
    </row>
    <row r="31" spans="1:32" hidden="1" x14ac:dyDescent="0.3">
      <c r="A31" t="s">
        <v>20</v>
      </c>
      <c r="B31" s="5">
        <v>11</v>
      </c>
      <c r="C31" s="5">
        <v>16</v>
      </c>
      <c r="D31" s="5">
        <v>32</v>
      </c>
      <c r="E31" s="5">
        <v>47</v>
      </c>
      <c r="F31" s="5">
        <v>11</v>
      </c>
      <c r="G31" s="5">
        <v>38</v>
      </c>
      <c r="H31" s="5">
        <v>4</v>
      </c>
      <c r="I31" s="5">
        <v>30</v>
      </c>
      <c r="J31" s="5">
        <v>18</v>
      </c>
      <c r="K31" s="5">
        <v>94</v>
      </c>
      <c r="L31" s="5">
        <v>91</v>
      </c>
      <c r="M31" s="5">
        <v>57</v>
      </c>
      <c r="N31" s="5">
        <v>25</v>
      </c>
      <c r="O31" s="5">
        <v>25</v>
      </c>
      <c r="P31" s="5">
        <v>22</v>
      </c>
      <c r="Q31" s="5">
        <v>18</v>
      </c>
      <c r="R31" s="5">
        <v>9</v>
      </c>
      <c r="S31" s="5">
        <v>22</v>
      </c>
      <c r="T31" s="5">
        <v>36</v>
      </c>
      <c r="U31" s="5">
        <v>24</v>
      </c>
      <c r="V31" s="5">
        <v>7</v>
      </c>
      <c r="W31" s="5">
        <v>72</v>
      </c>
      <c r="X31" s="5">
        <v>30</v>
      </c>
      <c r="Y31" s="5">
        <v>23</v>
      </c>
      <c r="Z31" s="5">
        <v>26</v>
      </c>
      <c r="AA31" s="5">
        <v>40</v>
      </c>
      <c r="AB31" s="5">
        <v>27</v>
      </c>
      <c r="AC31" s="5">
        <v>17</v>
      </c>
      <c r="AD31" s="5">
        <v>12</v>
      </c>
      <c r="AE31" s="5">
        <v>10</v>
      </c>
      <c r="AF31" s="5">
        <v>894</v>
      </c>
    </row>
    <row r="32" spans="1:32" hidden="1" x14ac:dyDescent="0.3">
      <c r="A32" t="s">
        <v>52</v>
      </c>
      <c r="B32" s="5">
        <v>278</v>
      </c>
      <c r="C32" s="5">
        <v>128</v>
      </c>
      <c r="D32" s="5">
        <v>136</v>
      </c>
      <c r="E32" s="5">
        <v>525</v>
      </c>
      <c r="F32" s="5">
        <v>386</v>
      </c>
      <c r="G32" s="5">
        <v>97</v>
      </c>
      <c r="H32" s="5">
        <v>495</v>
      </c>
      <c r="I32" s="5">
        <v>105</v>
      </c>
      <c r="J32" s="5">
        <v>268</v>
      </c>
      <c r="K32" s="5">
        <v>464</v>
      </c>
      <c r="L32" s="5">
        <v>38</v>
      </c>
      <c r="M32" s="5">
        <v>26</v>
      </c>
      <c r="N32" s="5">
        <v>192</v>
      </c>
      <c r="O32" s="5">
        <v>260</v>
      </c>
      <c r="P32" s="5">
        <v>170</v>
      </c>
      <c r="Q32" s="5">
        <v>22</v>
      </c>
      <c r="R32" s="5">
        <v>65</v>
      </c>
      <c r="S32" s="5">
        <v>70</v>
      </c>
      <c r="T32" s="5">
        <v>125</v>
      </c>
      <c r="U32" s="5">
        <v>18</v>
      </c>
      <c r="V32" s="5">
        <v>19</v>
      </c>
      <c r="W32" s="5">
        <v>0</v>
      </c>
      <c r="X32" s="5">
        <v>2</v>
      </c>
      <c r="Y32" s="5">
        <v>6</v>
      </c>
      <c r="Z32" s="5">
        <v>0</v>
      </c>
      <c r="AA32" s="5">
        <v>1</v>
      </c>
      <c r="AB32" s="5">
        <v>0</v>
      </c>
      <c r="AC32" s="5">
        <v>0</v>
      </c>
      <c r="AD32" s="5">
        <v>72</v>
      </c>
      <c r="AE32" s="5">
        <v>53</v>
      </c>
      <c r="AF32" s="5">
        <v>4021</v>
      </c>
    </row>
    <row r="33" spans="1:32" hidden="1" x14ac:dyDescent="0.3">
      <c r="A33" t="s">
        <v>28</v>
      </c>
      <c r="B33" s="5">
        <v>15</v>
      </c>
      <c r="C33" s="5">
        <v>17</v>
      </c>
      <c r="D33" s="5">
        <v>22</v>
      </c>
      <c r="E33" s="5">
        <v>24</v>
      </c>
      <c r="F33" s="5">
        <v>16</v>
      </c>
      <c r="G33" s="5">
        <v>26</v>
      </c>
      <c r="H33" s="5">
        <v>27</v>
      </c>
      <c r="I33" s="5">
        <v>30</v>
      </c>
      <c r="J33" s="5">
        <v>17</v>
      </c>
      <c r="K33" s="5">
        <v>24</v>
      </c>
      <c r="L33" s="5">
        <v>29</v>
      </c>
      <c r="M33" s="5">
        <v>28</v>
      </c>
      <c r="N33" s="5">
        <v>26</v>
      </c>
      <c r="O33" s="5">
        <v>25</v>
      </c>
      <c r="P33" s="5">
        <v>29</v>
      </c>
      <c r="Q33" s="5">
        <v>15</v>
      </c>
      <c r="R33" s="5">
        <v>25</v>
      </c>
      <c r="S33" s="5">
        <v>23</v>
      </c>
      <c r="T33" s="5">
        <v>21</v>
      </c>
      <c r="U33" s="5">
        <v>25</v>
      </c>
      <c r="V33" s="5">
        <v>15</v>
      </c>
      <c r="W33" s="5">
        <v>16</v>
      </c>
      <c r="X33" s="5">
        <v>15</v>
      </c>
      <c r="Y33" s="5">
        <v>15</v>
      </c>
      <c r="Z33" s="5">
        <v>10</v>
      </c>
      <c r="AA33" s="5">
        <v>12</v>
      </c>
      <c r="AB33" s="5">
        <v>11</v>
      </c>
      <c r="AC33" s="5">
        <v>10</v>
      </c>
      <c r="AD33" s="5">
        <v>10</v>
      </c>
      <c r="AE33" s="5">
        <v>9</v>
      </c>
      <c r="AF33" s="5">
        <v>587</v>
      </c>
    </row>
    <row r="34" spans="1:32" hidden="1" x14ac:dyDescent="0.3">
      <c r="A34" t="s">
        <v>38</v>
      </c>
      <c r="B34" s="5">
        <v>132</v>
      </c>
      <c r="C34" s="5">
        <v>124</v>
      </c>
      <c r="D34" s="5">
        <v>125</v>
      </c>
      <c r="E34" s="5">
        <v>129</v>
      </c>
      <c r="F34" s="5">
        <v>76</v>
      </c>
      <c r="G34" s="5">
        <v>181</v>
      </c>
      <c r="H34" s="5">
        <v>139</v>
      </c>
      <c r="I34" s="5">
        <v>124</v>
      </c>
      <c r="J34" s="5">
        <v>145</v>
      </c>
      <c r="K34" s="5">
        <v>118</v>
      </c>
      <c r="L34" s="5">
        <v>72</v>
      </c>
      <c r="M34" s="5">
        <v>57</v>
      </c>
      <c r="N34" s="5">
        <v>83</v>
      </c>
      <c r="O34" s="5">
        <v>86</v>
      </c>
      <c r="P34" s="5">
        <v>99</v>
      </c>
      <c r="Q34" s="5">
        <v>90</v>
      </c>
      <c r="R34" s="5">
        <v>107</v>
      </c>
      <c r="S34" s="5">
        <v>109</v>
      </c>
      <c r="T34" s="5">
        <v>114</v>
      </c>
      <c r="U34" s="5">
        <v>59</v>
      </c>
      <c r="V34" s="5">
        <v>65</v>
      </c>
      <c r="W34" s="5">
        <v>53</v>
      </c>
      <c r="X34" s="5">
        <v>51</v>
      </c>
      <c r="Y34" s="5">
        <v>49</v>
      </c>
      <c r="Z34" s="5">
        <v>51</v>
      </c>
      <c r="AA34" s="5">
        <v>50</v>
      </c>
      <c r="AB34" s="5">
        <v>56</v>
      </c>
      <c r="AC34" s="5">
        <v>50</v>
      </c>
      <c r="AD34" s="5">
        <v>47</v>
      </c>
      <c r="AE34" s="5">
        <v>51</v>
      </c>
      <c r="AF34" s="5">
        <v>2692</v>
      </c>
    </row>
    <row r="35" spans="1:32" hidden="1" x14ac:dyDescent="0.3">
      <c r="A35" t="s">
        <v>3</v>
      </c>
      <c r="B35" s="5">
        <v>156</v>
      </c>
      <c r="C35" s="5">
        <v>74</v>
      </c>
      <c r="D35" s="5">
        <v>96</v>
      </c>
      <c r="E35" s="5">
        <v>47</v>
      </c>
      <c r="F35" s="5">
        <v>84</v>
      </c>
      <c r="G35" s="5">
        <v>94</v>
      </c>
      <c r="H35" s="5">
        <v>123</v>
      </c>
      <c r="I35" s="5">
        <v>111</v>
      </c>
      <c r="J35" s="5">
        <v>97</v>
      </c>
      <c r="K35" s="5">
        <v>124</v>
      </c>
      <c r="L35" s="5">
        <v>106</v>
      </c>
      <c r="M35" s="5">
        <v>70</v>
      </c>
      <c r="N35" s="5">
        <v>79</v>
      </c>
      <c r="O35" s="5">
        <v>73</v>
      </c>
      <c r="P35" s="5">
        <v>93</v>
      </c>
      <c r="Q35" s="5">
        <v>84</v>
      </c>
      <c r="R35" s="5">
        <v>93</v>
      </c>
      <c r="S35" s="5">
        <v>84</v>
      </c>
      <c r="T35" s="5">
        <v>68</v>
      </c>
      <c r="U35" s="5">
        <v>83</v>
      </c>
      <c r="V35" s="5">
        <v>78</v>
      </c>
      <c r="W35" s="5">
        <v>74</v>
      </c>
      <c r="X35" s="5">
        <v>63</v>
      </c>
      <c r="Y35" s="5">
        <v>55</v>
      </c>
      <c r="Z35" s="5">
        <v>62</v>
      </c>
      <c r="AA35" s="5">
        <v>30</v>
      </c>
      <c r="AB35" s="5">
        <v>22</v>
      </c>
      <c r="AC35" s="5">
        <v>26</v>
      </c>
      <c r="AD35" s="5">
        <v>22</v>
      </c>
      <c r="AE35" s="5">
        <v>20</v>
      </c>
      <c r="AF35" s="5">
        <v>2291</v>
      </c>
    </row>
    <row r="36" spans="1:32" hidden="1" x14ac:dyDescent="0.3">
      <c r="A36" t="s">
        <v>29</v>
      </c>
      <c r="B36" s="5">
        <v>1969</v>
      </c>
      <c r="C36" s="5">
        <v>1558</v>
      </c>
      <c r="D36" s="5">
        <v>1384</v>
      </c>
      <c r="E36" s="5">
        <v>1439</v>
      </c>
      <c r="F36" s="5">
        <v>1358</v>
      </c>
      <c r="G36" s="5">
        <v>1450</v>
      </c>
      <c r="H36" s="5">
        <v>1902</v>
      </c>
      <c r="I36" s="5">
        <v>1159</v>
      </c>
      <c r="J36" s="5">
        <v>841</v>
      </c>
      <c r="K36" s="5">
        <v>1114</v>
      </c>
      <c r="L36" s="5">
        <v>1328</v>
      </c>
      <c r="M36" s="5">
        <v>1096</v>
      </c>
      <c r="N36" s="5">
        <v>736</v>
      </c>
      <c r="O36" s="5">
        <v>920</v>
      </c>
      <c r="P36" s="5">
        <v>754</v>
      </c>
      <c r="Q36" s="5">
        <v>673</v>
      </c>
      <c r="R36" s="5">
        <v>597</v>
      </c>
      <c r="S36" s="5">
        <v>817</v>
      </c>
      <c r="T36" s="5">
        <v>608</v>
      </c>
      <c r="U36" s="5">
        <v>525</v>
      </c>
      <c r="V36" s="5">
        <v>531</v>
      </c>
      <c r="W36" s="5">
        <v>609</v>
      </c>
      <c r="X36" s="5">
        <v>803</v>
      </c>
      <c r="Y36" s="5">
        <v>815</v>
      </c>
      <c r="Z36" s="5">
        <v>799</v>
      </c>
      <c r="AA36" s="5">
        <v>712</v>
      </c>
      <c r="AB36" s="5">
        <v>727</v>
      </c>
      <c r="AC36" s="5">
        <v>710</v>
      </c>
      <c r="AD36" s="5">
        <v>753</v>
      </c>
      <c r="AE36" s="5">
        <v>836</v>
      </c>
      <c r="AF36" s="5">
        <v>29523</v>
      </c>
    </row>
    <row r="37" spans="1:32" hidden="1" x14ac:dyDescent="0.3">
      <c r="A37" t="s">
        <v>12</v>
      </c>
      <c r="B37" s="5">
        <v>182</v>
      </c>
      <c r="C37" s="5">
        <v>121</v>
      </c>
      <c r="D37" s="5">
        <v>163</v>
      </c>
      <c r="E37" s="5">
        <v>116</v>
      </c>
      <c r="F37" s="5">
        <v>136</v>
      </c>
      <c r="G37" s="5">
        <v>122</v>
      </c>
      <c r="H37" s="5">
        <v>112</v>
      </c>
      <c r="I37" s="5">
        <v>107</v>
      </c>
      <c r="J37" s="5">
        <v>152</v>
      </c>
      <c r="K37" s="5">
        <v>77</v>
      </c>
      <c r="L37" s="5">
        <v>113</v>
      </c>
      <c r="M37" s="5">
        <v>109</v>
      </c>
      <c r="N37" s="5">
        <v>57</v>
      </c>
      <c r="O37" s="5">
        <v>50</v>
      </c>
      <c r="P37" s="5">
        <v>25</v>
      </c>
      <c r="Q37" s="5">
        <v>24</v>
      </c>
      <c r="R37" s="5">
        <v>16</v>
      </c>
      <c r="S37" s="5">
        <v>16</v>
      </c>
      <c r="T37" s="5">
        <v>4</v>
      </c>
      <c r="U37" s="5">
        <v>7</v>
      </c>
      <c r="V37" s="5">
        <v>5</v>
      </c>
      <c r="W37" s="5">
        <v>10</v>
      </c>
      <c r="X37" s="5">
        <v>15</v>
      </c>
      <c r="Y37" s="5">
        <v>12</v>
      </c>
      <c r="Z37" s="5">
        <v>13</v>
      </c>
      <c r="AA37" s="5">
        <v>13</v>
      </c>
      <c r="AB37" s="5">
        <v>15</v>
      </c>
      <c r="AC37" s="5">
        <v>15</v>
      </c>
      <c r="AD37" s="5">
        <v>33</v>
      </c>
      <c r="AE37" s="5">
        <v>22</v>
      </c>
      <c r="AF37" s="5">
        <v>1862</v>
      </c>
    </row>
    <row r="38" spans="1:32" hidden="1" x14ac:dyDescent="0.3">
      <c r="A38" t="s">
        <v>24</v>
      </c>
      <c r="B38" s="5">
        <v>191</v>
      </c>
      <c r="C38" s="5">
        <v>151</v>
      </c>
      <c r="D38" s="5">
        <v>166</v>
      </c>
      <c r="E38" s="5">
        <v>159</v>
      </c>
      <c r="F38" s="5">
        <v>103</v>
      </c>
      <c r="G38" s="5">
        <v>152</v>
      </c>
      <c r="H38" s="5">
        <v>156</v>
      </c>
      <c r="I38" s="5">
        <v>101</v>
      </c>
      <c r="J38" s="5">
        <v>127</v>
      </c>
      <c r="K38" s="5">
        <v>72</v>
      </c>
      <c r="L38" s="5">
        <v>73</v>
      </c>
      <c r="M38" s="5">
        <v>87</v>
      </c>
      <c r="N38" s="5">
        <v>41</v>
      </c>
      <c r="O38" s="5">
        <v>37</v>
      </c>
      <c r="P38" s="5">
        <v>32</v>
      </c>
      <c r="Q38" s="5">
        <v>25</v>
      </c>
      <c r="R38" s="5">
        <v>24</v>
      </c>
      <c r="S38" s="5">
        <v>21</v>
      </c>
      <c r="T38" s="5">
        <v>17</v>
      </c>
      <c r="U38" s="5">
        <v>16</v>
      </c>
      <c r="V38" s="5">
        <v>9</v>
      </c>
      <c r="W38" s="5">
        <v>9</v>
      </c>
      <c r="X38" s="5">
        <v>11</v>
      </c>
      <c r="Y38" s="5">
        <v>8</v>
      </c>
      <c r="Z38" s="5">
        <v>3</v>
      </c>
      <c r="AA38" s="5">
        <v>3</v>
      </c>
      <c r="AB38" s="5">
        <v>1</v>
      </c>
      <c r="AC38" s="5">
        <v>2</v>
      </c>
      <c r="AD38" s="5">
        <v>2</v>
      </c>
      <c r="AE38" s="5">
        <v>2</v>
      </c>
      <c r="AF38" s="5">
        <v>1801</v>
      </c>
    </row>
    <row r="39" spans="1:32" hidden="1" x14ac:dyDescent="0.3">
      <c r="A39" t="s">
        <v>54</v>
      </c>
      <c r="B39" s="5">
        <v>50</v>
      </c>
      <c r="C39" s="5">
        <v>72</v>
      </c>
      <c r="D39" s="5">
        <v>37</v>
      </c>
      <c r="E39" s="5">
        <v>51</v>
      </c>
      <c r="F39" s="5">
        <v>93</v>
      </c>
      <c r="G39" s="5">
        <v>77</v>
      </c>
      <c r="H39" s="5">
        <v>42</v>
      </c>
      <c r="I39" s="5">
        <v>80</v>
      </c>
      <c r="J39" s="5">
        <v>71</v>
      </c>
      <c r="K39" s="5">
        <v>68</v>
      </c>
      <c r="L39" s="5">
        <v>58</v>
      </c>
      <c r="M39" s="5">
        <v>66</v>
      </c>
      <c r="N39" s="5">
        <v>61</v>
      </c>
      <c r="O39" s="5">
        <v>55</v>
      </c>
      <c r="P39" s="5">
        <v>45</v>
      </c>
      <c r="Q39" s="5">
        <v>78</v>
      </c>
      <c r="R39" s="5">
        <v>61</v>
      </c>
      <c r="S39" s="5">
        <v>72</v>
      </c>
      <c r="T39" s="5">
        <v>67</v>
      </c>
      <c r="U39" s="5">
        <v>39</v>
      </c>
      <c r="V39" s="5">
        <v>44</v>
      </c>
      <c r="W39" s="5">
        <v>35</v>
      </c>
      <c r="X39" s="5">
        <v>63</v>
      </c>
      <c r="Y39" s="5">
        <v>55</v>
      </c>
      <c r="Z39" s="5">
        <v>57</v>
      </c>
      <c r="AA39" s="5">
        <v>52</v>
      </c>
      <c r="AB39" s="5">
        <v>38</v>
      </c>
      <c r="AC39" s="5">
        <v>46</v>
      </c>
      <c r="AD39" s="5">
        <v>42</v>
      </c>
      <c r="AE39" s="5">
        <v>12</v>
      </c>
      <c r="AF39" s="5">
        <v>1687</v>
      </c>
    </row>
    <row r="40" spans="1:32" hidden="1" x14ac:dyDescent="0.3">
      <c r="A40" t="s">
        <v>44</v>
      </c>
      <c r="B40" s="5">
        <v>140</v>
      </c>
      <c r="C40" s="5">
        <v>104</v>
      </c>
      <c r="D40" s="5">
        <v>47</v>
      </c>
      <c r="E40" s="5">
        <v>41</v>
      </c>
      <c r="F40" s="5">
        <v>62</v>
      </c>
      <c r="G40" s="5">
        <v>71</v>
      </c>
      <c r="H40" s="5">
        <v>29</v>
      </c>
      <c r="I40" s="5">
        <v>47</v>
      </c>
      <c r="J40" s="5">
        <v>42</v>
      </c>
      <c r="K40" s="5">
        <v>23</v>
      </c>
      <c r="L40" s="5">
        <v>40</v>
      </c>
      <c r="M40" s="5">
        <v>36</v>
      </c>
      <c r="N40" s="5">
        <v>80</v>
      </c>
      <c r="O40" s="5">
        <v>34</v>
      </c>
      <c r="P40" s="5">
        <v>23</v>
      </c>
      <c r="Q40" s="5">
        <v>20</v>
      </c>
      <c r="R40" s="5">
        <v>51</v>
      </c>
      <c r="S40" s="5">
        <v>51</v>
      </c>
      <c r="T40" s="5">
        <v>26</v>
      </c>
      <c r="U40" s="5">
        <v>104</v>
      </c>
      <c r="V40" s="5">
        <v>58</v>
      </c>
      <c r="W40" s="5">
        <v>37</v>
      </c>
      <c r="X40" s="5">
        <v>65</v>
      </c>
      <c r="Y40" s="5">
        <v>57</v>
      </c>
      <c r="Z40" s="5">
        <v>24</v>
      </c>
      <c r="AA40" s="5">
        <v>54</v>
      </c>
      <c r="AB40" s="5">
        <v>26</v>
      </c>
      <c r="AC40" s="5">
        <v>35</v>
      </c>
      <c r="AD40" s="5">
        <v>27</v>
      </c>
      <c r="AE40" s="5">
        <v>47</v>
      </c>
      <c r="AF40" s="5">
        <v>1501</v>
      </c>
    </row>
    <row r="41" spans="1:32" hidden="1" x14ac:dyDescent="0.3">
      <c r="A41" t="s">
        <v>31</v>
      </c>
      <c r="B41" s="5">
        <v>22</v>
      </c>
      <c r="C41" s="5">
        <v>0</v>
      </c>
      <c r="D41" s="5">
        <v>0</v>
      </c>
      <c r="E41" s="5">
        <v>0</v>
      </c>
      <c r="F41" s="5">
        <v>0</v>
      </c>
      <c r="G41" s="5">
        <v>0</v>
      </c>
      <c r="H41" s="5">
        <v>0</v>
      </c>
      <c r="I41" s="5">
        <v>0</v>
      </c>
      <c r="J41" s="5">
        <v>3</v>
      </c>
      <c r="K41" s="5">
        <v>15</v>
      </c>
      <c r="L41" s="5">
        <v>4</v>
      </c>
      <c r="M41" s="5">
        <v>7</v>
      </c>
      <c r="N41" s="5">
        <v>6</v>
      </c>
      <c r="O41" s="5">
        <v>7</v>
      </c>
      <c r="P41" s="5">
        <v>0</v>
      </c>
      <c r="Q41" s="5">
        <v>1</v>
      </c>
      <c r="R41" s="5">
        <v>0</v>
      </c>
      <c r="S41" s="5">
        <v>2</v>
      </c>
      <c r="T41" s="5">
        <v>2</v>
      </c>
      <c r="U41" s="5">
        <v>9</v>
      </c>
      <c r="V41" s="5">
        <v>7</v>
      </c>
      <c r="W41" s="5">
        <v>8</v>
      </c>
      <c r="X41" s="5">
        <v>3</v>
      </c>
      <c r="Y41" s="5">
        <v>4</v>
      </c>
      <c r="Z41" s="5">
        <v>1</v>
      </c>
      <c r="AA41" s="5">
        <v>4</v>
      </c>
      <c r="AB41" s="5">
        <v>3</v>
      </c>
      <c r="AC41" s="5">
        <v>11</v>
      </c>
      <c r="AD41" s="5">
        <v>8</v>
      </c>
      <c r="AE41" s="5">
        <v>1</v>
      </c>
      <c r="AF41" s="5">
        <v>128</v>
      </c>
    </row>
    <row r="42" spans="1:32" hidden="1" x14ac:dyDescent="0.3">
      <c r="A42" t="s">
        <v>32</v>
      </c>
      <c r="B42" s="5">
        <v>863</v>
      </c>
      <c r="C42" s="5">
        <v>588</v>
      </c>
      <c r="D42" s="5">
        <v>736</v>
      </c>
      <c r="E42" s="5">
        <v>628</v>
      </c>
      <c r="F42" s="5">
        <v>436</v>
      </c>
      <c r="G42" s="5">
        <v>585</v>
      </c>
      <c r="H42" s="5">
        <v>718</v>
      </c>
      <c r="I42" s="5">
        <v>480</v>
      </c>
      <c r="J42" s="5">
        <v>796</v>
      </c>
      <c r="K42" s="5">
        <v>464</v>
      </c>
      <c r="L42" s="5">
        <v>216</v>
      </c>
      <c r="M42" s="5">
        <v>87</v>
      </c>
      <c r="N42" s="5">
        <v>145</v>
      </c>
      <c r="O42" s="5">
        <v>119</v>
      </c>
      <c r="P42" s="5">
        <v>127</v>
      </c>
      <c r="Q42" s="5">
        <v>96</v>
      </c>
      <c r="R42" s="5">
        <v>179</v>
      </c>
      <c r="S42" s="5">
        <v>99</v>
      </c>
      <c r="T42" s="5">
        <v>196</v>
      </c>
      <c r="U42" s="5">
        <v>40</v>
      </c>
      <c r="V42" s="5">
        <v>74</v>
      </c>
      <c r="W42" s="5">
        <v>144</v>
      </c>
      <c r="X42" s="5">
        <v>79</v>
      </c>
      <c r="Y42" s="5">
        <v>166</v>
      </c>
      <c r="Z42" s="5">
        <v>138</v>
      </c>
      <c r="AA42" s="5">
        <v>59</v>
      </c>
      <c r="AB42" s="5">
        <v>76</v>
      </c>
      <c r="AC42" s="5">
        <v>58</v>
      </c>
      <c r="AD42" s="5">
        <v>6</v>
      </c>
      <c r="AE42" s="5">
        <v>4</v>
      </c>
      <c r="AF42" s="5">
        <v>8402</v>
      </c>
    </row>
    <row r="43" spans="1:32" hidden="1" x14ac:dyDescent="0.3">
      <c r="A43" t="s">
        <v>48</v>
      </c>
      <c r="B43" s="5">
        <v>0</v>
      </c>
      <c r="C43" s="5">
        <v>0</v>
      </c>
      <c r="D43" s="5">
        <v>0</v>
      </c>
      <c r="E43" s="5">
        <v>0</v>
      </c>
      <c r="F43" s="5">
        <v>0</v>
      </c>
      <c r="G43" s="5">
        <v>0</v>
      </c>
      <c r="H43" s="5">
        <v>0</v>
      </c>
      <c r="I43" s="5">
        <v>0</v>
      </c>
      <c r="J43" s="5">
        <v>0</v>
      </c>
      <c r="K43" s="5">
        <v>0</v>
      </c>
      <c r="L43" s="5">
        <v>1</v>
      </c>
      <c r="M43" s="5">
        <v>32</v>
      </c>
      <c r="N43" s="5">
        <v>30</v>
      </c>
      <c r="O43" s="5">
        <v>46</v>
      </c>
      <c r="P43" s="5">
        <v>22</v>
      </c>
      <c r="Q43" s="5">
        <v>18</v>
      </c>
      <c r="R43" s="5">
        <v>49</v>
      </c>
      <c r="S43" s="5">
        <v>31</v>
      </c>
      <c r="T43" s="5">
        <v>50</v>
      </c>
      <c r="U43" s="5">
        <v>43</v>
      </c>
      <c r="V43" s="5">
        <v>68</v>
      </c>
      <c r="W43" s="5">
        <v>39</v>
      </c>
      <c r="X43" s="5">
        <v>56</v>
      </c>
      <c r="Y43" s="5">
        <v>70</v>
      </c>
      <c r="Z43" s="5">
        <v>111</v>
      </c>
      <c r="AA43" s="5">
        <v>68</v>
      </c>
      <c r="AB43" s="5">
        <v>68</v>
      </c>
      <c r="AC43" s="5">
        <v>86</v>
      </c>
      <c r="AD43" s="5">
        <v>129</v>
      </c>
      <c r="AE43" s="5">
        <v>117</v>
      </c>
      <c r="AF43" s="5">
        <v>1134</v>
      </c>
    </row>
    <row r="44" spans="1:32" hidden="1" x14ac:dyDescent="0.3">
      <c r="A44" t="s">
        <v>33</v>
      </c>
      <c r="B44" s="5">
        <v>124</v>
      </c>
      <c r="C44" s="5">
        <v>100</v>
      </c>
      <c r="D44" s="5">
        <v>128</v>
      </c>
      <c r="E44" s="5">
        <v>104</v>
      </c>
      <c r="F44" s="5">
        <v>78</v>
      </c>
      <c r="G44" s="5">
        <v>92</v>
      </c>
      <c r="H44" s="5">
        <v>60</v>
      </c>
      <c r="I44" s="5">
        <v>60</v>
      </c>
      <c r="J44" s="5">
        <v>59</v>
      </c>
      <c r="K44" s="5">
        <v>54</v>
      </c>
      <c r="L44" s="5">
        <v>61</v>
      </c>
      <c r="M44" s="5">
        <v>64</v>
      </c>
      <c r="N44" s="5">
        <v>44</v>
      </c>
      <c r="O44" s="5">
        <v>49</v>
      </c>
      <c r="P44" s="5">
        <v>26</v>
      </c>
      <c r="Q44" s="5">
        <v>21</v>
      </c>
      <c r="R44" s="5">
        <v>17</v>
      </c>
      <c r="S44" s="5">
        <v>19</v>
      </c>
      <c r="T44" s="5">
        <v>21</v>
      </c>
      <c r="U44" s="5">
        <v>18</v>
      </c>
      <c r="V44" s="5">
        <v>8</v>
      </c>
      <c r="W44" s="5">
        <v>26</v>
      </c>
      <c r="X44" s="5">
        <v>20</v>
      </c>
      <c r="Y44" s="5">
        <v>29</v>
      </c>
      <c r="Z44" s="5">
        <v>26</v>
      </c>
      <c r="AA44" s="5">
        <v>18</v>
      </c>
      <c r="AB44" s="5">
        <v>22</v>
      </c>
      <c r="AC44" s="5">
        <v>13</v>
      </c>
      <c r="AD44" s="5">
        <v>12</v>
      </c>
      <c r="AE44" s="5">
        <v>16</v>
      </c>
      <c r="AF44" s="5">
        <v>1389</v>
      </c>
    </row>
    <row r="45" spans="1:32" hidden="1" x14ac:dyDescent="0.3">
      <c r="A45" t="s">
        <v>42</v>
      </c>
      <c r="B45" s="5">
        <v>168</v>
      </c>
      <c r="C45" s="5">
        <v>103</v>
      </c>
      <c r="D45" s="5">
        <v>41</v>
      </c>
      <c r="E45" s="5">
        <v>35</v>
      </c>
      <c r="F45" s="5">
        <v>126</v>
      </c>
      <c r="G45" s="5">
        <v>57</v>
      </c>
      <c r="H45" s="5">
        <v>27</v>
      </c>
      <c r="I45" s="5">
        <v>31</v>
      </c>
      <c r="J45" s="5">
        <v>21</v>
      </c>
      <c r="K45" s="5">
        <v>9</v>
      </c>
      <c r="L45" s="5">
        <v>5</v>
      </c>
      <c r="M45" s="5">
        <v>3</v>
      </c>
      <c r="N45" s="5">
        <v>7</v>
      </c>
      <c r="O45" s="5">
        <v>12</v>
      </c>
      <c r="P45" s="5">
        <v>29</v>
      </c>
      <c r="Q45" s="5">
        <v>34</v>
      </c>
      <c r="R45" s="5">
        <v>38</v>
      </c>
      <c r="S45" s="5">
        <v>32</v>
      </c>
      <c r="T45" s="5">
        <v>4</v>
      </c>
      <c r="U45" s="5">
        <v>7</v>
      </c>
      <c r="V45" s="5">
        <v>6</v>
      </c>
      <c r="W45" s="5">
        <v>10</v>
      </c>
      <c r="X45" s="5">
        <v>3</v>
      </c>
      <c r="Y45" s="5">
        <v>6</v>
      </c>
      <c r="Z45" s="5">
        <v>12</v>
      </c>
      <c r="AA45" s="5">
        <v>15</v>
      </c>
      <c r="AB45" s="5">
        <v>13</v>
      </c>
      <c r="AC45" s="5">
        <v>9</v>
      </c>
      <c r="AD45" s="5">
        <v>4</v>
      </c>
      <c r="AE45" s="5">
        <v>7</v>
      </c>
      <c r="AF45" s="5">
        <v>874</v>
      </c>
    </row>
    <row r="46" spans="1:32" hidden="1" x14ac:dyDescent="0.3">
      <c r="A46" t="s">
        <v>40</v>
      </c>
      <c r="B46" s="5">
        <v>263</v>
      </c>
      <c r="C46" s="5">
        <v>120</v>
      </c>
      <c r="D46" s="5">
        <v>40</v>
      </c>
      <c r="E46" s="5">
        <v>58</v>
      </c>
      <c r="F46" s="5">
        <v>48</v>
      </c>
      <c r="G46" s="5">
        <v>21</v>
      </c>
      <c r="H46" s="5">
        <v>16</v>
      </c>
      <c r="I46" s="5">
        <v>35</v>
      </c>
      <c r="J46" s="5">
        <v>19</v>
      </c>
      <c r="K46" s="5">
        <v>3</v>
      </c>
      <c r="L46" s="5">
        <v>5</v>
      </c>
      <c r="M46" s="5">
        <v>1</v>
      </c>
      <c r="N46" s="5">
        <v>21</v>
      </c>
      <c r="O46" s="5">
        <v>31</v>
      </c>
      <c r="P46" s="5">
        <v>17</v>
      </c>
      <c r="Q46" s="5">
        <v>24</v>
      </c>
      <c r="R46" s="5">
        <v>25</v>
      </c>
      <c r="S46" s="5">
        <v>31</v>
      </c>
      <c r="T46" s="5">
        <v>1</v>
      </c>
      <c r="U46" s="5">
        <v>0</v>
      </c>
      <c r="V46" s="5">
        <v>0</v>
      </c>
      <c r="W46" s="5">
        <v>0</v>
      </c>
      <c r="X46" s="5">
        <v>0</v>
      </c>
      <c r="Y46" s="5">
        <v>0</v>
      </c>
      <c r="Z46" s="5">
        <v>0</v>
      </c>
      <c r="AA46" s="5">
        <v>0</v>
      </c>
      <c r="AB46" s="5">
        <v>0</v>
      </c>
      <c r="AC46" s="5">
        <v>0</v>
      </c>
      <c r="AD46" s="5">
        <v>0</v>
      </c>
      <c r="AE46" s="5">
        <v>0</v>
      </c>
      <c r="AF46" s="5">
        <v>779</v>
      </c>
    </row>
    <row r="47" spans="1:32" x14ac:dyDescent="0.3">
      <c r="A47" t="s">
        <v>34</v>
      </c>
      <c r="B47" s="5">
        <v>3683</v>
      </c>
      <c r="C47" s="5">
        <v>3531</v>
      </c>
      <c r="D47" s="5">
        <v>3332</v>
      </c>
      <c r="E47" s="5">
        <v>3264</v>
      </c>
      <c r="F47" s="5">
        <v>2789</v>
      </c>
      <c r="G47" s="5">
        <v>3626</v>
      </c>
      <c r="H47" s="5">
        <v>4633</v>
      </c>
      <c r="I47" s="5">
        <v>4502</v>
      </c>
      <c r="J47" s="5">
        <v>3399</v>
      </c>
      <c r="K47" s="5">
        <v>4358</v>
      </c>
      <c r="L47" s="5">
        <v>5304</v>
      </c>
      <c r="M47" s="5">
        <v>3333</v>
      </c>
      <c r="N47" s="5">
        <v>2645</v>
      </c>
      <c r="O47" s="5">
        <v>2596</v>
      </c>
      <c r="P47" s="5">
        <v>2362</v>
      </c>
      <c r="Q47" s="5">
        <v>1985</v>
      </c>
      <c r="R47" s="5">
        <v>2570</v>
      </c>
      <c r="S47" s="5">
        <v>2912</v>
      </c>
      <c r="T47" s="5">
        <v>2448</v>
      </c>
      <c r="U47" s="5">
        <v>2838</v>
      </c>
      <c r="V47" s="5">
        <v>2498</v>
      </c>
      <c r="W47" s="5">
        <v>2907</v>
      </c>
      <c r="X47" s="5">
        <v>3556</v>
      </c>
      <c r="Y47" s="5">
        <v>3132</v>
      </c>
      <c r="Z47" s="5">
        <v>2480</v>
      </c>
      <c r="AA47" s="5">
        <v>2458</v>
      </c>
      <c r="AB47" s="5">
        <v>2233</v>
      </c>
      <c r="AC47" s="5">
        <v>2911</v>
      </c>
      <c r="AD47" s="5">
        <v>2888</v>
      </c>
      <c r="AE47" s="5">
        <v>2627</v>
      </c>
      <c r="AF47" s="5">
        <v>93800</v>
      </c>
    </row>
    <row r="48" spans="1:32" hidden="1" x14ac:dyDescent="0.3">
      <c r="A48" t="s">
        <v>37</v>
      </c>
      <c r="B48" s="5">
        <v>4</v>
      </c>
      <c r="C48" s="5">
        <v>1</v>
      </c>
      <c r="D48" s="5">
        <v>11</v>
      </c>
      <c r="E48" s="5">
        <v>10</v>
      </c>
      <c r="F48" s="5">
        <v>8</v>
      </c>
      <c r="G48" s="5">
        <v>15</v>
      </c>
      <c r="H48" s="5">
        <v>7</v>
      </c>
      <c r="I48" s="5">
        <v>7</v>
      </c>
      <c r="J48" s="5">
        <v>10</v>
      </c>
      <c r="K48" s="5">
        <v>9</v>
      </c>
      <c r="L48" s="5">
        <v>7</v>
      </c>
      <c r="M48" s="5">
        <v>7</v>
      </c>
      <c r="N48" s="5">
        <v>5</v>
      </c>
      <c r="O48" s="5">
        <v>9</v>
      </c>
      <c r="P48" s="5">
        <v>6</v>
      </c>
      <c r="Q48" s="5">
        <v>8</v>
      </c>
      <c r="R48" s="5">
        <v>28</v>
      </c>
      <c r="S48" s="5">
        <v>9</v>
      </c>
      <c r="T48" s="5">
        <v>2</v>
      </c>
      <c r="U48" s="5">
        <v>1</v>
      </c>
      <c r="V48" s="5">
        <v>3</v>
      </c>
      <c r="W48" s="5">
        <v>7</v>
      </c>
      <c r="X48" s="5">
        <v>2</v>
      </c>
      <c r="Y48" s="5">
        <v>1</v>
      </c>
      <c r="Z48" s="5">
        <v>1</v>
      </c>
      <c r="AA48" s="5">
        <v>3</v>
      </c>
      <c r="AB48" s="5">
        <v>1</v>
      </c>
      <c r="AC48" s="5">
        <v>3</v>
      </c>
      <c r="AD48" s="5">
        <v>3</v>
      </c>
      <c r="AE48" s="5">
        <v>2</v>
      </c>
      <c r="AF48" s="5">
        <v>190</v>
      </c>
    </row>
    <row r="49" spans="1:32" hidden="1" x14ac:dyDescent="0.3">
      <c r="A49" t="s">
        <v>45</v>
      </c>
      <c r="B49" s="5">
        <v>19</v>
      </c>
      <c r="C49" s="5">
        <v>22</v>
      </c>
      <c r="D49" s="5">
        <v>15</v>
      </c>
      <c r="E49" s="5">
        <v>14</v>
      </c>
      <c r="F49" s="5">
        <v>47</v>
      </c>
      <c r="G49" s="5">
        <v>22</v>
      </c>
      <c r="H49" s="5">
        <v>12</v>
      </c>
      <c r="I49" s="5">
        <v>21</v>
      </c>
      <c r="J49" s="5">
        <v>27</v>
      </c>
      <c r="K49" s="5">
        <v>17</v>
      </c>
      <c r="L49" s="5">
        <v>2</v>
      </c>
      <c r="M49" s="5">
        <v>4</v>
      </c>
      <c r="N49" s="5">
        <v>3</v>
      </c>
      <c r="O49" s="5">
        <v>6</v>
      </c>
      <c r="P49" s="5">
        <v>7</v>
      </c>
      <c r="Q49" s="5">
        <v>3</v>
      </c>
      <c r="R49" s="5">
        <v>7</v>
      </c>
      <c r="S49" s="5">
        <v>4</v>
      </c>
      <c r="T49" s="5">
        <v>2</v>
      </c>
      <c r="U49" s="5">
        <v>1</v>
      </c>
      <c r="V49" s="5">
        <v>2</v>
      </c>
      <c r="W49" s="5">
        <v>2</v>
      </c>
      <c r="X49" s="5">
        <v>0</v>
      </c>
      <c r="Y49" s="5">
        <v>0</v>
      </c>
      <c r="Z49" s="5">
        <v>2</v>
      </c>
      <c r="AA49" s="5">
        <v>0</v>
      </c>
      <c r="AB49" s="5">
        <v>1</v>
      </c>
      <c r="AC49" s="5">
        <v>2</v>
      </c>
      <c r="AD49" s="5">
        <v>2</v>
      </c>
      <c r="AE49" s="5">
        <v>1</v>
      </c>
      <c r="AF49" s="5">
        <v>267</v>
      </c>
    </row>
    <row r="50" spans="1:32" hidden="1" x14ac:dyDescent="0.3">
      <c r="A50" t="s">
        <v>49</v>
      </c>
      <c r="B50" s="5">
        <v>239</v>
      </c>
      <c r="C50" s="5">
        <v>155</v>
      </c>
      <c r="D50" s="5">
        <v>313</v>
      </c>
      <c r="E50" s="5">
        <v>218</v>
      </c>
      <c r="F50" s="5">
        <v>166</v>
      </c>
      <c r="G50" s="5">
        <v>200</v>
      </c>
      <c r="H50" s="5">
        <v>85</v>
      </c>
      <c r="I50" s="5">
        <v>313</v>
      </c>
      <c r="J50" s="5">
        <v>166</v>
      </c>
      <c r="K50" s="5">
        <v>321</v>
      </c>
      <c r="L50" s="5">
        <v>283</v>
      </c>
      <c r="M50" s="5">
        <v>193</v>
      </c>
      <c r="N50" s="5">
        <v>100</v>
      </c>
      <c r="O50" s="5">
        <v>72</v>
      </c>
      <c r="P50" s="5">
        <v>149</v>
      </c>
      <c r="Q50" s="5">
        <v>164</v>
      </c>
      <c r="R50" s="5">
        <v>118</v>
      </c>
      <c r="S50" s="5">
        <v>155</v>
      </c>
      <c r="T50" s="5">
        <v>121</v>
      </c>
      <c r="U50" s="5">
        <v>152</v>
      </c>
      <c r="V50" s="5">
        <v>198</v>
      </c>
      <c r="W50" s="5">
        <v>155</v>
      </c>
      <c r="X50" s="5">
        <v>147</v>
      </c>
      <c r="Y50" s="5">
        <v>91</v>
      </c>
      <c r="Z50" s="5">
        <v>134</v>
      </c>
      <c r="AA50" s="5">
        <v>178</v>
      </c>
      <c r="AB50" s="5">
        <v>75</v>
      </c>
      <c r="AC50" s="5">
        <v>27</v>
      </c>
      <c r="AD50" s="5">
        <v>111</v>
      </c>
      <c r="AE50" s="5">
        <v>58</v>
      </c>
      <c r="AF50" s="5">
        <v>4857</v>
      </c>
    </row>
    <row r="51" spans="1:32" x14ac:dyDescent="0.3">
      <c r="A51" t="s">
        <v>51</v>
      </c>
      <c r="B51" s="5">
        <v>2353</v>
      </c>
      <c r="C51" s="5">
        <v>2095</v>
      </c>
      <c r="D51" s="5">
        <v>1961</v>
      </c>
      <c r="E51" s="5">
        <v>1829</v>
      </c>
      <c r="F51" s="5">
        <v>3369</v>
      </c>
      <c r="G51" s="5">
        <v>3079</v>
      </c>
      <c r="H51" s="5">
        <v>4655</v>
      </c>
      <c r="I51" s="5">
        <v>3502</v>
      </c>
      <c r="J51" s="5">
        <v>3286</v>
      </c>
      <c r="K51" s="5">
        <v>3841</v>
      </c>
      <c r="L51" s="5">
        <v>2513</v>
      </c>
      <c r="M51" s="5">
        <v>3060</v>
      </c>
      <c r="N51" s="5">
        <v>3358</v>
      </c>
      <c r="O51" s="5">
        <v>2522</v>
      </c>
      <c r="P51" s="5">
        <v>2627</v>
      </c>
      <c r="Q51" s="5">
        <v>2369</v>
      </c>
      <c r="R51" s="5">
        <v>2173</v>
      </c>
      <c r="S51" s="5">
        <v>2693</v>
      </c>
      <c r="T51" s="5">
        <v>3311</v>
      </c>
      <c r="U51" s="5">
        <v>3014</v>
      </c>
      <c r="V51" s="5">
        <v>2657</v>
      </c>
      <c r="W51" s="5">
        <v>3142</v>
      </c>
      <c r="X51" s="5">
        <v>2685</v>
      </c>
      <c r="Y51" s="5">
        <v>3672</v>
      </c>
      <c r="Z51" s="5">
        <v>3442</v>
      </c>
      <c r="AA51" s="5">
        <v>3596</v>
      </c>
      <c r="AB51" s="5">
        <v>3543</v>
      </c>
      <c r="AC51" s="5">
        <v>4774</v>
      </c>
      <c r="AD51" s="5">
        <v>4223</v>
      </c>
      <c r="AE51" s="5">
        <v>4526</v>
      </c>
      <c r="AF51" s="5">
        <v>93870</v>
      </c>
    </row>
    <row r="52" spans="1:32" hidden="1" x14ac:dyDescent="0.3">
      <c r="A52" t="s">
        <v>50</v>
      </c>
      <c r="B52" s="5">
        <v>30</v>
      </c>
      <c r="C52" s="5">
        <v>8</v>
      </c>
      <c r="D52" s="5">
        <v>2</v>
      </c>
      <c r="E52" s="5">
        <v>10</v>
      </c>
      <c r="F52" s="5">
        <v>5</v>
      </c>
      <c r="G52" s="5">
        <v>4</v>
      </c>
      <c r="H52" s="5">
        <v>4</v>
      </c>
      <c r="I52" s="5">
        <v>4</v>
      </c>
      <c r="J52" s="5">
        <v>5</v>
      </c>
      <c r="K52" s="5">
        <v>3</v>
      </c>
      <c r="L52" s="5">
        <v>3</v>
      </c>
      <c r="M52" s="5">
        <v>3</v>
      </c>
      <c r="N52" s="5">
        <v>2</v>
      </c>
      <c r="O52" s="5">
        <v>2</v>
      </c>
      <c r="P52" s="5">
        <v>2</v>
      </c>
      <c r="Q52" s="5">
        <v>1</v>
      </c>
      <c r="R52" s="5">
        <v>1</v>
      </c>
      <c r="S52" s="5">
        <v>1</v>
      </c>
      <c r="T52" s="5">
        <v>1</v>
      </c>
      <c r="U52" s="5">
        <v>0</v>
      </c>
      <c r="V52" s="5">
        <v>1</v>
      </c>
      <c r="W52" s="5">
        <v>0</v>
      </c>
      <c r="X52" s="5">
        <v>1</v>
      </c>
      <c r="Y52" s="5">
        <v>2</v>
      </c>
      <c r="Z52" s="5">
        <v>2</v>
      </c>
      <c r="AA52" s="5">
        <v>2</v>
      </c>
      <c r="AB52" s="5">
        <v>2</v>
      </c>
      <c r="AC52" s="5">
        <v>2</v>
      </c>
      <c r="AD52" s="5">
        <v>3</v>
      </c>
      <c r="AE52" s="5">
        <v>2</v>
      </c>
      <c r="AF52" s="5">
        <v>108</v>
      </c>
    </row>
    <row r="53" spans="1:32" hidden="1" x14ac:dyDescent="0.3">
      <c r="A53" t="s">
        <v>55</v>
      </c>
      <c r="B53" s="5">
        <v>24</v>
      </c>
      <c r="C53" s="5">
        <v>29</v>
      </c>
      <c r="D53" s="5">
        <v>31</v>
      </c>
      <c r="E53" s="5">
        <v>23</v>
      </c>
      <c r="F53" s="5">
        <v>24</v>
      </c>
      <c r="G53" s="5">
        <v>21</v>
      </c>
      <c r="H53" s="5">
        <v>36</v>
      </c>
      <c r="I53" s="5">
        <v>39</v>
      </c>
      <c r="J53" s="5">
        <v>33</v>
      </c>
      <c r="K53" s="5">
        <v>51</v>
      </c>
      <c r="L53" s="5">
        <v>65</v>
      </c>
      <c r="M53" s="5">
        <v>115</v>
      </c>
      <c r="N53" s="5">
        <v>99</v>
      </c>
      <c r="O53" s="5">
        <v>130</v>
      </c>
      <c r="P53" s="5">
        <v>104</v>
      </c>
      <c r="Q53" s="5">
        <v>106</v>
      </c>
      <c r="R53" s="5">
        <v>78</v>
      </c>
      <c r="S53" s="5">
        <v>54</v>
      </c>
      <c r="T53" s="5">
        <v>48</v>
      </c>
      <c r="U53" s="5">
        <v>33</v>
      </c>
      <c r="V53" s="5">
        <v>18</v>
      </c>
      <c r="W53" s="5">
        <v>9</v>
      </c>
      <c r="X53" s="5">
        <v>7</v>
      </c>
      <c r="Y53" s="5">
        <v>10</v>
      </c>
      <c r="Z53" s="5">
        <v>5</v>
      </c>
      <c r="AA53" s="5">
        <v>3</v>
      </c>
      <c r="AB53" s="5">
        <v>10</v>
      </c>
      <c r="AC53" s="5">
        <v>13</v>
      </c>
      <c r="AD53" s="5">
        <v>26</v>
      </c>
      <c r="AE53" s="5">
        <v>27</v>
      </c>
      <c r="AF53" s="5">
        <v>1271</v>
      </c>
    </row>
    <row r="54" spans="1:32" hidden="1" x14ac:dyDescent="0.3">
      <c r="A54" t="s">
        <v>23</v>
      </c>
      <c r="B54" s="5">
        <v>0</v>
      </c>
      <c r="C54" s="5">
        <v>0</v>
      </c>
      <c r="D54" s="5">
        <v>1</v>
      </c>
      <c r="E54" s="5">
        <v>0</v>
      </c>
      <c r="F54" s="5">
        <v>0</v>
      </c>
      <c r="G54" s="5">
        <v>0</v>
      </c>
      <c r="H54" s="5">
        <v>0</v>
      </c>
      <c r="I54" s="5">
        <v>0</v>
      </c>
      <c r="J54" s="5">
        <v>0</v>
      </c>
      <c r="K54" s="5">
        <v>1</v>
      </c>
      <c r="L54" s="5">
        <v>1</v>
      </c>
      <c r="M54" s="5">
        <v>1</v>
      </c>
      <c r="N54" s="5">
        <v>1</v>
      </c>
      <c r="O54" s="5">
        <v>1</v>
      </c>
      <c r="P54" s="5">
        <v>1</v>
      </c>
      <c r="Q54" s="5">
        <v>1</v>
      </c>
      <c r="R54" s="5">
        <v>2</v>
      </c>
      <c r="S54" s="5">
        <v>2</v>
      </c>
      <c r="T54" s="5">
        <v>2</v>
      </c>
      <c r="U54" s="5">
        <v>1</v>
      </c>
      <c r="V54" s="5">
        <v>1</v>
      </c>
      <c r="W54" s="5">
        <v>1</v>
      </c>
      <c r="X54" s="5">
        <v>2</v>
      </c>
      <c r="Y54" s="5">
        <v>1</v>
      </c>
      <c r="Z54" s="5">
        <v>13</v>
      </c>
      <c r="AA54" s="5">
        <v>2</v>
      </c>
      <c r="AB54" s="5">
        <v>2</v>
      </c>
      <c r="AC54" s="5">
        <v>1</v>
      </c>
      <c r="AD54" s="5">
        <v>1</v>
      </c>
      <c r="AE54" s="5">
        <v>1</v>
      </c>
      <c r="AF54" s="5">
        <v>40</v>
      </c>
    </row>
    <row r="55" spans="1:32" hidden="1" x14ac:dyDescent="0.3">
      <c r="A55" t="s">
        <v>56</v>
      </c>
      <c r="B55" s="5">
        <v>251</v>
      </c>
      <c r="C55" s="5">
        <v>239</v>
      </c>
      <c r="D55" s="5">
        <v>162</v>
      </c>
      <c r="E55" s="5">
        <v>70</v>
      </c>
      <c r="F55" s="5">
        <v>32</v>
      </c>
      <c r="G55" s="5">
        <v>157</v>
      </c>
      <c r="H55" s="5">
        <v>150</v>
      </c>
      <c r="I55" s="5">
        <v>109</v>
      </c>
      <c r="J55" s="5">
        <v>153</v>
      </c>
      <c r="K55" s="5">
        <v>131</v>
      </c>
      <c r="L55" s="5">
        <v>117</v>
      </c>
      <c r="M55" s="5">
        <v>105</v>
      </c>
      <c r="N55" s="5">
        <v>119</v>
      </c>
      <c r="O55" s="5">
        <v>97</v>
      </c>
      <c r="P55" s="5">
        <v>113</v>
      </c>
      <c r="Q55" s="5">
        <v>71</v>
      </c>
      <c r="R55" s="5">
        <v>54</v>
      </c>
      <c r="S55" s="5">
        <v>32</v>
      </c>
      <c r="T55" s="5">
        <v>23</v>
      </c>
      <c r="U55" s="5">
        <v>18</v>
      </c>
      <c r="V55" s="5">
        <v>7</v>
      </c>
      <c r="W55" s="5">
        <v>5</v>
      </c>
      <c r="X55" s="5">
        <v>4</v>
      </c>
      <c r="Y55" s="5">
        <v>2</v>
      </c>
      <c r="Z55" s="5">
        <v>11</v>
      </c>
      <c r="AA55" s="5">
        <v>11</v>
      </c>
      <c r="AB55" s="5">
        <v>12</v>
      </c>
      <c r="AC55" s="5">
        <v>2</v>
      </c>
      <c r="AD55" s="5">
        <v>5</v>
      </c>
      <c r="AE55" s="5">
        <v>6</v>
      </c>
      <c r="AF55" s="5">
        <v>2268</v>
      </c>
    </row>
    <row r="56" spans="1:32" hidden="1" x14ac:dyDescent="0.3">
      <c r="A56" t="s">
        <v>35</v>
      </c>
      <c r="B56" s="5">
        <v>0</v>
      </c>
      <c r="C56" s="5">
        <v>0</v>
      </c>
      <c r="D56" s="5">
        <v>0</v>
      </c>
      <c r="E56" s="5">
        <v>0</v>
      </c>
      <c r="F56" s="5">
        <v>0</v>
      </c>
      <c r="G56" s="5">
        <v>0</v>
      </c>
      <c r="H56" s="5">
        <v>0</v>
      </c>
      <c r="I56" s="5">
        <v>0</v>
      </c>
      <c r="J56" s="5">
        <v>0</v>
      </c>
      <c r="K56" s="5">
        <v>0</v>
      </c>
      <c r="L56" s="5">
        <v>0</v>
      </c>
      <c r="M56" s="5">
        <v>0</v>
      </c>
      <c r="N56" s="5">
        <v>0</v>
      </c>
      <c r="O56" s="5">
        <v>2</v>
      </c>
      <c r="P56" s="5">
        <v>1</v>
      </c>
      <c r="Q56" s="5">
        <v>1</v>
      </c>
      <c r="R56" s="5">
        <v>1</v>
      </c>
      <c r="S56" s="5">
        <v>2</v>
      </c>
      <c r="T56" s="5">
        <v>1</v>
      </c>
      <c r="U56" s="5">
        <v>2</v>
      </c>
      <c r="V56" s="5">
        <v>1</v>
      </c>
      <c r="W56" s="5">
        <v>4</v>
      </c>
      <c r="X56" s="5">
        <v>1</v>
      </c>
      <c r="Y56" s="5">
        <v>1</v>
      </c>
      <c r="Z56" s="5">
        <v>1</v>
      </c>
      <c r="AA56" s="5">
        <v>2</v>
      </c>
      <c r="AB56" s="5">
        <v>2</v>
      </c>
      <c r="AC56" s="5">
        <v>1</v>
      </c>
      <c r="AD56" s="5">
        <v>2</v>
      </c>
      <c r="AE56" s="5">
        <v>1</v>
      </c>
      <c r="AF56" s="5">
        <v>26</v>
      </c>
    </row>
    <row r="57" spans="1:32" hidden="1" x14ac:dyDescent="0.3">
      <c r="A57" t="s">
        <v>17</v>
      </c>
      <c r="B57" s="5">
        <v>7</v>
      </c>
      <c r="C57" s="5">
        <v>3</v>
      </c>
      <c r="D57" s="5">
        <v>3</v>
      </c>
      <c r="E57" s="5">
        <v>2</v>
      </c>
      <c r="F57" s="5">
        <v>1</v>
      </c>
      <c r="G57" s="5">
        <v>3</v>
      </c>
      <c r="H57" s="5">
        <v>2</v>
      </c>
      <c r="I57" s="5">
        <v>1</v>
      </c>
      <c r="J57" s="5">
        <v>2</v>
      </c>
      <c r="K57" s="5">
        <v>1</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5394-BD08-453D-A9F5-29571F91B877}">
  <dimension ref="A1:AG143"/>
  <sheetViews>
    <sheetView topLeftCell="A119" workbookViewId="0">
      <selection activeCell="A133" sqref="A133:AF143"/>
    </sheetView>
  </sheetViews>
  <sheetFormatPr defaultRowHeight="14.4" x14ac:dyDescent="0.3"/>
  <cols>
    <col min="1" max="1" width="9.44140625" customWidth="1"/>
    <col min="2" max="2" width="12.44140625" bestFit="1" customWidth="1"/>
    <col min="3" max="3" width="14.44140625" bestFit="1" customWidth="1"/>
    <col min="4" max="4" width="11.5546875" bestFit="1" customWidth="1"/>
    <col min="5" max="7" width="10.5546875" bestFit="1" customWidth="1"/>
    <col min="8" max="9" width="11.5546875" bestFit="1" customWidth="1"/>
    <col min="10" max="10" width="10.5546875" bestFit="1" customWidth="1"/>
    <col min="11" max="13" width="11.5546875" bestFit="1" customWidth="1"/>
    <col min="14" max="15" width="10.5546875" bestFit="1" customWidth="1"/>
    <col min="16" max="16" width="11.5546875" bestFit="1" customWidth="1"/>
    <col min="17" max="17" width="10.5546875" bestFit="1" customWidth="1"/>
    <col min="18" max="20" width="11.5546875" bestFit="1" customWidth="1"/>
    <col min="21" max="21" width="10.5546875" bestFit="1" customWidth="1"/>
    <col min="22" max="28" width="11.5546875" bestFit="1" customWidth="1"/>
    <col min="29" max="29" width="10.5546875" bestFit="1" customWidth="1"/>
    <col min="30" max="31" width="11.5546875" bestFit="1" customWidth="1"/>
    <col min="32" max="32" width="11.5546875" customWidth="1"/>
  </cols>
  <sheetData>
    <row r="1" spans="1:32" x14ac:dyDescent="0.3">
      <c r="A1" t="s">
        <v>0</v>
      </c>
      <c r="B1" s="4" t="s">
        <v>58</v>
      </c>
      <c r="C1" s="4" t="s">
        <v>59</v>
      </c>
      <c r="D1" s="4" t="s">
        <v>60</v>
      </c>
      <c r="E1" s="4" t="s">
        <v>61</v>
      </c>
      <c r="F1" s="4" t="s">
        <v>62</v>
      </c>
      <c r="G1" s="4" t="s">
        <v>63</v>
      </c>
      <c r="H1" s="4" t="s">
        <v>64</v>
      </c>
      <c r="I1" s="4" t="s">
        <v>65</v>
      </c>
      <c r="J1" s="4" t="s">
        <v>66</v>
      </c>
      <c r="K1" s="4" t="s">
        <v>67</v>
      </c>
      <c r="L1" s="4" t="s">
        <v>68</v>
      </c>
      <c r="M1" s="4" t="s">
        <v>69</v>
      </c>
      <c r="N1" s="4" t="s">
        <v>70</v>
      </c>
      <c r="O1" s="4" t="s">
        <v>71</v>
      </c>
      <c r="P1" s="4" t="s">
        <v>72</v>
      </c>
      <c r="Q1" s="4" t="s">
        <v>73</v>
      </c>
      <c r="R1" s="4" t="s">
        <v>74</v>
      </c>
      <c r="S1" s="4" t="s">
        <v>75</v>
      </c>
      <c r="T1" s="4" t="s">
        <v>76</v>
      </c>
      <c r="U1" s="4" t="s">
        <v>77</v>
      </c>
      <c r="V1" s="4" t="s">
        <v>78</v>
      </c>
      <c r="W1" s="4" t="s">
        <v>79</v>
      </c>
      <c r="X1" s="4" t="s">
        <v>80</v>
      </c>
      <c r="Y1" s="4" t="s">
        <v>81</v>
      </c>
      <c r="Z1" s="4" t="s">
        <v>82</v>
      </c>
      <c r="AA1" s="4" t="s">
        <v>83</v>
      </c>
      <c r="AB1" s="4" t="s">
        <v>84</v>
      </c>
      <c r="AC1" s="4" t="s">
        <v>85</v>
      </c>
      <c r="AD1" s="4" t="s">
        <v>86</v>
      </c>
      <c r="AE1" s="4" t="s">
        <v>87</v>
      </c>
      <c r="AF1" s="4" t="s">
        <v>1</v>
      </c>
    </row>
    <row r="2" spans="1:32" hidden="1" x14ac:dyDescent="0.3">
      <c r="A2" s="8" t="s">
        <v>4</v>
      </c>
      <c r="B2" s="20">
        <v>16936</v>
      </c>
      <c r="C2" s="20">
        <v>21183</v>
      </c>
      <c r="D2" s="20">
        <v>18791</v>
      </c>
      <c r="E2" s="20">
        <v>17838</v>
      </c>
      <c r="F2" s="20">
        <v>17273</v>
      </c>
      <c r="G2" s="20">
        <v>14468</v>
      </c>
      <c r="H2" s="20">
        <v>15251</v>
      </c>
      <c r="I2" s="20">
        <v>16801</v>
      </c>
      <c r="J2" s="20">
        <v>18144</v>
      </c>
      <c r="K2" s="20">
        <v>23149</v>
      </c>
      <c r="L2" s="20">
        <v>18016</v>
      </c>
      <c r="M2" s="20">
        <v>23172</v>
      </c>
      <c r="N2" s="20">
        <v>27982</v>
      </c>
      <c r="O2" s="20">
        <v>25711</v>
      </c>
      <c r="P2" s="20">
        <v>26478</v>
      </c>
      <c r="Q2" s="20">
        <v>26198</v>
      </c>
      <c r="R2" s="20">
        <v>27369</v>
      </c>
      <c r="S2" s="20">
        <v>28184</v>
      </c>
      <c r="T2" s="20">
        <v>29510</v>
      </c>
      <c r="U2" s="20">
        <v>30378</v>
      </c>
      <c r="V2" s="20">
        <v>33167</v>
      </c>
      <c r="W2" s="20">
        <v>33806</v>
      </c>
      <c r="X2" s="20">
        <v>28549</v>
      </c>
      <c r="Y2" s="20">
        <v>31651</v>
      </c>
      <c r="Z2" s="20">
        <v>37335</v>
      </c>
      <c r="AA2" s="20">
        <v>37563</v>
      </c>
      <c r="AB2" s="20">
        <v>34269</v>
      </c>
      <c r="AC2" s="20">
        <v>30925</v>
      </c>
      <c r="AD2" s="20">
        <v>35637</v>
      </c>
      <c r="AE2" s="20">
        <v>40698</v>
      </c>
      <c r="AF2" s="20">
        <v>786432</v>
      </c>
    </row>
    <row r="3" spans="1:32" x14ac:dyDescent="0.3">
      <c r="A3" s="8" t="s">
        <v>51</v>
      </c>
      <c r="B3" s="20">
        <v>2353</v>
      </c>
      <c r="C3" s="20">
        <v>2095</v>
      </c>
      <c r="D3" s="20">
        <v>1961</v>
      </c>
      <c r="E3" s="20">
        <v>1829</v>
      </c>
      <c r="F3" s="20">
        <v>3369</v>
      </c>
      <c r="G3" s="20">
        <v>3079</v>
      </c>
      <c r="H3" s="20">
        <v>4655</v>
      </c>
      <c r="I3" s="20">
        <v>3502</v>
      </c>
      <c r="J3" s="20">
        <v>3286</v>
      </c>
      <c r="K3" s="20">
        <v>3841</v>
      </c>
      <c r="L3" s="20">
        <v>2513</v>
      </c>
      <c r="M3" s="20">
        <v>3060</v>
      </c>
      <c r="N3" s="20">
        <v>3358</v>
      </c>
      <c r="O3" s="20">
        <v>2522</v>
      </c>
      <c r="P3" s="20">
        <v>2627</v>
      </c>
      <c r="Q3" s="20">
        <v>2369</v>
      </c>
      <c r="R3" s="20">
        <v>2173</v>
      </c>
      <c r="S3" s="20">
        <v>2693</v>
      </c>
      <c r="T3" s="20">
        <v>3311</v>
      </c>
      <c r="U3" s="20">
        <v>3014</v>
      </c>
      <c r="V3" s="20">
        <v>2657</v>
      </c>
      <c r="W3" s="20">
        <v>3142</v>
      </c>
      <c r="X3" s="20">
        <v>2685</v>
      </c>
      <c r="Y3" s="20">
        <v>3672</v>
      </c>
      <c r="Z3" s="20">
        <v>3442</v>
      </c>
      <c r="AA3" s="20">
        <v>3596</v>
      </c>
      <c r="AB3" s="20">
        <v>3543</v>
      </c>
      <c r="AC3" s="20">
        <v>4774</v>
      </c>
      <c r="AD3" s="20">
        <v>4223</v>
      </c>
      <c r="AE3" s="20">
        <v>4526</v>
      </c>
      <c r="AF3" s="20">
        <v>93870</v>
      </c>
    </row>
    <row r="4" spans="1:32" x14ac:dyDescent="0.3">
      <c r="A4" s="6" t="s">
        <v>34</v>
      </c>
      <c r="B4" s="19">
        <v>3683</v>
      </c>
      <c r="C4" s="19">
        <v>3531</v>
      </c>
      <c r="D4" s="19">
        <v>3332</v>
      </c>
      <c r="E4" s="19">
        <v>3264</v>
      </c>
      <c r="F4" s="19">
        <v>2789</v>
      </c>
      <c r="G4" s="19">
        <v>3626</v>
      </c>
      <c r="H4" s="19">
        <v>4633</v>
      </c>
      <c r="I4" s="19">
        <v>4502</v>
      </c>
      <c r="J4" s="19">
        <v>3399</v>
      </c>
      <c r="K4" s="19">
        <v>4358</v>
      </c>
      <c r="L4" s="19">
        <v>5304</v>
      </c>
      <c r="M4" s="19">
        <v>3333</v>
      </c>
      <c r="N4" s="19">
        <v>2645</v>
      </c>
      <c r="O4" s="19">
        <v>2596</v>
      </c>
      <c r="P4" s="19">
        <v>2362</v>
      </c>
      <c r="Q4" s="19">
        <v>1985</v>
      </c>
      <c r="R4" s="19">
        <v>2570</v>
      </c>
      <c r="S4" s="19">
        <v>2912</v>
      </c>
      <c r="T4" s="19">
        <v>2448</v>
      </c>
      <c r="U4" s="19">
        <v>2838</v>
      </c>
      <c r="V4" s="19">
        <v>2498</v>
      </c>
      <c r="W4" s="19">
        <v>2907</v>
      </c>
      <c r="X4" s="19">
        <v>3556</v>
      </c>
      <c r="Y4" s="19">
        <v>3132</v>
      </c>
      <c r="Z4" s="19">
        <v>2480</v>
      </c>
      <c r="AA4" s="19">
        <v>2458</v>
      </c>
      <c r="AB4" s="19">
        <v>2233</v>
      </c>
      <c r="AC4" s="19">
        <v>2911</v>
      </c>
      <c r="AD4" s="19">
        <v>2888</v>
      </c>
      <c r="AE4" s="19">
        <v>2627</v>
      </c>
      <c r="AF4" s="19">
        <v>93800</v>
      </c>
    </row>
    <row r="5" spans="1:32" x14ac:dyDescent="0.3">
      <c r="A5" s="8" t="s">
        <v>11</v>
      </c>
      <c r="B5" s="20">
        <v>4283</v>
      </c>
      <c r="C5" s="20">
        <v>3805</v>
      </c>
      <c r="D5" s="20">
        <v>4546</v>
      </c>
      <c r="E5" s="20">
        <v>4033</v>
      </c>
      <c r="F5" s="20">
        <v>2444</v>
      </c>
      <c r="G5" s="20">
        <v>2494</v>
      </c>
      <c r="H5" s="20">
        <v>2751</v>
      </c>
      <c r="I5" s="20">
        <v>4713</v>
      </c>
      <c r="J5" s="20">
        <v>4365</v>
      </c>
      <c r="K5" s="20">
        <v>2406</v>
      </c>
      <c r="L5" s="20">
        <v>6110</v>
      </c>
      <c r="M5" s="20">
        <v>4095</v>
      </c>
      <c r="N5" s="20">
        <v>3253</v>
      </c>
      <c r="O5" s="20">
        <v>2647</v>
      </c>
      <c r="P5" s="20">
        <v>2573</v>
      </c>
      <c r="Q5" s="20">
        <v>1754</v>
      </c>
      <c r="R5" s="20">
        <v>1751</v>
      </c>
      <c r="S5" s="20">
        <v>2196</v>
      </c>
      <c r="T5" s="20">
        <v>1490</v>
      </c>
      <c r="U5" s="20">
        <v>1807</v>
      </c>
      <c r="V5" s="20">
        <v>1912</v>
      </c>
      <c r="W5" s="20">
        <v>772</v>
      </c>
      <c r="X5" s="20">
        <v>1712</v>
      </c>
      <c r="Y5" s="20">
        <v>1962</v>
      </c>
      <c r="Z5" s="20">
        <v>1489</v>
      </c>
      <c r="AA5" s="20">
        <v>1418</v>
      </c>
      <c r="AB5" s="20">
        <v>1432</v>
      </c>
      <c r="AC5" s="20">
        <v>855</v>
      </c>
      <c r="AD5" s="20">
        <v>1522</v>
      </c>
      <c r="AE5" s="20">
        <v>2104</v>
      </c>
      <c r="AF5" s="20">
        <v>78694</v>
      </c>
    </row>
    <row r="6" spans="1:32" x14ac:dyDescent="0.3">
      <c r="A6" s="6" t="s">
        <v>18</v>
      </c>
      <c r="B6" s="19">
        <v>1074</v>
      </c>
      <c r="C6" s="19">
        <v>841</v>
      </c>
      <c r="D6" s="19">
        <v>734</v>
      </c>
      <c r="E6" s="19">
        <v>1167</v>
      </c>
      <c r="F6" s="19">
        <v>1475</v>
      </c>
      <c r="G6" s="19">
        <v>1276</v>
      </c>
      <c r="H6" s="19">
        <v>1838</v>
      </c>
      <c r="I6" s="19">
        <v>1980</v>
      </c>
      <c r="J6" s="19">
        <v>1917</v>
      </c>
      <c r="K6" s="19">
        <v>1818</v>
      </c>
      <c r="L6" s="19">
        <v>1982</v>
      </c>
      <c r="M6" s="19">
        <v>1376</v>
      </c>
      <c r="N6" s="19">
        <v>2055</v>
      </c>
      <c r="O6" s="19">
        <v>2229</v>
      </c>
      <c r="P6" s="19">
        <v>2491</v>
      </c>
      <c r="Q6" s="19">
        <v>2435</v>
      </c>
      <c r="R6" s="19">
        <v>2936</v>
      </c>
      <c r="S6" s="19">
        <v>2604</v>
      </c>
      <c r="T6" s="19">
        <v>2852</v>
      </c>
      <c r="U6" s="19">
        <v>1851</v>
      </c>
      <c r="V6" s="19">
        <v>3324</v>
      </c>
      <c r="W6" s="19">
        <v>2675</v>
      </c>
      <c r="X6" s="19">
        <v>3203</v>
      </c>
      <c r="Y6" s="19">
        <v>2870</v>
      </c>
      <c r="Z6" s="19">
        <v>3117</v>
      </c>
      <c r="AA6" s="19">
        <v>2985</v>
      </c>
      <c r="AB6" s="19">
        <v>3001</v>
      </c>
      <c r="AC6" s="19">
        <v>3773</v>
      </c>
      <c r="AD6" s="19">
        <v>3589</v>
      </c>
      <c r="AE6" s="19">
        <v>3921</v>
      </c>
      <c r="AF6" s="19">
        <v>69389</v>
      </c>
    </row>
    <row r="7" spans="1:32" x14ac:dyDescent="0.3">
      <c r="A7" s="6" t="s">
        <v>29</v>
      </c>
      <c r="B7" s="19">
        <v>1969</v>
      </c>
      <c r="C7" s="19">
        <v>1558</v>
      </c>
      <c r="D7" s="19">
        <v>1384</v>
      </c>
      <c r="E7" s="19">
        <v>1439</v>
      </c>
      <c r="F7" s="19">
        <v>1358</v>
      </c>
      <c r="G7" s="19">
        <v>1450</v>
      </c>
      <c r="H7" s="19">
        <v>1902</v>
      </c>
      <c r="I7" s="19">
        <v>1159</v>
      </c>
      <c r="J7" s="19">
        <v>841</v>
      </c>
      <c r="K7" s="19">
        <v>1114</v>
      </c>
      <c r="L7" s="19">
        <v>1328</v>
      </c>
      <c r="M7" s="19">
        <v>1096</v>
      </c>
      <c r="N7" s="19">
        <v>736</v>
      </c>
      <c r="O7" s="19">
        <v>920</v>
      </c>
      <c r="P7" s="19">
        <v>754</v>
      </c>
      <c r="Q7" s="19">
        <v>673</v>
      </c>
      <c r="R7" s="19">
        <v>597</v>
      </c>
      <c r="S7" s="19">
        <v>817</v>
      </c>
      <c r="T7" s="19">
        <v>608</v>
      </c>
      <c r="U7" s="19">
        <v>525</v>
      </c>
      <c r="V7" s="19">
        <v>531</v>
      </c>
      <c r="W7" s="19">
        <v>609</v>
      </c>
      <c r="X7" s="19">
        <v>803</v>
      </c>
      <c r="Y7" s="19">
        <v>815</v>
      </c>
      <c r="Z7" s="19">
        <v>799</v>
      </c>
      <c r="AA7" s="19">
        <v>712</v>
      </c>
      <c r="AB7" s="19">
        <v>727</v>
      </c>
      <c r="AC7" s="19">
        <v>710</v>
      </c>
      <c r="AD7" s="19">
        <v>753</v>
      </c>
      <c r="AE7" s="19">
        <v>836</v>
      </c>
      <c r="AF7" s="19">
        <v>29523</v>
      </c>
    </row>
    <row r="8" spans="1:32" x14ac:dyDescent="0.3">
      <c r="A8" s="6" t="s">
        <v>6</v>
      </c>
      <c r="B8" s="19">
        <v>2611</v>
      </c>
      <c r="C8" s="19">
        <v>1752</v>
      </c>
      <c r="D8" s="19">
        <v>1646</v>
      </c>
      <c r="E8" s="19">
        <v>705</v>
      </c>
      <c r="F8" s="19">
        <v>546</v>
      </c>
      <c r="G8" s="19">
        <v>407</v>
      </c>
      <c r="H8" s="19">
        <v>564</v>
      </c>
      <c r="I8" s="19">
        <v>1368</v>
      </c>
      <c r="J8" s="19">
        <v>746</v>
      </c>
      <c r="K8" s="19">
        <v>1154</v>
      </c>
      <c r="L8" s="19">
        <v>1205</v>
      </c>
      <c r="M8" s="19">
        <v>1125</v>
      </c>
      <c r="N8" s="19">
        <v>640</v>
      </c>
      <c r="O8" s="19">
        <v>814</v>
      </c>
      <c r="P8" s="19">
        <v>734</v>
      </c>
      <c r="Q8" s="19">
        <v>704</v>
      </c>
      <c r="R8" s="19">
        <v>739</v>
      </c>
      <c r="S8" s="19">
        <v>721</v>
      </c>
      <c r="T8" s="19">
        <v>527</v>
      </c>
      <c r="U8" s="19">
        <v>618</v>
      </c>
      <c r="V8" s="19">
        <v>794</v>
      </c>
      <c r="W8" s="19">
        <v>490</v>
      </c>
      <c r="X8" s="19">
        <v>622</v>
      </c>
      <c r="Y8" s="19">
        <v>272</v>
      </c>
      <c r="Z8" s="19">
        <v>375</v>
      </c>
      <c r="AA8" s="19">
        <v>390</v>
      </c>
      <c r="AB8" s="19">
        <v>281</v>
      </c>
      <c r="AC8" s="19">
        <v>245</v>
      </c>
      <c r="AD8" s="19">
        <v>287</v>
      </c>
      <c r="AE8" s="19">
        <v>250</v>
      </c>
      <c r="AF8" s="19">
        <v>23332</v>
      </c>
    </row>
    <row r="9" spans="1:32" x14ac:dyDescent="0.3">
      <c r="A9" s="8" t="s">
        <v>13</v>
      </c>
      <c r="B9" s="20">
        <v>1839</v>
      </c>
      <c r="C9" s="20">
        <v>1418</v>
      </c>
      <c r="D9" s="20">
        <v>954</v>
      </c>
      <c r="E9" s="20">
        <v>920</v>
      </c>
      <c r="F9" s="20">
        <v>761</v>
      </c>
      <c r="G9" s="20">
        <v>1051</v>
      </c>
      <c r="H9" s="20">
        <v>882</v>
      </c>
      <c r="I9" s="20">
        <v>544</v>
      </c>
      <c r="J9" s="20">
        <v>640</v>
      </c>
      <c r="K9" s="20">
        <v>487</v>
      </c>
      <c r="L9" s="20">
        <v>281</v>
      </c>
      <c r="M9" s="20">
        <v>133</v>
      </c>
      <c r="N9" s="20">
        <v>179</v>
      </c>
      <c r="O9" s="20">
        <v>212</v>
      </c>
      <c r="P9" s="20">
        <v>253</v>
      </c>
      <c r="Q9" s="20">
        <v>158</v>
      </c>
      <c r="R9" s="20">
        <v>138</v>
      </c>
      <c r="S9" s="20">
        <v>200</v>
      </c>
      <c r="T9" s="20">
        <v>203</v>
      </c>
      <c r="U9" s="20">
        <v>161</v>
      </c>
      <c r="V9" s="20">
        <v>162</v>
      </c>
      <c r="W9" s="20">
        <v>132</v>
      </c>
      <c r="X9" s="20">
        <v>146</v>
      </c>
      <c r="Y9" s="20">
        <v>140</v>
      </c>
      <c r="Z9" s="20">
        <v>151</v>
      </c>
      <c r="AA9" s="20">
        <v>128</v>
      </c>
      <c r="AB9" s="20">
        <v>171</v>
      </c>
      <c r="AC9" s="20">
        <v>89</v>
      </c>
      <c r="AD9" s="20">
        <v>188</v>
      </c>
      <c r="AE9" s="20">
        <v>205</v>
      </c>
      <c r="AF9" s="20">
        <v>12926</v>
      </c>
    </row>
    <row r="10" spans="1:32" x14ac:dyDescent="0.3">
      <c r="A10" s="6" t="s">
        <v>5</v>
      </c>
      <c r="B10" s="19">
        <v>585</v>
      </c>
      <c r="C10" s="19">
        <v>688</v>
      </c>
      <c r="D10" s="19">
        <v>646</v>
      </c>
      <c r="E10" s="19">
        <v>418</v>
      </c>
      <c r="F10" s="19">
        <v>508</v>
      </c>
      <c r="G10" s="19">
        <v>528</v>
      </c>
      <c r="H10" s="19">
        <v>224</v>
      </c>
      <c r="I10" s="19">
        <v>529</v>
      </c>
      <c r="J10" s="19">
        <v>374</v>
      </c>
      <c r="K10" s="19">
        <v>409</v>
      </c>
      <c r="L10" s="19">
        <v>444</v>
      </c>
      <c r="M10" s="19">
        <v>303</v>
      </c>
      <c r="N10" s="19">
        <v>289</v>
      </c>
      <c r="O10" s="19">
        <v>476</v>
      </c>
      <c r="P10" s="19">
        <v>339</v>
      </c>
      <c r="Q10" s="19">
        <v>371</v>
      </c>
      <c r="R10" s="19">
        <v>281</v>
      </c>
      <c r="S10" s="19">
        <v>356</v>
      </c>
      <c r="T10" s="19">
        <v>251</v>
      </c>
      <c r="U10" s="19">
        <v>289</v>
      </c>
      <c r="V10" s="19">
        <v>307</v>
      </c>
      <c r="W10" s="19">
        <v>218</v>
      </c>
      <c r="X10" s="19">
        <v>392</v>
      </c>
      <c r="Y10" s="19">
        <v>195</v>
      </c>
      <c r="Z10" s="19">
        <v>252</v>
      </c>
      <c r="AA10" s="19">
        <v>230</v>
      </c>
      <c r="AB10" s="19">
        <v>204</v>
      </c>
      <c r="AC10" s="19">
        <v>169</v>
      </c>
      <c r="AD10" s="19">
        <v>202</v>
      </c>
      <c r="AE10" s="19">
        <v>293</v>
      </c>
      <c r="AF10" s="19">
        <v>10770</v>
      </c>
    </row>
    <row r="11" spans="1:32" x14ac:dyDescent="0.3">
      <c r="A11" s="6" t="s">
        <v>32</v>
      </c>
      <c r="B11" s="19">
        <v>863</v>
      </c>
      <c r="C11" s="19">
        <v>588</v>
      </c>
      <c r="D11" s="19">
        <v>736</v>
      </c>
      <c r="E11" s="19">
        <v>628</v>
      </c>
      <c r="F11" s="19">
        <v>436</v>
      </c>
      <c r="G11" s="19">
        <v>585</v>
      </c>
      <c r="H11" s="19">
        <v>718</v>
      </c>
      <c r="I11" s="19">
        <v>480</v>
      </c>
      <c r="J11" s="19">
        <v>796</v>
      </c>
      <c r="K11" s="19">
        <v>464</v>
      </c>
      <c r="L11" s="19">
        <v>216</v>
      </c>
      <c r="M11" s="19">
        <v>87</v>
      </c>
      <c r="N11" s="19">
        <v>145</v>
      </c>
      <c r="O11" s="19">
        <v>119</v>
      </c>
      <c r="P11" s="19">
        <v>127</v>
      </c>
      <c r="Q11" s="19">
        <v>96</v>
      </c>
      <c r="R11" s="19">
        <v>179</v>
      </c>
      <c r="S11" s="19">
        <v>99</v>
      </c>
      <c r="T11" s="19">
        <v>196</v>
      </c>
      <c r="U11" s="19">
        <v>40</v>
      </c>
      <c r="V11" s="19">
        <v>74</v>
      </c>
      <c r="W11" s="19">
        <v>144</v>
      </c>
      <c r="X11" s="19">
        <v>79</v>
      </c>
      <c r="Y11" s="19">
        <v>166</v>
      </c>
      <c r="Z11" s="19">
        <v>138</v>
      </c>
      <c r="AA11" s="19">
        <v>59</v>
      </c>
      <c r="AB11" s="19">
        <v>76</v>
      </c>
      <c r="AC11" s="19">
        <v>58</v>
      </c>
      <c r="AD11" s="19">
        <v>6</v>
      </c>
      <c r="AE11" s="19">
        <v>4</v>
      </c>
      <c r="AF11" s="19">
        <v>8402</v>
      </c>
    </row>
    <row r="12" spans="1:32" x14ac:dyDescent="0.3">
      <c r="A12" s="6" t="s">
        <v>49</v>
      </c>
      <c r="B12" s="19">
        <v>239</v>
      </c>
      <c r="C12" s="19">
        <v>155</v>
      </c>
      <c r="D12" s="19">
        <v>313</v>
      </c>
      <c r="E12" s="19">
        <v>218</v>
      </c>
      <c r="F12" s="19">
        <v>166</v>
      </c>
      <c r="G12" s="19">
        <v>200</v>
      </c>
      <c r="H12" s="19">
        <v>85</v>
      </c>
      <c r="I12" s="19">
        <v>313</v>
      </c>
      <c r="J12" s="19">
        <v>166</v>
      </c>
      <c r="K12" s="19">
        <v>321</v>
      </c>
      <c r="L12" s="19">
        <v>283</v>
      </c>
      <c r="M12" s="19">
        <v>193</v>
      </c>
      <c r="N12" s="19">
        <v>100</v>
      </c>
      <c r="O12" s="19">
        <v>72</v>
      </c>
      <c r="P12" s="19">
        <v>149</v>
      </c>
      <c r="Q12" s="19">
        <v>164</v>
      </c>
      <c r="R12" s="19">
        <v>118</v>
      </c>
      <c r="S12" s="19">
        <v>155</v>
      </c>
      <c r="T12" s="19">
        <v>121</v>
      </c>
      <c r="U12" s="19">
        <v>152</v>
      </c>
      <c r="V12" s="19">
        <v>198</v>
      </c>
      <c r="W12" s="19">
        <v>155</v>
      </c>
      <c r="X12" s="19">
        <v>147</v>
      </c>
      <c r="Y12" s="19">
        <v>91</v>
      </c>
      <c r="Z12" s="19">
        <v>134</v>
      </c>
      <c r="AA12" s="19">
        <v>178</v>
      </c>
      <c r="AB12" s="19">
        <v>75</v>
      </c>
      <c r="AC12" s="19">
        <v>27</v>
      </c>
      <c r="AD12" s="19">
        <v>111</v>
      </c>
      <c r="AE12" s="19">
        <v>58</v>
      </c>
      <c r="AF12" s="19">
        <v>4857</v>
      </c>
    </row>
    <row r="13" spans="1:32" x14ac:dyDescent="0.3">
      <c r="A13" s="8" t="s">
        <v>7</v>
      </c>
      <c r="B13" s="20">
        <v>197</v>
      </c>
      <c r="C13" s="20">
        <v>141</v>
      </c>
      <c r="D13" s="20">
        <v>100</v>
      </c>
      <c r="E13" s="20">
        <v>137</v>
      </c>
      <c r="F13" s="20">
        <v>137</v>
      </c>
      <c r="G13" s="20">
        <v>232</v>
      </c>
      <c r="H13" s="20">
        <v>98</v>
      </c>
      <c r="I13" s="20">
        <v>203</v>
      </c>
      <c r="J13" s="20">
        <v>102</v>
      </c>
      <c r="K13" s="20">
        <v>195</v>
      </c>
      <c r="L13" s="20">
        <v>203</v>
      </c>
      <c r="M13" s="20">
        <v>94</v>
      </c>
      <c r="N13" s="20">
        <v>95</v>
      </c>
      <c r="O13" s="20">
        <v>40</v>
      </c>
      <c r="P13" s="20">
        <v>64</v>
      </c>
      <c r="Q13" s="20">
        <v>47</v>
      </c>
      <c r="R13" s="20">
        <v>17</v>
      </c>
      <c r="S13" s="20">
        <v>122</v>
      </c>
      <c r="T13" s="20">
        <v>33</v>
      </c>
      <c r="U13" s="20">
        <v>62</v>
      </c>
      <c r="V13" s="20">
        <v>95</v>
      </c>
      <c r="W13" s="20">
        <v>78</v>
      </c>
      <c r="X13" s="20">
        <v>78</v>
      </c>
      <c r="Y13" s="20">
        <v>1</v>
      </c>
      <c r="Z13" s="20">
        <v>75</v>
      </c>
      <c r="AA13" s="20">
        <v>43</v>
      </c>
      <c r="AB13" s="20">
        <v>80</v>
      </c>
      <c r="AC13" s="20">
        <v>18</v>
      </c>
      <c r="AD13" s="20">
        <v>39</v>
      </c>
      <c r="AE13" s="20">
        <v>19</v>
      </c>
      <c r="AF13" s="20">
        <v>2845</v>
      </c>
    </row>
    <row r="14" spans="1:32" x14ac:dyDescent="0.3">
      <c r="A14" s="8" t="s">
        <v>56</v>
      </c>
      <c r="B14" s="20">
        <v>251</v>
      </c>
      <c r="C14" s="20">
        <v>239</v>
      </c>
      <c r="D14" s="20">
        <v>162</v>
      </c>
      <c r="E14" s="20">
        <v>70</v>
      </c>
      <c r="F14" s="20">
        <v>32</v>
      </c>
      <c r="G14" s="20">
        <v>157</v>
      </c>
      <c r="H14" s="20">
        <v>150</v>
      </c>
      <c r="I14" s="20">
        <v>109</v>
      </c>
      <c r="J14" s="20">
        <v>153</v>
      </c>
      <c r="K14" s="20">
        <v>131</v>
      </c>
      <c r="L14" s="20">
        <v>117</v>
      </c>
      <c r="M14" s="20">
        <v>105</v>
      </c>
      <c r="N14" s="20">
        <v>119</v>
      </c>
      <c r="O14" s="20">
        <v>97</v>
      </c>
      <c r="P14" s="20">
        <v>113</v>
      </c>
      <c r="Q14" s="20">
        <v>71</v>
      </c>
      <c r="R14" s="20">
        <v>54</v>
      </c>
      <c r="S14" s="20">
        <v>32</v>
      </c>
      <c r="T14" s="20">
        <v>23</v>
      </c>
      <c r="U14" s="20">
        <v>18</v>
      </c>
      <c r="V14" s="20">
        <v>7</v>
      </c>
      <c r="W14" s="20">
        <v>5</v>
      </c>
      <c r="X14" s="20">
        <v>4</v>
      </c>
      <c r="Y14" s="20">
        <v>2</v>
      </c>
      <c r="Z14" s="20">
        <v>11</v>
      </c>
      <c r="AA14" s="20">
        <v>11</v>
      </c>
      <c r="AB14" s="20">
        <v>12</v>
      </c>
      <c r="AC14" s="20">
        <v>2</v>
      </c>
      <c r="AD14" s="20">
        <v>5</v>
      </c>
      <c r="AE14" s="20">
        <v>6</v>
      </c>
      <c r="AF14" s="20">
        <v>2268</v>
      </c>
    </row>
    <row r="15" spans="1:32" x14ac:dyDescent="0.3">
      <c r="A15" s="8" t="s">
        <v>33</v>
      </c>
      <c r="B15" s="20">
        <v>124</v>
      </c>
      <c r="C15" s="20">
        <v>100</v>
      </c>
      <c r="D15" s="20">
        <v>128</v>
      </c>
      <c r="E15" s="20">
        <v>104</v>
      </c>
      <c r="F15" s="20">
        <v>78</v>
      </c>
      <c r="G15" s="20">
        <v>92</v>
      </c>
      <c r="H15" s="20">
        <v>60</v>
      </c>
      <c r="I15" s="20">
        <v>60</v>
      </c>
      <c r="J15" s="20">
        <v>59</v>
      </c>
      <c r="K15" s="20">
        <v>54</v>
      </c>
      <c r="L15" s="20">
        <v>61</v>
      </c>
      <c r="M15" s="20">
        <v>64</v>
      </c>
      <c r="N15" s="20">
        <v>44</v>
      </c>
      <c r="O15" s="20">
        <v>49</v>
      </c>
      <c r="P15" s="20">
        <v>26</v>
      </c>
      <c r="Q15" s="20">
        <v>21</v>
      </c>
      <c r="R15" s="20">
        <v>17</v>
      </c>
      <c r="S15" s="20">
        <v>19</v>
      </c>
      <c r="T15" s="20">
        <v>21</v>
      </c>
      <c r="U15" s="20">
        <v>18</v>
      </c>
      <c r="V15" s="20">
        <v>8</v>
      </c>
      <c r="W15" s="20">
        <v>26</v>
      </c>
      <c r="X15" s="20">
        <v>20</v>
      </c>
      <c r="Y15" s="20">
        <v>29</v>
      </c>
      <c r="Z15" s="20">
        <v>26</v>
      </c>
      <c r="AA15" s="20">
        <v>18</v>
      </c>
      <c r="AB15" s="20">
        <v>22</v>
      </c>
      <c r="AC15" s="20">
        <v>13</v>
      </c>
      <c r="AD15" s="20">
        <v>12</v>
      </c>
      <c r="AE15" s="20">
        <v>16</v>
      </c>
      <c r="AF15" s="20">
        <v>1389</v>
      </c>
    </row>
    <row r="16" spans="1:32" x14ac:dyDescent="0.3">
      <c r="A16" s="6" t="s">
        <v>55</v>
      </c>
      <c r="B16" s="19">
        <v>24</v>
      </c>
      <c r="C16" s="19">
        <v>29</v>
      </c>
      <c r="D16" s="19">
        <v>31</v>
      </c>
      <c r="E16" s="19">
        <v>23</v>
      </c>
      <c r="F16" s="19">
        <v>24</v>
      </c>
      <c r="G16" s="19">
        <v>21</v>
      </c>
      <c r="H16" s="19">
        <v>36</v>
      </c>
      <c r="I16" s="19">
        <v>39</v>
      </c>
      <c r="J16" s="19">
        <v>33</v>
      </c>
      <c r="K16" s="19">
        <v>51</v>
      </c>
      <c r="L16" s="19">
        <v>65</v>
      </c>
      <c r="M16" s="19">
        <v>115</v>
      </c>
      <c r="N16" s="19">
        <v>99</v>
      </c>
      <c r="O16" s="19">
        <v>130</v>
      </c>
      <c r="P16" s="19">
        <v>104</v>
      </c>
      <c r="Q16" s="19">
        <v>106</v>
      </c>
      <c r="R16" s="19">
        <v>78</v>
      </c>
      <c r="S16" s="19">
        <v>54</v>
      </c>
      <c r="T16" s="19">
        <v>48</v>
      </c>
      <c r="U16" s="19">
        <v>33</v>
      </c>
      <c r="V16" s="19">
        <v>18</v>
      </c>
      <c r="W16" s="19">
        <v>9</v>
      </c>
      <c r="X16" s="19">
        <v>7</v>
      </c>
      <c r="Y16" s="19">
        <v>10</v>
      </c>
      <c r="Z16" s="19">
        <v>5</v>
      </c>
      <c r="AA16" s="19">
        <v>3</v>
      </c>
      <c r="AB16" s="19">
        <v>10</v>
      </c>
      <c r="AC16" s="19">
        <v>13</v>
      </c>
      <c r="AD16" s="19">
        <v>26</v>
      </c>
      <c r="AE16" s="19">
        <v>27</v>
      </c>
      <c r="AF16" s="19">
        <v>1271</v>
      </c>
    </row>
    <row r="17" spans="1:33" x14ac:dyDescent="0.3">
      <c r="A17" s="6" t="s">
        <v>20</v>
      </c>
      <c r="B17" s="19">
        <v>11</v>
      </c>
      <c r="C17" s="19">
        <v>16</v>
      </c>
      <c r="D17" s="19">
        <v>32</v>
      </c>
      <c r="E17" s="19">
        <v>47</v>
      </c>
      <c r="F17" s="19">
        <v>11</v>
      </c>
      <c r="G17" s="19">
        <v>38</v>
      </c>
      <c r="H17" s="19">
        <v>4</v>
      </c>
      <c r="I17" s="19">
        <v>30</v>
      </c>
      <c r="J17" s="19">
        <v>18</v>
      </c>
      <c r="K17" s="19">
        <v>94</v>
      </c>
      <c r="L17" s="19">
        <v>91</v>
      </c>
      <c r="M17" s="19">
        <v>57</v>
      </c>
      <c r="N17" s="19">
        <v>25</v>
      </c>
      <c r="O17" s="19">
        <v>25</v>
      </c>
      <c r="P17" s="19">
        <v>22</v>
      </c>
      <c r="Q17" s="19">
        <v>18</v>
      </c>
      <c r="R17" s="19">
        <v>9</v>
      </c>
      <c r="S17" s="19">
        <v>22</v>
      </c>
      <c r="T17" s="19">
        <v>36</v>
      </c>
      <c r="U17" s="19">
        <v>24</v>
      </c>
      <c r="V17" s="19">
        <v>7</v>
      </c>
      <c r="W17" s="19">
        <v>72</v>
      </c>
      <c r="X17" s="19">
        <v>30</v>
      </c>
      <c r="Y17" s="19">
        <v>23</v>
      </c>
      <c r="Z17" s="19">
        <v>26</v>
      </c>
      <c r="AA17" s="19">
        <v>40</v>
      </c>
      <c r="AB17" s="19">
        <v>27</v>
      </c>
      <c r="AC17" s="19">
        <v>17</v>
      </c>
      <c r="AD17" s="19">
        <v>12</v>
      </c>
      <c r="AE17" s="19">
        <v>10</v>
      </c>
      <c r="AF17" s="19">
        <v>894</v>
      </c>
    </row>
    <row r="18" spans="1:33" x14ac:dyDescent="0.3">
      <c r="A18" s="6" t="s">
        <v>2</v>
      </c>
      <c r="B18" s="19">
        <v>84</v>
      </c>
      <c r="C18" s="19">
        <v>71</v>
      </c>
      <c r="D18" s="19">
        <v>80</v>
      </c>
      <c r="E18" s="19">
        <v>39</v>
      </c>
      <c r="F18" s="19">
        <v>8</v>
      </c>
      <c r="G18" s="19">
        <v>41</v>
      </c>
      <c r="H18" s="19">
        <v>52</v>
      </c>
      <c r="I18" s="19">
        <v>50</v>
      </c>
      <c r="J18" s="19">
        <v>54</v>
      </c>
      <c r="K18" s="19">
        <v>50</v>
      </c>
      <c r="L18" s="19">
        <v>22</v>
      </c>
      <c r="M18" s="19">
        <v>14</v>
      </c>
      <c r="N18" s="19">
        <v>9</v>
      </c>
      <c r="O18" s="19">
        <v>17</v>
      </c>
      <c r="P18" s="19">
        <v>6</v>
      </c>
      <c r="Q18" s="19">
        <v>5</v>
      </c>
      <c r="R18" s="19">
        <v>5</v>
      </c>
      <c r="S18" s="19">
        <v>4</v>
      </c>
      <c r="T18" s="19">
        <v>6</v>
      </c>
      <c r="U18" s="19">
        <v>7</v>
      </c>
      <c r="V18" s="19">
        <v>4</v>
      </c>
      <c r="W18" s="19">
        <v>8</v>
      </c>
      <c r="X18" s="19">
        <v>8</v>
      </c>
      <c r="Y18" s="19">
        <v>6</v>
      </c>
      <c r="Z18" s="19">
        <v>9</v>
      </c>
      <c r="AA18" s="19">
        <v>11</v>
      </c>
      <c r="AB18" s="19">
        <v>11</v>
      </c>
      <c r="AC18" s="19">
        <v>9</v>
      </c>
      <c r="AD18" s="19">
        <v>9</v>
      </c>
      <c r="AE18" s="19">
        <v>23</v>
      </c>
      <c r="AF18" s="19">
        <v>722</v>
      </c>
    </row>
    <row r="19" spans="1:33" x14ac:dyDescent="0.3">
      <c r="A19" s="8" t="s">
        <v>28</v>
      </c>
      <c r="B19" s="20">
        <v>15</v>
      </c>
      <c r="C19" s="20">
        <v>17</v>
      </c>
      <c r="D19" s="20">
        <v>22</v>
      </c>
      <c r="E19" s="20">
        <v>24</v>
      </c>
      <c r="F19" s="20">
        <v>16</v>
      </c>
      <c r="G19" s="20">
        <v>26</v>
      </c>
      <c r="H19" s="20">
        <v>27</v>
      </c>
      <c r="I19" s="20">
        <v>30</v>
      </c>
      <c r="J19" s="20">
        <v>17</v>
      </c>
      <c r="K19" s="20">
        <v>24</v>
      </c>
      <c r="L19" s="20">
        <v>29</v>
      </c>
      <c r="M19" s="20">
        <v>28</v>
      </c>
      <c r="N19" s="20">
        <v>26</v>
      </c>
      <c r="O19" s="20">
        <v>25</v>
      </c>
      <c r="P19" s="20">
        <v>29</v>
      </c>
      <c r="Q19" s="20">
        <v>15</v>
      </c>
      <c r="R19" s="20">
        <v>25</v>
      </c>
      <c r="S19" s="20">
        <v>23</v>
      </c>
      <c r="T19" s="20">
        <v>21</v>
      </c>
      <c r="U19" s="20">
        <v>25</v>
      </c>
      <c r="V19" s="20">
        <v>15</v>
      </c>
      <c r="W19" s="20">
        <v>16</v>
      </c>
      <c r="X19" s="20">
        <v>15</v>
      </c>
      <c r="Y19" s="20">
        <v>15</v>
      </c>
      <c r="Z19" s="20">
        <v>10</v>
      </c>
      <c r="AA19" s="20">
        <v>12</v>
      </c>
      <c r="AB19" s="20">
        <v>11</v>
      </c>
      <c r="AC19" s="20">
        <v>10</v>
      </c>
      <c r="AD19" s="20">
        <v>10</v>
      </c>
      <c r="AE19" s="20">
        <v>9</v>
      </c>
      <c r="AF19" s="20">
        <v>587</v>
      </c>
    </row>
    <row r="20" spans="1:33" x14ac:dyDescent="0.3">
      <c r="A20" s="8" t="s">
        <v>37</v>
      </c>
      <c r="B20" s="20">
        <v>4</v>
      </c>
      <c r="C20" s="20">
        <v>1</v>
      </c>
      <c r="D20" s="20">
        <v>11</v>
      </c>
      <c r="E20" s="20">
        <v>10</v>
      </c>
      <c r="F20" s="20">
        <v>8</v>
      </c>
      <c r="G20" s="20">
        <v>15</v>
      </c>
      <c r="H20" s="20">
        <v>7</v>
      </c>
      <c r="I20" s="20">
        <v>7</v>
      </c>
      <c r="J20" s="20">
        <v>10</v>
      </c>
      <c r="K20" s="20">
        <v>9</v>
      </c>
      <c r="L20" s="20">
        <v>7</v>
      </c>
      <c r="M20" s="20">
        <v>7</v>
      </c>
      <c r="N20" s="20">
        <v>5</v>
      </c>
      <c r="O20" s="20">
        <v>9</v>
      </c>
      <c r="P20" s="20">
        <v>6</v>
      </c>
      <c r="Q20" s="20">
        <v>8</v>
      </c>
      <c r="R20" s="20">
        <v>28</v>
      </c>
      <c r="S20" s="20">
        <v>9</v>
      </c>
      <c r="T20" s="20">
        <v>2</v>
      </c>
      <c r="U20" s="20">
        <v>1</v>
      </c>
      <c r="V20" s="20">
        <v>3</v>
      </c>
      <c r="W20" s="20">
        <v>7</v>
      </c>
      <c r="X20" s="20">
        <v>2</v>
      </c>
      <c r="Y20" s="20">
        <v>1</v>
      </c>
      <c r="Z20" s="20">
        <v>1</v>
      </c>
      <c r="AA20" s="20">
        <v>3</v>
      </c>
      <c r="AB20" s="20">
        <v>1</v>
      </c>
      <c r="AC20" s="20">
        <v>3</v>
      </c>
      <c r="AD20" s="20">
        <v>3</v>
      </c>
      <c r="AE20" s="20">
        <v>2</v>
      </c>
      <c r="AF20" s="20">
        <v>190</v>
      </c>
    </row>
    <row r="21" spans="1:33" x14ac:dyDescent="0.3">
      <c r="A21" s="8" t="s">
        <v>31</v>
      </c>
      <c r="B21" s="20">
        <v>22</v>
      </c>
      <c r="C21" s="20">
        <v>0</v>
      </c>
      <c r="D21" s="20">
        <v>0</v>
      </c>
      <c r="E21" s="20">
        <v>0</v>
      </c>
      <c r="F21" s="20">
        <v>0</v>
      </c>
      <c r="G21" s="20">
        <v>0</v>
      </c>
      <c r="H21" s="20">
        <v>0</v>
      </c>
      <c r="I21" s="20">
        <v>0</v>
      </c>
      <c r="J21" s="20">
        <v>3</v>
      </c>
      <c r="K21" s="20">
        <v>15</v>
      </c>
      <c r="L21" s="20">
        <v>4</v>
      </c>
      <c r="M21" s="20">
        <v>7</v>
      </c>
      <c r="N21" s="20">
        <v>6</v>
      </c>
      <c r="O21" s="20">
        <v>7</v>
      </c>
      <c r="P21" s="20">
        <v>0</v>
      </c>
      <c r="Q21" s="20">
        <v>1</v>
      </c>
      <c r="R21" s="20">
        <v>0</v>
      </c>
      <c r="S21" s="20">
        <v>2</v>
      </c>
      <c r="T21" s="20">
        <v>2</v>
      </c>
      <c r="U21" s="20">
        <v>9</v>
      </c>
      <c r="V21" s="20">
        <v>7</v>
      </c>
      <c r="W21" s="20">
        <v>8</v>
      </c>
      <c r="X21" s="20">
        <v>3</v>
      </c>
      <c r="Y21" s="20">
        <v>4</v>
      </c>
      <c r="Z21" s="20">
        <v>1</v>
      </c>
      <c r="AA21" s="20">
        <v>4</v>
      </c>
      <c r="AB21" s="20">
        <v>3</v>
      </c>
      <c r="AC21" s="20">
        <v>11</v>
      </c>
      <c r="AD21" s="20">
        <v>8</v>
      </c>
      <c r="AE21" s="20">
        <v>1</v>
      </c>
      <c r="AF21" s="20">
        <v>128</v>
      </c>
    </row>
    <row r="22" spans="1:33" x14ac:dyDescent="0.3">
      <c r="A22" s="6" t="s">
        <v>9</v>
      </c>
      <c r="B22" s="19">
        <v>2</v>
      </c>
      <c r="C22" s="19">
        <v>1</v>
      </c>
      <c r="D22" s="19">
        <v>0</v>
      </c>
      <c r="E22" s="19">
        <v>1</v>
      </c>
      <c r="F22" s="19">
        <v>1</v>
      </c>
      <c r="G22" s="19">
        <v>19</v>
      </c>
      <c r="H22" s="19">
        <v>13</v>
      </c>
      <c r="I22" s="19">
        <v>3</v>
      </c>
      <c r="J22" s="19">
        <v>0</v>
      </c>
      <c r="K22" s="19">
        <v>0</v>
      </c>
      <c r="L22" s="19">
        <v>0</v>
      </c>
      <c r="M22" s="19">
        <v>0</v>
      </c>
      <c r="N22" s="19">
        <v>0</v>
      </c>
      <c r="O22" s="19">
        <v>0</v>
      </c>
      <c r="P22" s="19">
        <v>0</v>
      </c>
      <c r="Q22" s="19">
        <v>0</v>
      </c>
      <c r="R22" s="19">
        <v>0</v>
      </c>
      <c r="S22" s="19">
        <v>0</v>
      </c>
      <c r="T22" s="19">
        <v>0</v>
      </c>
      <c r="U22" s="19">
        <v>0</v>
      </c>
      <c r="V22" s="19">
        <v>0</v>
      </c>
      <c r="W22" s="19">
        <v>0</v>
      </c>
      <c r="X22" s="19">
        <v>0</v>
      </c>
      <c r="Y22" s="19">
        <v>0</v>
      </c>
      <c r="Z22" s="19">
        <v>0</v>
      </c>
      <c r="AA22" s="19">
        <v>0</v>
      </c>
      <c r="AB22" s="19">
        <v>0</v>
      </c>
      <c r="AC22" s="19">
        <v>0</v>
      </c>
      <c r="AD22" s="19">
        <v>0</v>
      </c>
      <c r="AE22" s="19">
        <v>0</v>
      </c>
      <c r="AF22" s="19">
        <v>40</v>
      </c>
    </row>
    <row r="23" spans="1:33" x14ac:dyDescent="0.3">
      <c r="A23" s="21" t="s">
        <v>19</v>
      </c>
      <c r="B23" s="22">
        <v>2</v>
      </c>
      <c r="C23" s="22">
        <v>3</v>
      </c>
      <c r="D23" s="22">
        <v>1</v>
      </c>
      <c r="E23" s="22">
        <v>2</v>
      </c>
      <c r="F23" s="22">
        <v>5</v>
      </c>
      <c r="G23" s="22">
        <v>3</v>
      </c>
      <c r="H23" s="22">
        <v>2</v>
      </c>
      <c r="I23" s="22">
        <v>0</v>
      </c>
      <c r="J23" s="22">
        <v>2</v>
      </c>
      <c r="K23" s="22">
        <v>2</v>
      </c>
      <c r="L23" s="22">
        <v>1</v>
      </c>
      <c r="M23" s="22">
        <v>2</v>
      </c>
      <c r="N23" s="22">
        <v>0</v>
      </c>
      <c r="O23" s="22">
        <v>1</v>
      </c>
      <c r="P23" s="22">
        <v>0</v>
      </c>
      <c r="Q23" s="22">
        <v>0</v>
      </c>
      <c r="R23" s="22">
        <v>1</v>
      </c>
      <c r="S23" s="22">
        <v>0</v>
      </c>
      <c r="T23" s="22">
        <v>0</v>
      </c>
      <c r="U23" s="22">
        <v>1</v>
      </c>
      <c r="V23" s="22">
        <v>1</v>
      </c>
      <c r="W23" s="22">
        <v>1</v>
      </c>
      <c r="X23" s="22">
        <v>0</v>
      </c>
      <c r="Y23" s="22">
        <v>0</v>
      </c>
      <c r="Z23" s="22">
        <v>0</v>
      </c>
      <c r="AA23" s="22">
        <v>0</v>
      </c>
      <c r="AB23" s="22">
        <v>0</v>
      </c>
      <c r="AC23" s="22">
        <v>0</v>
      </c>
      <c r="AD23" s="22">
        <v>0</v>
      </c>
      <c r="AE23" s="22">
        <v>0</v>
      </c>
      <c r="AF23" s="22">
        <v>30</v>
      </c>
    </row>
    <row r="26" spans="1:33" ht="15" thickBot="1" x14ac:dyDescent="0.35">
      <c r="A26" s="7" t="s">
        <v>0</v>
      </c>
      <c r="B26" s="23" t="s">
        <v>58</v>
      </c>
      <c r="C26" s="34">
        <v>1991</v>
      </c>
      <c r="D26" s="23" t="s">
        <v>60</v>
      </c>
      <c r="E26" s="23" t="s">
        <v>61</v>
      </c>
      <c r="F26" s="23" t="s">
        <v>62</v>
      </c>
      <c r="G26" s="23" t="s">
        <v>63</v>
      </c>
      <c r="H26" s="23" t="s">
        <v>64</v>
      </c>
      <c r="I26" s="23" t="s">
        <v>65</v>
      </c>
      <c r="J26" s="23" t="s">
        <v>66</v>
      </c>
      <c r="K26" s="23" t="s">
        <v>67</v>
      </c>
      <c r="L26" s="23" t="s">
        <v>68</v>
      </c>
      <c r="M26" s="23" t="s">
        <v>69</v>
      </c>
      <c r="N26" s="23" t="s">
        <v>70</v>
      </c>
      <c r="O26" s="23" t="s">
        <v>71</v>
      </c>
      <c r="P26" s="23" t="s">
        <v>72</v>
      </c>
      <c r="Q26" s="23" t="s">
        <v>73</v>
      </c>
      <c r="R26" s="23" t="s">
        <v>74</v>
      </c>
      <c r="S26" s="23" t="s">
        <v>75</v>
      </c>
      <c r="T26" s="23" t="s">
        <v>76</v>
      </c>
      <c r="U26" s="23" t="s">
        <v>77</v>
      </c>
      <c r="V26" s="23" t="s">
        <v>78</v>
      </c>
      <c r="W26" s="23" t="s">
        <v>79</v>
      </c>
      <c r="X26" s="23" t="s">
        <v>80</v>
      </c>
      <c r="Y26" s="23" t="s">
        <v>81</v>
      </c>
      <c r="Z26" s="23" t="s">
        <v>82</v>
      </c>
      <c r="AA26" s="23" t="s">
        <v>83</v>
      </c>
      <c r="AB26" s="23" t="s">
        <v>84</v>
      </c>
      <c r="AC26" s="23" t="s">
        <v>85</v>
      </c>
      <c r="AD26" s="23" t="s">
        <v>86</v>
      </c>
      <c r="AE26" s="23" t="s">
        <v>87</v>
      </c>
      <c r="AF26" s="23" t="s">
        <v>1</v>
      </c>
    </row>
    <row r="27" spans="1:33" x14ac:dyDescent="0.3">
      <c r="A27" s="25" t="s">
        <v>57</v>
      </c>
      <c r="B27" s="26">
        <v>80675</v>
      </c>
      <c r="C27" s="26">
        <v>75943</v>
      </c>
      <c r="D27" s="26">
        <v>78299</v>
      </c>
      <c r="E27" s="26">
        <v>75166</v>
      </c>
      <c r="F27" s="26">
        <v>70710</v>
      </c>
      <c r="G27" s="26">
        <v>67876</v>
      </c>
      <c r="H27" s="26">
        <v>77670</v>
      </c>
      <c r="I27" s="26">
        <v>80439</v>
      </c>
      <c r="J27" s="26">
        <v>80243</v>
      </c>
      <c r="K27" s="26">
        <v>86143</v>
      </c>
      <c r="L27" s="26">
        <v>89562</v>
      </c>
      <c r="M27" s="26">
        <v>90859</v>
      </c>
      <c r="N27" s="26">
        <v>88847</v>
      </c>
      <c r="O27" s="26">
        <v>86372</v>
      </c>
      <c r="P27" s="26">
        <v>91097</v>
      </c>
      <c r="Q27" s="26">
        <v>87562</v>
      </c>
      <c r="R27" s="26">
        <v>91760</v>
      </c>
      <c r="S27" s="26">
        <v>96302</v>
      </c>
      <c r="T27" s="26">
        <v>97599</v>
      </c>
      <c r="U27" s="26">
        <v>96242</v>
      </c>
      <c r="V27" s="26">
        <v>97046</v>
      </c>
      <c r="W27" s="26">
        <v>102185</v>
      </c>
      <c r="X27" s="26">
        <v>108444</v>
      </c>
      <c r="Y27" s="26">
        <v>108567</v>
      </c>
      <c r="Z27" s="26">
        <v>115548</v>
      </c>
      <c r="AA27" s="26">
        <v>116396</v>
      </c>
      <c r="AB27" s="26">
        <v>121334</v>
      </c>
      <c r="AC27" s="26">
        <v>119519</v>
      </c>
      <c r="AD27" s="26">
        <v>126598</v>
      </c>
      <c r="AE27" s="26">
        <v>131694</v>
      </c>
      <c r="AF27" s="26">
        <v>2836697</v>
      </c>
    </row>
    <row r="28" spans="1:33" s="29" customFormat="1" x14ac:dyDescent="0.3">
      <c r="A28" s="27"/>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row>
    <row r="29" spans="1:33" s="29" customFormat="1" x14ac:dyDescent="0.3">
      <c r="A29" s="27" t="s">
        <v>93</v>
      </c>
      <c r="B29" s="31" t="s">
        <v>58</v>
      </c>
      <c r="C29" s="31">
        <v>1991</v>
      </c>
      <c r="D29" s="31" t="s">
        <v>60</v>
      </c>
      <c r="E29" s="31" t="s">
        <v>61</v>
      </c>
      <c r="F29" s="31" t="s">
        <v>62</v>
      </c>
      <c r="G29" s="31" t="s">
        <v>63</v>
      </c>
      <c r="H29" s="31" t="s">
        <v>64</v>
      </c>
      <c r="I29" s="31" t="s">
        <v>65</v>
      </c>
      <c r="J29" s="31" t="s">
        <v>66</v>
      </c>
      <c r="K29" s="31" t="s">
        <v>67</v>
      </c>
      <c r="L29" s="31" t="s">
        <v>68</v>
      </c>
      <c r="M29" s="31" t="s">
        <v>69</v>
      </c>
      <c r="N29" s="31" t="s">
        <v>70</v>
      </c>
      <c r="O29" s="31" t="s">
        <v>71</v>
      </c>
      <c r="P29" s="31" t="s">
        <v>72</v>
      </c>
      <c r="Q29" s="31" t="s">
        <v>73</v>
      </c>
      <c r="R29" s="31" t="s">
        <v>74</v>
      </c>
      <c r="S29" s="31" t="s">
        <v>75</v>
      </c>
      <c r="T29" s="31" t="s">
        <v>76</v>
      </c>
      <c r="U29" s="31" t="s">
        <v>77</v>
      </c>
      <c r="V29" s="31" t="s">
        <v>78</v>
      </c>
      <c r="W29" s="31" t="s">
        <v>79</v>
      </c>
      <c r="X29" s="31" t="s">
        <v>80</v>
      </c>
      <c r="Y29" s="31" t="s">
        <v>81</v>
      </c>
      <c r="Z29" s="31" t="s">
        <v>82</v>
      </c>
      <c r="AA29" s="31" t="s">
        <v>83</v>
      </c>
      <c r="AB29" s="31" t="s">
        <v>84</v>
      </c>
      <c r="AC29" s="31" t="s">
        <v>85</v>
      </c>
      <c r="AD29" s="31" t="s">
        <v>86</v>
      </c>
      <c r="AE29" s="31" t="s">
        <v>87</v>
      </c>
      <c r="AF29" s="31" t="s">
        <v>1</v>
      </c>
      <c r="AG29" s="30"/>
    </row>
    <row r="30" spans="1:33" ht="43.2" x14ac:dyDescent="0.3">
      <c r="A30" s="32" t="s">
        <v>92</v>
      </c>
      <c r="B30" s="3"/>
      <c r="C30" s="33">
        <f t="shared" ref="C30:AF30" si="0">((C27-B30)/B27)*100</f>
        <v>94.134490238611718</v>
      </c>
      <c r="D30" s="33">
        <f t="shared" si="0"/>
        <v>102.97837260808949</v>
      </c>
      <c r="E30" s="33">
        <f t="shared" si="0"/>
        <v>95.867152361322511</v>
      </c>
      <c r="F30" s="33">
        <f t="shared" si="0"/>
        <v>93.944247196390236</v>
      </c>
      <c r="G30" s="33">
        <f t="shared" si="0"/>
        <v>95.859221825489485</v>
      </c>
      <c r="H30" s="33">
        <f t="shared" si="0"/>
        <v>114.28802636892938</v>
      </c>
      <c r="I30" s="33">
        <f t="shared" si="0"/>
        <v>103.41793739362825</v>
      </c>
      <c r="J30" s="33">
        <f t="shared" si="0"/>
        <v>99.627770189343934</v>
      </c>
      <c r="K30" s="33">
        <f t="shared" si="0"/>
        <v>107.22850869211105</v>
      </c>
      <c r="L30" s="33">
        <f t="shared" si="0"/>
        <v>103.84450447663525</v>
      </c>
      <c r="M30" s="33">
        <f t="shared" si="0"/>
        <v>101.33221175891936</v>
      </c>
      <c r="N30" s="33">
        <f t="shared" si="0"/>
        <v>97.674052970251807</v>
      </c>
      <c r="O30" s="33">
        <f t="shared" si="0"/>
        <v>97.10437712813011</v>
      </c>
      <c r="P30" s="33">
        <f t="shared" si="0"/>
        <v>105.35809709497508</v>
      </c>
      <c r="Q30" s="33">
        <f t="shared" si="0"/>
        <v>96.003866101962771</v>
      </c>
      <c r="R30" s="33">
        <f t="shared" si="0"/>
        <v>104.68467615392298</v>
      </c>
      <c r="S30" s="33">
        <f t="shared" si="0"/>
        <v>104.83578391875116</v>
      </c>
      <c r="T30" s="33">
        <f t="shared" si="0"/>
        <v>101.23794336159295</v>
      </c>
      <c r="U30" s="33">
        <f t="shared" si="0"/>
        <v>98.505888438035655</v>
      </c>
      <c r="V30" s="33">
        <f t="shared" si="0"/>
        <v>100.73304182328084</v>
      </c>
      <c r="W30" s="33">
        <f t="shared" si="0"/>
        <v>105.1916276386216</v>
      </c>
      <c r="X30" s="33">
        <f t="shared" si="0"/>
        <v>106.02222280409197</v>
      </c>
      <c r="Y30" s="33">
        <f t="shared" si="0"/>
        <v>100.01565580133148</v>
      </c>
      <c r="Z30" s="33">
        <f t="shared" si="0"/>
        <v>106.33800726205816</v>
      </c>
      <c r="AA30" s="33">
        <f t="shared" si="0"/>
        <v>100.64186484641702</v>
      </c>
      <c r="AB30" s="33">
        <f t="shared" si="0"/>
        <v>104.1559487741448</v>
      </c>
      <c r="AC30" s="33">
        <f t="shared" si="0"/>
        <v>98.418286754929255</v>
      </c>
      <c r="AD30" s="33">
        <f t="shared" si="0"/>
        <v>105.84056234845094</v>
      </c>
      <c r="AE30" s="33">
        <f t="shared" si="0"/>
        <v>103.94173639208482</v>
      </c>
      <c r="AF30" s="33">
        <f t="shared" si="0"/>
        <v>2153.9273302227953</v>
      </c>
    </row>
    <row r="34" spans="1:32" x14ac:dyDescent="0.3">
      <c r="A34" t="s">
        <v>0</v>
      </c>
      <c r="B34" s="4" t="s">
        <v>58</v>
      </c>
      <c r="C34" s="4" t="s">
        <v>59</v>
      </c>
      <c r="D34" s="4" t="s">
        <v>60</v>
      </c>
      <c r="E34" s="4" t="s">
        <v>61</v>
      </c>
      <c r="F34" s="4" t="s">
        <v>62</v>
      </c>
      <c r="G34" s="4" t="s">
        <v>63</v>
      </c>
      <c r="H34" s="4" t="s">
        <v>64</v>
      </c>
      <c r="I34" s="4" t="s">
        <v>65</v>
      </c>
      <c r="J34" s="4" t="s">
        <v>66</v>
      </c>
      <c r="K34" s="4" t="s">
        <v>67</v>
      </c>
      <c r="L34" s="4" t="s">
        <v>68</v>
      </c>
      <c r="M34" s="4" t="s">
        <v>69</v>
      </c>
      <c r="N34" s="4" t="s">
        <v>70</v>
      </c>
      <c r="O34" s="4" t="s">
        <v>71</v>
      </c>
      <c r="P34" s="4" t="s">
        <v>72</v>
      </c>
      <c r="Q34" s="4" t="s">
        <v>73</v>
      </c>
      <c r="R34" s="4" t="s">
        <v>74</v>
      </c>
      <c r="S34" s="4" t="s">
        <v>75</v>
      </c>
      <c r="T34" s="4" t="s">
        <v>76</v>
      </c>
      <c r="U34" s="4" t="s">
        <v>77</v>
      </c>
      <c r="V34" s="4" t="s">
        <v>78</v>
      </c>
      <c r="W34" s="4" t="s">
        <v>79</v>
      </c>
      <c r="X34" s="4" t="s">
        <v>80</v>
      </c>
      <c r="Y34" s="4" t="s">
        <v>81</v>
      </c>
      <c r="Z34" s="4" t="s">
        <v>82</v>
      </c>
      <c r="AA34" s="4" t="s">
        <v>83</v>
      </c>
      <c r="AB34" s="4" t="s">
        <v>84</v>
      </c>
      <c r="AC34" s="4" t="s">
        <v>85</v>
      </c>
      <c r="AD34" s="4" t="s">
        <v>86</v>
      </c>
      <c r="AE34" s="4" t="s">
        <v>87</v>
      </c>
      <c r="AF34" s="4" t="s">
        <v>1</v>
      </c>
    </row>
    <row r="35" spans="1:32" hidden="1" x14ac:dyDescent="0.3">
      <c r="A35" t="s">
        <v>57</v>
      </c>
      <c r="B35" s="5">
        <v>80675</v>
      </c>
      <c r="C35" s="5">
        <v>75943</v>
      </c>
      <c r="D35" s="5">
        <v>78299</v>
      </c>
      <c r="E35" s="5">
        <v>75166</v>
      </c>
      <c r="F35" s="5">
        <v>70710</v>
      </c>
      <c r="G35" s="5">
        <v>67876</v>
      </c>
      <c r="H35" s="5">
        <v>77670</v>
      </c>
      <c r="I35" s="5">
        <v>80439</v>
      </c>
      <c r="J35" s="5">
        <v>80243</v>
      </c>
      <c r="K35" s="5">
        <v>86143</v>
      </c>
      <c r="L35" s="5">
        <v>89562</v>
      </c>
      <c r="M35" s="5">
        <v>90859</v>
      </c>
      <c r="N35" s="5">
        <v>88847</v>
      </c>
      <c r="O35" s="5">
        <v>86372</v>
      </c>
      <c r="P35" s="5">
        <v>91097</v>
      </c>
      <c r="Q35" s="5">
        <v>87562</v>
      </c>
      <c r="R35" s="5">
        <v>91760</v>
      </c>
      <c r="S35" s="5">
        <v>96302</v>
      </c>
      <c r="T35" s="5">
        <v>97599</v>
      </c>
      <c r="U35" s="5">
        <v>96242</v>
      </c>
      <c r="V35" s="5">
        <v>97046</v>
      </c>
      <c r="W35" s="5">
        <v>102185</v>
      </c>
      <c r="X35" s="5">
        <v>108444</v>
      </c>
      <c r="Y35" s="5">
        <v>108567</v>
      </c>
      <c r="Z35" s="5">
        <v>115548</v>
      </c>
      <c r="AA35" s="5">
        <v>116396</v>
      </c>
      <c r="AB35" s="5">
        <v>121334</v>
      </c>
      <c r="AC35" s="5">
        <v>119519</v>
      </c>
      <c r="AD35" s="5">
        <v>126598</v>
      </c>
      <c r="AE35" s="5">
        <v>131694</v>
      </c>
      <c r="AF35" s="5">
        <v>2836697</v>
      </c>
    </row>
    <row r="36" spans="1:32" hidden="1" x14ac:dyDescent="0.3">
      <c r="A36" t="s">
        <v>2</v>
      </c>
      <c r="B36" s="5">
        <v>84</v>
      </c>
      <c r="C36" s="5">
        <v>71</v>
      </c>
      <c r="D36" s="5">
        <v>80</v>
      </c>
      <c r="E36" s="5">
        <v>39</v>
      </c>
      <c r="F36" s="5">
        <v>8</v>
      </c>
      <c r="G36" s="5">
        <v>41</v>
      </c>
      <c r="H36" s="5">
        <v>52</v>
      </c>
      <c r="I36" s="5">
        <v>50</v>
      </c>
      <c r="J36" s="5">
        <v>54</v>
      </c>
      <c r="K36" s="5">
        <v>50</v>
      </c>
      <c r="L36" s="5">
        <v>22</v>
      </c>
      <c r="M36" s="5">
        <v>14</v>
      </c>
      <c r="N36" s="5">
        <v>9</v>
      </c>
      <c r="O36" s="5">
        <v>17</v>
      </c>
      <c r="P36" s="5">
        <v>6</v>
      </c>
      <c r="Q36" s="5">
        <v>5</v>
      </c>
      <c r="R36" s="5">
        <v>5</v>
      </c>
      <c r="S36" s="5">
        <v>4</v>
      </c>
      <c r="T36" s="5">
        <v>6</v>
      </c>
      <c r="U36" s="5">
        <v>7</v>
      </c>
      <c r="V36" s="5">
        <v>4</v>
      </c>
      <c r="W36" s="5">
        <v>8</v>
      </c>
      <c r="X36" s="5">
        <v>8</v>
      </c>
      <c r="Y36" s="5">
        <v>6</v>
      </c>
      <c r="Z36" s="5">
        <v>9</v>
      </c>
      <c r="AA36" s="5">
        <v>11</v>
      </c>
      <c r="AB36" s="5">
        <v>11</v>
      </c>
      <c r="AC36" s="5">
        <v>9</v>
      </c>
      <c r="AD36" s="5">
        <v>9</v>
      </c>
      <c r="AE36" s="5">
        <v>23</v>
      </c>
      <c r="AF36" s="5">
        <v>722</v>
      </c>
    </row>
    <row r="37" spans="1:32" x14ac:dyDescent="0.3">
      <c r="A37" t="s">
        <v>53</v>
      </c>
      <c r="B37" s="5">
        <v>1145</v>
      </c>
      <c r="C37" s="5">
        <v>1201</v>
      </c>
      <c r="D37" s="5">
        <v>1938</v>
      </c>
      <c r="E37" s="5">
        <v>2072</v>
      </c>
      <c r="F37" s="5">
        <v>2721</v>
      </c>
      <c r="G37" s="5">
        <v>3546</v>
      </c>
      <c r="H37" s="5">
        <v>3779</v>
      </c>
      <c r="I37" s="5">
        <v>6178</v>
      </c>
      <c r="J37" s="5">
        <v>6467</v>
      </c>
      <c r="K37" s="5">
        <v>7727</v>
      </c>
      <c r="L37" s="5">
        <v>11618</v>
      </c>
      <c r="M37" s="5">
        <v>14106</v>
      </c>
      <c r="N37" s="5">
        <v>11771</v>
      </c>
      <c r="O37" s="5">
        <v>11631</v>
      </c>
      <c r="P37" s="5">
        <v>14859</v>
      </c>
      <c r="Q37" s="5">
        <v>13432</v>
      </c>
      <c r="R37" s="5">
        <v>13905</v>
      </c>
      <c r="S37" s="5">
        <v>17936</v>
      </c>
      <c r="T37" s="5">
        <v>16101</v>
      </c>
      <c r="U37" s="5">
        <v>17052</v>
      </c>
      <c r="V37" s="5">
        <v>14229</v>
      </c>
      <c r="W37" s="5">
        <v>17717</v>
      </c>
      <c r="X37" s="5">
        <v>22920</v>
      </c>
      <c r="Y37" s="5">
        <v>19718</v>
      </c>
      <c r="Z37" s="5">
        <v>26097</v>
      </c>
      <c r="AA37" s="5">
        <v>21944</v>
      </c>
      <c r="AB37" s="5">
        <v>29721</v>
      </c>
      <c r="AC37" s="5">
        <v>25092</v>
      </c>
      <c r="AD37" s="5">
        <v>31385</v>
      </c>
      <c r="AE37" s="5">
        <v>27400</v>
      </c>
      <c r="AF37" s="5">
        <v>415408</v>
      </c>
    </row>
    <row r="38" spans="1:32" hidden="1" x14ac:dyDescent="0.3">
      <c r="A38" t="s">
        <v>8</v>
      </c>
      <c r="B38" s="5">
        <v>13944</v>
      </c>
      <c r="C38" s="5">
        <v>12599</v>
      </c>
      <c r="D38" s="5">
        <v>16564</v>
      </c>
      <c r="E38" s="5">
        <v>13568</v>
      </c>
      <c r="F38" s="5">
        <v>11768</v>
      </c>
      <c r="G38" s="5">
        <v>9814</v>
      </c>
      <c r="H38" s="5">
        <v>10588</v>
      </c>
      <c r="I38" s="5">
        <v>10919</v>
      </c>
      <c r="J38" s="5">
        <v>11260</v>
      </c>
      <c r="K38" s="5">
        <v>9995</v>
      </c>
      <c r="L38" s="5">
        <v>9177</v>
      </c>
      <c r="M38" s="5">
        <v>9944</v>
      </c>
      <c r="N38" s="5">
        <v>10273</v>
      </c>
      <c r="O38" s="5">
        <v>10244</v>
      </c>
      <c r="P38" s="5">
        <v>10194</v>
      </c>
      <c r="Q38" s="5">
        <v>10871</v>
      </c>
      <c r="R38" s="5">
        <v>10945</v>
      </c>
      <c r="S38" s="5">
        <v>11300</v>
      </c>
      <c r="T38" s="5">
        <v>11085</v>
      </c>
      <c r="U38" s="5">
        <v>7894</v>
      </c>
      <c r="V38" s="5">
        <v>7822</v>
      </c>
      <c r="W38" s="5">
        <v>7734</v>
      </c>
      <c r="X38" s="5">
        <v>7170</v>
      </c>
      <c r="Y38" s="5">
        <v>9670</v>
      </c>
      <c r="Z38" s="5">
        <v>10954</v>
      </c>
      <c r="AA38" s="5">
        <v>12716</v>
      </c>
      <c r="AB38" s="5">
        <v>12831</v>
      </c>
      <c r="AC38" s="5">
        <v>12985</v>
      </c>
      <c r="AD38" s="5">
        <v>12808</v>
      </c>
      <c r="AE38" s="5">
        <v>13672</v>
      </c>
      <c r="AF38" s="5">
        <v>331308</v>
      </c>
    </row>
    <row r="39" spans="1:32" x14ac:dyDescent="0.3">
      <c r="A39" t="s">
        <v>27</v>
      </c>
      <c r="B39" s="5">
        <v>6903</v>
      </c>
      <c r="C39" s="5">
        <v>6171</v>
      </c>
      <c r="D39" s="5">
        <v>4604</v>
      </c>
      <c r="E39" s="5">
        <v>5662</v>
      </c>
      <c r="F39" s="5">
        <v>4605</v>
      </c>
      <c r="G39" s="5">
        <v>3947</v>
      </c>
      <c r="H39" s="5">
        <v>6440</v>
      </c>
      <c r="I39" s="5">
        <v>5755</v>
      </c>
      <c r="J39" s="5">
        <v>5598</v>
      </c>
      <c r="K39" s="5">
        <v>5115</v>
      </c>
      <c r="L39" s="5">
        <v>5358</v>
      </c>
      <c r="M39" s="5">
        <v>5243</v>
      </c>
      <c r="N39" s="5">
        <v>4286</v>
      </c>
      <c r="O39" s="5">
        <v>4795</v>
      </c>
      <c r="P39" s="5">
        <v>5456</v>
      </c>
      <c r="Q39" s="5">
        <v>6744</v>
      </c>
      <c r="R39" s="5">
        <v>5280</v>
      </c>
      <c r="S39" s="5">
        <v>4149</v>
      </c>
      <c r="T39" s="5">
        <v>5741</v>
      </c>
      <c r="U39" s="5">
        <v>7907</v>
      </c>
      <c r="V39" s="5">
        <v>5489</v>
      </c>
      <c r="W39" s="5">
        <v>3920</v>
      </c>
      <c r="X39" s="5">
        <v>8206</v>
      </c>
      <c r="Y39" s="5">
        <v>9255</v>
      </c>
      <c r="Z39" s="5">
        <v>6175</v>
      </c>
      <c r="AA39" s="5">
        <v>8379</v>
      </c>
      <c r="AB39" s="5">
        <v>6545</v>
      </c>
      <c r="AC39" s="5">
        <v>8198</v>
      </c>
      <c r="AD39" s="5">
        <v>4539</v>
      </c>
      <c r="AE39" s="5">
        <v>6334</v>
      </c>
      <c r="AF39" s="5">
        <v>176799</v>
      </c>
    </row>
    <row r="40" spans="1:32" x14ac:dyDescent="0.3">
      <c r="A40" t="s">
        <v>26</v>
      </c>
      <c r="B40" s="5">
        <v>1979</v>
      </c>
      <c r="C40" s="5">
        <v>1727</v>
      </c>
      <c r="D40" s="5">
        <v>1816</v>
      </c>
      <c r="E40" s="5">
        <v>2102</v>
      </c>
      <c r="F40" s="5">
        <v>2496</v>
      </c>
      <c r="G40" s="5">
        <v>2467</v>
      </c>
      <c r="H40" s="5">
        <v>3103</v>
      </c>
      <c r="I40" s="5">
        <v>2640</v>
      </c>
      <c r="J40" s="5">
        <v>3487</v>
      </c>
      <c r="K40" s="5">
        <v>3622</v>
      </c>
      <c r="L40" s="5">
        <v>4229</v>
      </c>
      <c r="M40" s="5">
        <v>3730</v>
      </c>
      <c r="N40" s="5">
        <v>3550</v>
      </c>
      <c r="O40" s="5">
        <v>3707</v>
      </c>
      <c r="P40" s="5">
        <v>3647</v>
      </c>
      <c r="Q40" s="5">
        <v>2829</v>
      </c>
      <c r="R40" s="5">
        <v>3578</v>
      </c>
      <c r="S40" s="5">
        <v>3319</v>
      </c>
      <c r="T40" s="5">
        <v>3377</v>
      </c>
      <c r="U40" s="5">
        <v>3007</v>
      </c>
      <c r="V40" s="5">
        <v>4647</v>
      </c>
      <c r="W40" s="5">
        <v>5414</v>
      </c>
      <c r="X40" s="5">
        <v>5044</v>
      </c>
      <c r="Y40" s="5">
        <v>5033</v>
      </c>
      <c r="Z40" s="5">
        <v>5131</v>
      </c>
      <c r="AA40" s="5">
        <v>5262</v>
      </c>
      <c r="AB40" s="5">
        <v>6086</v>
      </c>
      <c r="AC40" s="5">
        <v>6542</v>
      </c>
      <c r="AD40" s="5">
        <v>5967</v>
      </c>
      <c r="AE40" s="5">
        <v>6028</v>
      </c>
      <c r="AF40" s="5">
        <v>115566</v>
      </c>
    </row>
    <row r="41" spans="1:32" hidden="1" x14ac:dyDescent="0.3">
      <c r="A41" t="s">
        <v>21</v>
      </c>
      <c r="B41" s="5">
        <v>3240</v>
      </c>
      <c r="C41" s="5">
        <v>2832</v>
      </c>
      <c r="D41" s="5">
        <v>3328</v>
      </c>
      <c r="E41" s="5">
        <v>3751</v>
      </c>
      <c r="F41" s="5">
        <v>3274</v>
      </c>
      <c r="G41" s="5">
        <v>3701</v>
      </c>
      <c r="H41" s="5">
        <v>3979</v>
      </c>
      <c r="I41" s="5">
        <v>4244</v>
      </c>
      <c r="J41" s="5">
        <v>3542</v>
      </c>
      <c r="K41" s="5">
        <v>4681</v>
      </c>
      <c r="L41" s="5">
        <v>4852</v>
      </c>
      <c r="M41" s="5">
        <v>4110</v>
      </c>
      <c r="N41" s="5">
        <v>3491</v>
      </c>
      <c r="O41" s="5">
        <v>3821</v>
      </c>
      <c r="P41" s="5">
        <v>3310</v>
      </c>
      <c r="Q41" s="5">
        <v>3466</v>
      </c>
      <c r="R41" s="5">
        <v>3312</v>
      </c>
      <c r="S41" s="5">
        <v>3726</v>
      </c>
      <c r="T41" s="5">
        <v>3778</v>
      </c>
      <c r="U41" s="5">
        <v>3493</v>
      </c>
      <c r="V41" s="5">
        <v>3468</v>
      </c>
      <c r="W41" s="5">
        <v>3697</v>
      </c>
      <c r="X41" s="5">
        <v>3750</v>
      </c>
      <c r="Y41" s="5">
        <v>3575</v>
      </c>
      <c r="Z41" s="5">
        <v>3043</v>
      </c>
      <c r="AA41" s="5">
        <v>2961</v>
      </c>
      <c r="AB41" s="5">
        <v>2991</v>
      </c>
      <c r="AC41" s="5">
        <v>3383</v>
      </c>
      <c r="AD41" s="5">
        <v>3327</v>
      </c>
      <c r="AE41" s="5">
        <v>3613</v>
      </c>
      <c r="AF41" s="5">
        <v>107739</v>
      </c>
    </row>
    <row r="42" spans="1:32" hidden="1" x14ac:dyDescent="0.3">
      <c r="A42" t="s">
        <v>25</v>
      </c>
      <c r="B42" s="5">
        <v>1735</v>
      </c>
      <c r="C42" s="5">
        <v>1444</v>
      </c>
      <c r="D42" s="5">
        <v>1960</v>
      </c>
      <c r="E42" s="5">
        <v>1705</v>
      </c>
      <c r="F42" s="5">
        <v>1718</v>
      </c>
      <c r="G42" s="5">
        <v>1796</v>
      </c>
      <c r="H42" s="5">
        <v>2060</v>
      </c>
      <c r="I42" s="5">
        <v>1722</v>
      </c>
      <c r="J42" s="5">
        <v>2329</v>
      </c>
      <c r="K42" s="5">
        <v>1987</v>
      </c>
      <c r="L42" s="5">
        <v>2879</v>
      </c>
      <c r="M42" s="5">
        <v>2392</v>
      </c>
      <c r="N42" s="5">
        <v>2711</v>
      </c>
      <c r="O42" s="5">
        <v>2425</v>
      </c>
      <c r="P42" s="5">
        <v>2779</v>
      </c>
      <c r="Q42" s="5">
        <v>2392</v>
      </c>
      <c r="R42" s="5">
        <v>2898</v>
      </c>
      <c r="S42" s="5">
        <v>3312</v>
      </c>
      <c r="T42" s="5">
        <v>3259</v>
      </c>
      <c r="U42" s="5">
        <v>3084</v>
      </c>
      <c r="V42" s="5">
        <v>3349</v>
      </c>
      <c r="W42" s="5">
        <v>3947</v>
      </c>
      <c r="X42" s="5">
        <v>5508</v>
      </c>
      <c r="Y42" s="5">
        <v>4185</v>
      </c>
      <c r="Z42" s="5">
        <v>4252</v>
      </c>
      <c r="AA42" s="5">
        <v>5030</v>
      </c>
      <c r="AB42" s="5">
        <v>5306</v>
      </c>
      <c r="AC42" s="5">
        <v>7341</v>
      </c>
      <c r="AD42" s="5">
        <v>7144</v>
      </c>
      <c r="AE42" s="5">
        <v>6765</v>
      </c>
      <c r="AF42" s="5">
        <v>99414</v>
      </c>
    </row>
    <row r="43" spans="1:32" hidden="1" x14ac:dyDescent="0.3">
      <c r="A43" t="s">
        <v>4</v>
      </c>
      <c r="B43" s="5">
        <v>16936</v>
      </c>
      <c r="C43" s="5">
        <v>21183</v>
      </c>
      <c r="D43" s="5">
        <v>18791</v>
      </c>
      <c r="E43" s="5">
        <v>17838</v>
      </c>
      <c r="F43" s="5">
        <v>17273</v>
      </c>
      <c r="G43" s="5">
        <v>14468</v>
      </c>
      <c r="H43" s="5">
        <v>15251</v>
      </c>
      <c r="I43" s="5">
        <v>16801</v>
      </c>
      <c r="J43" s="5">
        <v>18144</v>
      </c>
      <c r="K43" s="5">
        <v>23149</v>
      </c>
      <c r="L43" s="5">
        <v>18016</v>
      </c>
      <c r="M43" s="5">
        <v>23172</v>
      </c>
      <c r="N43" s="5">
        <v>27982</v>
      </c>
      <c r="O43" s="5">
        <v>25711</v>
      </c>
      <c r="P43" s="5">
        <v>26478</v>
      </c>
      <c r="Q43" s="5">
        <v>26198</v>
      </c>
      <c r="R43" s="5">
        <v>27369</v>
      </c>
      <c r="S43" s="5">
        <v>28184</v>
      </c>
      <c r="T43" s="5">
        <v>29510</v>
      </c>
      <c r="U43" s="5">
        <v>30378</v>
      </c>
      <c r="V43" s="5">
        <v>33167</v>
      </c>
      <c r="W43" s="5">
        <v>33806</v>
      </c>
      <c r="X43" s="5">
        <v>28549</v>
      </c>
      <c r="Y43" s="5">
        <v>31651</v>
      </c>
      <c r="Z43" s="5">
        <v>37335</v>
      </c>
      <c r="AA43" s="5">
        <v>37563</v>
      </c>
      <c r="AB43" s="5">
        <v>34269</v>
      </c>
      <c r="AC43" s="5">
        <v>30925</v>
      </c>
      <c r="AD43" s="5">
        <v>35637</v>
      </c>
      <c r="AE43" s="5">
        <v>40698</v>
      </c>
      <c r="AF43" s="5">
        <v>786432</v>
      </c>
    </row>
    <row r="44" spans="1:32" hidden="1" x14ac:dyDescent="0.3">
      <c r="A44" t="s">
        <v>5</v>
      </c>
      <c r="B44" s="5">
        <v>585</v>
      </c>
      <c r="C44" s="5">
        <v>688</v>
      </c>
      <c r="D44" s="5">
        <v>646</v>
      </c>
      <c r="E44" s="5">
        <v>418</v>
      </c>
      <c r="F44" s="5">
        <v>508</v>
      </c>
      <c r="G44" s="5">
        <v>528</v>
      </c>
      <c r="H44" s="5">
        <v>224</v>
      </c>
      <c r="I44" s="5">
        <v>529</v>
      </c>
      <c r="J44" s="5">
        <v>374</v>
      </c>
      <c r="K44" s="5">
        <v>409</v>
      </c>
      <c r="L44" s="5">
        <v>444</v>
      </c>
      <c r="M44" s="5">
        <v>303</v>
      </c>
      <c r="N44" s="5">
        <v>289</v>
      </c>
      <c r="O44" s="5">
        <v>476</v>
      </c>
      <c r="P44" s="5">
        <v>339</v>
      </c>
      <c r="Q44" s="5">
        <v>371</v>
      </c>
      <c r="R44" s="5">
        <v>281</v>
      </c>
      <c r="S44" s="5">
        <v>356</v>
      </c>
      <c r="T44" s="5">
        <v>251</v>
      </c>
      <c r="U44" s="5">
        <v>289</v>
      </c>
      <c r="V44" s="5">
        <v>307</v>
      </c>
      <c r="W44" s="5">
        <v>218</v>
      </c>
      <c r="X44" s="5">
        <v>392</v>
      </c>
      <c r="Y44" s="5">
        <v>195</v>
      </c>
      <c r="Z44" s="5">
        <v>252</v>
      </c>
      <c r="AA44" s="5">
        <v>230</v>
      </c>
      <c r="AB44" s="5">
        <v>204</v>
      </c>
      <c r="AC44" s="5">
        <v>169</v>
      </c>
      <c r="AD44" s="5">
        <v>202</v>
      </c>
      <c r="AE44" s="5">
        <v>293</v>
      </c>
      <c r="AF44" s="5">
        <v>10770</v>
      </c>
    </row>
    <row r="45" spans="1:32" hidden="1" x14ac:dyDescent="0.3">
      <c r="A45" t="s">
        <v>41</v>
      </c>
      <c r="B45" s="5">
        <v>1105</v>
      </c>
      <c r="C45" s="5">
        <v>1042</v>
      </c>
      <c r="D45" s="5">
        <v>1061</v>
      </c>
      <c r="E45" s="5">
        <v>775</v>
      </c>
      <c r="F45" s="5">
        <v>1057</v>
      </c>
      <c r="G45" s="5">
        <v>1760</v>
      </c>
      <c r="H45" s="5">
        <v>1679</v>
      </c>
      <c r="I45" s="5">
        <v>1648</v>
      </c>
      <c r="J45" s="5">
        <v>1949</v>
      </c>
      <c r="K45" s="5">
        <v>2407</v>
      </c>
      <c r="L45" s="5">
        <v>2362</v>
      </c>
      <c r="M45" s="5">
        <v>2663</v>
      </c>
      <c r="N45" s="5">
        <v>2789</v>
      </c>
      <c r="O45" s="5">
        <v>2503</v>
      </c>
      <c r="P45" s="5">
        <v>3184</v>
      </c>
      <c r="Q45" s="5">
        <v>2369</v>
      </c>
      <c r="R45" s="5">
        <v>3881</v>
      </c>
      <c r="S45" s="5">
        <v>2879</v>
      </c>
      <c r="T45" s="5">
        <v>3733</v>
      </c>
      <c r="U45" s="5">
        <v>3074</v>
      </c>
      <c r="V45" s="5">
        <v>3817</v>
      </c>
      <c r="W45" s="5">
        <v>4697</v>
      </c>
      <c r="X45" s="5">
        <v>4310</v>
      </c>
      <c r="Y45" s="5">
        <v>3736</v>
      </c>
      <c r="Z45" s="5">
        <v>2720</v>
      </c>
      <c r="AA45" s="5">
        <v>2790</v>
      </c>
      <c r="AB45" s="5">
        <v>3960</v>
      </c>
      <c r="AC45" s="5">
        <v>3946</v>
      </c>
      <c r="AD45" s="5">
        <v>4064</v>
      </c>
      <c r="AE45" s="5">
        <v>3772</v>
      </c>
      <c r="AF45" s="5">
        <v>81732</v>
      </c>
    </row>
    <row r="46" spans="1:32" hidden="1" x14ac:dyDescent="0.3">
      <c r="A46" t="s">
        <v>11</v>
      </c>
      <c r="B46" s="5">
        <v>4283</v>
      </c>
      <c r="C46" s="5">
        <v>3805</v>
      </c>
      <c r="D46" s="5">
        <v>4546</v>
      </c>
      <c r="E46" s="5">
        <v>4033</v>
      </c>
      <c r="F46" s="5">
        <v>2444</v>
      </c>
      <c r="G46" s="5">
        <v>2494</v>
      </c>
      <c r="H46" s="5">
        <v>2751</v>
      </c>
      <c r="I46" s="5">
        <v>4713</v>
      </c>
      <c r="J46" s="5">
        <v>4365</v>
      </c>
      <c r="K46" s="5">
        <v>2406</v>
      </c>
      <c r="L46" s="5">
        <v>6110</v>
      </c>
      <c r="M46" s="5">
        <v>4095</v>
      </c>
      <c r="N46" s="5">
        <v>3253</v>
      </c>
      <c r="O46" s="5">
        <v>2647</v>
      </c>
      <c r="P46" s="5">
        <v>2573</v>
      </c>
      <c r="Q46" s="5">
        <v>1754</v>
      </c>
      <c r="R46" s="5">
        <v>1751</v>
      </c>
      <c r="S46" s="5">
        <v>2196</v>
      </c>
      <c r="T46" s="5">
        <v>1490</v>
      </c>
      <c r="U46" s="5">
        <v>1807</v>
      </c>
      <c r="V46" s="5">
        <v>1912</v>
      </c>
      <c r="W46" s="5">
        <v>772</v>
      </c>
      <c r="X46" s="5">
        <v>1712</v>
      </c>
      <c r="Y46" s="5">
        <v>1962</v>
      </c>
      <c r="Z46" s="5">
        <v>1489</v>
      </c>
      <c r="AA46" s="5">
        <v>1418</v>
      </c>
      <c r="AB46" s="5">
        <v>1432</v>
      </c>
      <c r="AC46" s="5">
        <v>855</v>
      </c>
      <c r="AD46" s="5">
        <v>1522</v>
      </c>
      <c r="AE46" s="5">
        <v>2104</v>
      </c>
      <c r="AF46" s="5">
        <v>78694</v>
      </c>
    </row>
    <row r="47" spans="1:32" hidden="1" x14ac:dyDescent="0.3">
      <c r="A47" t="s">
        <v>6</v>
      </c>
      <c r="B47" s="5">
        <v>2611</v>
      </c>
      <c r="C47" s="5">
        <v>1752</v>
      </c>
      <c r="D47" s="5">
        <v>1646</v>
      </c>
      <c r="E47" s="5">
        <v>705</v>
      </c>
      <c r="F47" s="5">
        <v>546</v>
      </c>
      <c r="G47" s="5">
        <v>407</v>
      </c>
      <c r="H47" s="5">
        <v>564</v>
      </c>
      <c r="I47" s="5">
        <v>1368</v>
      </c>
      <c r="J47" s="5">
        <v>746</v>
      </c>
      <c r="K47" s="5">
        <v>1154</v>
      </c>
      <c r="L47" s="5">
        <v>1205</v>
      </c>
      <c r="M47" s="5">
        <v>1125</v>
      </c>
      <c r="N47" s="5">
        <v>640</v>
      </c>
      <c r="O47" s="5">
        <v>814</v>
      </c>
      <c r="P47" s="5">
        <v>734</v>
      </c>
      <c r="Q47" s="5">
        <v>704</v>
      </c>
      <c r="R47" s="5">
        <v>739</v>
      </c>
      <c r="S47" s="5">
        <v>721</v>
      </c>
      <c r="T47" s="5">
        <v>527</v>
      </c>
      <c r="U47" s="5">
        <v>618</v>
      </c>
      <c r="V47" s="5">
        <v>794</v>
      </c>
      <c r="W47" s="5">
        <v>490</v>
      </c>
      <c r="X47" s="5">
        <v>622</v>
      </c>
      <c r="Y47" s="5">
        <v>272</v>
      </c>
      <c r="Z47" s="5">
        <v>375</v>
      </c>
      <c r="AA47" s="5">
        <v>390</v>
      </c>
      <c r="AB47" s="5">
        <v>281</v>
      </c>
      <c r="AC47" s="5">
        <v>245</v>
      </c>
      <c r="AD47" s="5">
        <v>287</v>
      </c>
      <c r="AE47" s="5">
        <v>250</v>
      </c>
      <c r="AF47" s="5">
        <v>23332</v>
      </c>
    </row>
    <row r="48" spans="1:32" hidden="1" x14ac:dyDescent="0.3">
      <c r="A48" t="s">
        <v>10</v>
      </c>
      <c r="B48" s="5">
        <v>2266</v>
      </c>
      <c r="C48" s="5">
        <v>2400</v>
      </c>
      <c r="D48" s="5">
        <v>2431</v>
      </c>
      <c r="E48" s="5">
        <v>2364</v>
      </c>
      <c r="F48" s="5">
        <v>2105</v>
      </c>
      <c r="G48" s="5">
        <v>2067</v>
      </c>
      <c r="H48" s="5">
        <v>2430</v>
      </c>
      <c r="I48" s="5">
        <v>2099</v>
      </c>
      <c r="J48" s="5">
        <v>2045</v>
      </c>
      <c r="K48" s="5">
        <v>2195</v>
      </c>
      <c r="L48" s="5">
        <v>1965</v>
      </c>
      <c r="M48" s="5">
        <v>2018</v>
      </c>
      <c r="N48" s="5">
        <v>1784</v>
      </c>
      <c r="O48" s="5">
        <v>1702</v>
      </c>
      <c r="P48" s="5">
        <v>1424</v>
      </c>
      <c r="Q48" s="5">
        <v>1480</v>
      </c>
      <c r="R48" s="5">
        <v>1310</v>
      </c>
      <c r="S48" s="5">
        <v>1364</v>
      </c>
      <c r="T48" s="5">
        <v>1440</v>
      </c>
      <c r="U48" s="5">
        <v>1236</v>
      </c>
      <c r="V48" s="5">
        <v>1200</v>
      </c>
      <c r="W48" s="5">
        <v>1243</v>
      </c>
      <c r="X48" s="5">
        <v>1374</v>
      </c>
      <c r="Y48" s="5">
        <v>1344</v>
      </c>
      <c r="Z48" s="5">
        <v>1209</v>
      </c>
      <c r="AA48" s="5">
        <v>1128</v>
      </c>
      <c r="AB48" s="5">
        <v>1007</v>
      </c>
      <c r="AC48" s="5">
        <v>987</v>
      </c>
      <c r="AD48" s="5">
        <v>1208</v>
      </c>
      <c r="AE48" s="5">
        <v>1039</v>
      </c>
      <c r="AF48" s="5">
        <v>49864</v>
      </c>
    </row>
    <row r="49" spans="1:32" hidden="1" x14ac:dyDescent="0.3">
      <c r="A49" t="s">
        <v>16</v>
      </c>
      <c r="B49" s="5">
        <v>2510</v>
      </c>
      <c r="C49" s="5">
        <v>2148</v>
      </c>
      <c r="D49" s="5">
        <v>2120</v>
      </c>
      <c r="E49" s="5">
        <v>2947</v>
      </c>
      <c r="F49" s="5">
        <v>2093</v>
      </c>
      <c r="G49" s="5">
        <v>1807</v>
      </c>
      <c r="H49" s="5">
        <v>2314</v>
      </c>
      <c r="I49" s="5">
        <v>2772</v>
      </c>
      <c r="J49" s="5">
        <v>1684</v>
      </c>
      <c r="K49" s="5">
        <v>1890</v>
      </c>
      <c r="L49" s="5">
        <v>2537</v>
      </c>
      <c r="M49" s="5">
        <v>1533</v>
      </c>
      <c r="N49" s="5">
        <v>1533</v>
      </c>
      <c r="O49" s="5">
        <v>1304</v>
      </c>
      <c r="P49" s="5">
        <v>1328</v>
      </c>
      <c r="Q49" s="5">
        <v>1280</v>
      </c>
      <c r="R49" s="5">
        <v>1293</v>
      </c>
      <c r="S49" s="5">
        <v>1210</v>
      </c>
      <c r="T49" s="5">
        <v>1438</v>
      </c>
      <c r="U49" s="5">
        <v>1309</v>
      </c>
      <c r="V49" s="5">
        <v>1082</v>
      </c>
      <c r="W49" s="5">
        <v>1826</v>
      </c>
      <c r="X49" s="5">
        <v>1044</v>
      </c>
      <c r="Y49" s="5">
        <v>1103</v>
      </c>
      <c r="Z49" s="5">
        <v>462</v>
      </c>
      <c r="AA49" s="5">
        <v>576</v>
      </c>
      <c r="AB49" s="5">
        <v>496</v>
      </c>
      <c r="AC49" s="5">
        <v>527</v>
      </c>
      <c r="AD49" s="5">
        <v>571</v>
      </c>
      <c r="AE49" s="5">
        <v>546</v>
      </c>
      <c r="AF49" s="5">
        <v>45283</v>
      </c>
    </row>
    <row r="50" spans="1:32" hidden="1" x14ac:dyDescent="0.3">
      <c r="A50" t="s">
        <v>36</v>
      </c>
      <c r="B50" s="5">
        <v>671</v>
      </c>
      <c r="C50" s="5">
        <v>392</v>
      </c>
      <c r="D50" s="5">
        <v>636</v>
      </c>
      <c r="E50" s="5">
        <v>476</v>
      </c>
      <c r="F50" s="5">
        <v>624</v>
      </c>
      <c r="G50" s="5">
        <v>681</v>
      </c>
      <c r="H50" s="5">
        <v>822</v>
      </c>
      <c r="I50" s="5">
        <v>714</v>
      </c>
      <c r="J50" s="5">
        <v>941</v>
      </c>
      <c r="K50" s="5">
        <v>984</v>
      </c>
      <c r="L50" s="5">
        <v>1367</v>
      </c>
      <c r="M50" s="5">
        <v>1365</v>
      </c>
      <c r="N50" s="5">
        <v>955</v>
      </c>
      <c r="O50" s="5">
        <v>1013</v>
      </c>
      <c r="P50" s="5">
        <v>1311</v>
      </c>
      <c r="Q50" s="5">
        <v>1003</v>
      </c>
      <c r="R50" s="5">
        <v>1445</v>
      </c>
      <c r="S50" s="5">
        <v>1259</v>
      </c>
      <c r="T50" s="5">
        <v>1625</v>
      </c>
      <c r="U50" s="5">
        <v>1374</v>
      </c>
      <c r="V50" s="5">
        <v>1712</v>
      </c>
      <c r="W50" s="5">
        <v>1468</v>
      </c>
      <c r="X50" s="5">
        <v>1987</v>
      </c>
      <c r="Y50" s="5">
        <v>1661</v>
      </c>
      <c r="Z50" s="5">
        <v>1901</v>
      </c>
      <c r="AA50" s="5">
        <v>1753</v>
      </c>
      <c r="AB50" s="5">
        <v>1963</v>
      </c>
      <c r="AC50" s="5">
        <v>2449</v>
      </c>
      <c r="AD50" s="5">
        <v>2300</v>
      </c>
      <c r="AE50" s="5">
        <v>2954</v>
      </c>
      <c r="AF50" s="5">
        <v>39806</v>
      </c>
    </row>
    <row r="51" spans="1:32" hidden="1" x14ac:dyDescent="0.3">
      <c r="A51" t="s">
        <v>15</v>
      </c>
      <c r="B51" s="5">
        <v>1784</v>
      </c>
      <c r="C51" s="5">
        <v>1416</v>
      </c>
      <c r="D51" s="5">
        <v>1273</v>
      </c>
      <c r="E51" s="5">
        <v>1599</v>
      </c>
      <c r="F51" s="5">
        <v>2145</v>
      </c>
      <c r="G51" s="5">
        <v>1540</v>
      </c>
      <c r="H51" s="5">
        <v>1539</v>
      </c>
      <c r="I51" s="5">
        <v>1045</v>
      </c>
      <c r="J51" s="5">
        <v>1056</v>
      </c>
      <c r="K51" s="5">
        <v>988</v>
      </c>
      <c r="L51" s="5">
        <v>697</v>
      </c>
      <c r="M51" s="5">
        <v>756</v>
      </c>
      <c r="N51" s="5">
        <v>565</v>
      </c>
      <c r="O51" s="5">
        <v>621</v>
      </c>
      <c r="P51" s="5">
        <v>704</v>
      </c>
      <c r="Q51" s="5">
        <v>993</v>
      </c>
      <c r="R51" s="5">
        <v>1015</v>
      </c>
      <c r="S51" s="5">
        <v>991</v>
      </c>
      <c r="T51" s="5">
        <v>868</v>
      </c>
      <c r="U51" s="5">
        <v>1086</v>
      </c>
      <c r="V51" s="5">
        <v>1202</v>
      </c>
      <c r="W51" s="5">
        <v>1532</v>
      </c>
      <c r="X51" s="5">
        <v>1580</v>
      </c>
      <c r="Y51" s="5">
        <v>1262</v>
      </c>
      <c r="Z51" s="5">
        <v>1129</v>
      </c>
      <c r="AA51" s="5">
        <v>869</v>
      </c>
      <c r="AB51" s="5">
        <v>923</v>
      </c>
      <c r="AC51" s="5">
        <v>695</v>
      </c>
      <c r="AD51" s="5">
        <v>483</v>
      </c>
      <c r="AE51" s="5">
        <v>506</v>
      </c>
      <c r="AF51" s="5">
        <v>32862</v>
      </c>
    </row>
    <row r="52" spans="1:32" x14ac:dyDescent="0.3">
      <c r="A52" t="s">
        <v>39</v>
      </c>
      <c r="B52" s="5">
        <v>1051</v>
      </c>
      <c r="C52" s="5">
        <v>788</v>
      </c>
      <c r="D52" s="5">
        <v>917</v>
      </c>
      <c r="E52" s="5">
        <v>1055</v>
      </c>
      <c r="F52" s="5">
        <v>1157</v>
      </c>
      <c r="G52" s="5">
        <v>1002</v>
      </c>
      <c r="H52" s="5">
        <v>1090</v>
      </c>
      <c r="I52" s="5">
        <v>1043</v>
      </c>
      <c r="J52" s="5">
        <v>1349</v>
      </c>
      <c r="K52" s="5">
        <v>1320</v>
      </c>
      <c r="L52" s="5">
        <v>1043</v>
      </c>
      <c r="M52" s="5">
        <v>1095</v>
      </c>
      <c r="N52" s="5">
        <v>1057</v>
      </c>
      <c r="O52" s="5">
        <v>1147</v>
      </c>
      <c r="P52" s="5">
        <v>1048</v>
      </c>
      <c r="Q52" s="5">
        <v>1200</v>
      </c>
      <c r="R52" s="5">
        <v>849</v>
      </c>
      <c r="S52" s="5">
        <v>909</v>
      </c>
      <c r="T52" s="5">
        <v>1096</v>
      </c>
      <c r="U52" s="5">
        <v>1027</v>
      </c>
      <c r="V52" s="5">
        <v>929</v>
      </c>
      <c r="W52" s="5">
        <v>1225</v>
      </c>
      <c r="X52" s="5">
        <v>925</v>
      </c>
      <c r="Y52" s="5">
        <v>811</v>
      </c>
      <c r="Z52" s="5">
        <v>807</v>
      </c>
      <c r="AA52" s="5">
        <v>711</v>
      </c>
      <c r="AB52" s="5">
        <v>1133</v>
      </c>
      <c r="AC52" s="5">
        <v>794</v>
      </c>
      <c r="AD52" s="5">
        <v>870</v>
      </c>
      <c r="AE52" s="5">
        <v>787</v>
      </c>
      <c r="AF52" s="5">
        <v>30235</v>
      </c>
    </row>
    <row r="53" spans="1:32" hidden="1" x14ac:dyDescent="0.3">
      <c r="A53" t="s">
        <v>7</v>
      </c>
      <c r="B53" s="5">
        <v>197</v>
      </c>
      <c r="C53" s="5">
        <v>141</v>
      </c>
      <c r="D53" s="5">
        <v>100</v>
      </c>
      <c r="E53" s="5">
        <v>137</v>
      </c>
      <c r="F53" s="5">
        <v>137</v>
      </c>
      <c r="G53" s="5">
        <v>232</v>
      </c>
      <c r="H53" s="5">
        <v>98</v>
      </c>
      <c r="I53" s="5">
        <v>203</v>
      </c>
      <c r="J53" s="5">
        <v>102</v>
      </c>
      <c r="K53" s="5">
        <v>195</v>
      </c>
      <c r="L53" s="5">
        <v>203</v>
      </c>
      <c r="M53" s="5">
        <v>94</v>
      </c>
      <c r="N53" s="5">
        <v>95</v>
      </c>
      <c r="O53" s="5">
        <v>40</v>
      </c>
      <c r="P53" s="5">
        <v>64</v>
      </c>
      <c r="Q53" s="5">
        <v>47</v>
      </c>
      <c r="R53" s="5">
        <v>17</v>
      </c>
      <c r="S53" s="5">
        <v>122</v>
      </c>
      <c r="T53" s="5">
        <v>33</v>
      </c>
      <c r="U53" s="5">
        <v>62</v>
      </c>
      <c r="V53" s="5">
        <v>95</v>
      </c>
      <c r="W53" s="5">
        <v>78</v>
      </c>
      <c r="X53" s="5">
        <v>78</v>
      </c>
      <c r="Y53" s="5">
        <v>1</v>
      </c>
      <c r="Z53" s="5">
        <v>75</v>
      </c>
      <c r="AA53" s="5">
        <v>43</v>
      </c>
      <c r="AB53" s="5">
        <v>80</v>
      </c>
      <c r="AC53" s="5">
        <v>18</v>
      </c>
      <c r="AD53" s="5">
        <v>39</v>
      </c>
      <c r="AE53" s="5">
        <v>19</v>
      </c>
      <c r="AF53" s="5">
        <v>2845</v>
      </c>
    </row>
    <row r="54" spans="1:32" hidden="1" x14ac:dyDescent="0.3">
      <c r="A54" t="s">
        <v>46</v>
      </c>
      <c r="B54" s="5">
        <v>1019</v>
      </c>
      <c r="C54" s="5">
        <v>871</v>
      </c>
      <c r="D54" s="5">
        <v>828</v>
      </c>
      <c r="E54" s="5">
        <v>1037</v>
      </c>
      <c r="F54" s="5">
        <v>632</v>
      </c>
      <c r="G54" s="5">
        <v>745</v>
      </c>
      <c r="H54" s="5">
        <v>970</v>
      </c>
      <c r="I54" s="5">
        <v>655</v>
      </c>
      <c r="J54" s="5">
        <v>742</v>
      </c>
      <c r="K54" s="5">
        <v>643</v>
      </c>
      <c r="L54" s="5">
        <v>740</v>
      </c>
      <c r="M54" s="5">
        <v>866</v>
      </c>
      <c r="N54" s="5">
        <v>496</v>
      </c>
      <c r="O54" s="5">
        <v>883</v>
      </c>
      <c r="P54" s="5">
        <v>553</v>
      </c>
      <c r="Q54" s="5">
        <v>712</v>
      </c>
      <c r="R54" s="5">
        <v>732</v>
      </c>
      <c r="S54" s="5">
        <v>807</v>
      </c>
      <c r="T54" s="5">
        <v>818</v>
      </c>
      <c r="U54" s="5">
        <v>1157</v>
      </c>
      <c r="V54" s="5">
        <v>556</v>
      </c>
      <c r="W54" s="5">
        <v>798</v>
      </c>
      <c r="X54" s="5">
        <v>756</v>
      </c>
      <c r="Y54" s="5">
        <v>935</v>
      </c>
      <c r="Z54" s="5">
        <v>718</v>
      </c>
      <c r="AA54" s="5">
        <v>709</v>
      </c>
      <c r="AB54" s="5">
        <v>905</v>
      </c>
      <c r="AC54" s="5">
        <v>664</v>
      </c>
      <c r="AD54" s="5">
        <v>856</v>
      </c>
      <c r="AE54" s="5">
        <v>1069</v>
      </c>
      <c r="AF54" s="5">
        <v>23872</v>
      </c>
    </row>
    <row r="55" spans="1:32" hidden="1" x14ac:dyDescent="0.3">
      <c r="A55" t="s">
        <v>9</v>
      </c>
      <c r="B55" s="5">
        <v>2</v>
      </c>
      <c r="C55" s="5">
        <v>1</v>
      </c>
      <c r="D55" s="5">
        <v>0</v>
      </c>
      <c r="E55" s="5">
        <v>1</v>
      </c>
      <c r="F55" s="5">
        <v>1</v>
      </c>
      <c r="G55" s="5">
        <v>19</v>
      </c>
      <c r="H55" s="5">
        <v>13</v>
      </c>
      <c r="I55" s="5">
        <v>3</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40</v>
      </c>
    </row>
    <row r="56" spans="1:32" x14ac:dyDescent="0.3">
      <c r="A56" t="s">
        <v>47</v>
      </c>
      <c r="B56" s="5">
        <v>1001</v>
      </c>
      <c r="C56" s="5">
        <v>541</v>
      </c>
      <c r="D56" s="5">
        <v>1164</v>
      </c>
      <c r="E56" s="5">
        <v>982</v>
      </c>
      <c r="F56" s="5">
        <v>1136</v>
      </c>
      <c r="G56" s="5">
        <v>1210</v>
      </c>
      <c r="H56" s="5">
        <v>873</v>
      </c>
      <c r="I56" s="5">
        <v>1066</v>
      </c>
      <c r="J56" s="5">
        <v>778</v>
      </c>
      <c r="K56" s="5">
        <v>493</v>
      </c>
      <c r="L56" s="5">
        <v>970</v>
      </c>
      <c r="M56" s="5">
        <v>1148</v>
      </c>
      <c r="N56" s="5">
        <v>253</v>
      </c>
      <c r="O56" s="5">
        <v>181</v>
      </c>
      <c r="P56" s="5">
        <v>420</v>
      </c>
      <c r="Q56" s="5">
        <v>375</v>
      </c>
      <c r="R56" s="5">
        <v>540</v>
      </c>
      <c r="S56" s="5">
        <v>365</v>
      </c>
      <c r="T56" s="5">
        <v>175</v>
      </c>
      <c r="U56" s="5">
        <v>185</v>
      </c>
      <c r="V56" s="5">
        <v>370</v>
      </c>
      <c r="W56" s="5">
        <v>243</v>
      </c>
      <c r="X56" s="5">
        <v>350</v>
      </c>
      <c r="Y56" s="5">
        <v>49</v>
      </c>
      <c r="Z56" s="5">
        <v>27</v>
      </c>
      <c r="AA56" s="5">
        <v>578</v>
      </c>
      <c r="AB56" s="5">
        <v>131</v>
      </c>
      <c r="AC56" s="5">
        <v>141</v>
      </c>
      <c r="AD56" s="5">
        <v>258</v>
      </c>
      <c r="AE56" s="5">
        <v>174</v>
      </c>
      <c r="AF56" s="5">
        <v>16177</v>
      </c>
    </row>
    <row r="57" spans="1:32" hidden="1" x14ac:dyDescent="0.3">
      <c r="A57" t="s">
        <v>13</v>
      </c>
      <c r="B57" s="5">
        <v>1839</v>
      </c>
      <c r="C57" s="5">
        <v>1418</v>
      </c>
      <c r="D57" s="5">
        <v>954</v>
      </c>
      <c r="E57" s="5">
        <v>920</v>
      </c>
      <c r="F57" s="5">
        <v>761</v>
      </c>
      <c r="G57" s="5">
        <v>1051</v>
      </c>
      <c r="H57" s="5">
        <v>882</v>
      </c>
      <c r="I57" s="5">
        <v>544</v>
      </c>
      <c r="J57" s="5">
        <v>640</v>
      </c>
      <c r="K57" s="5">
        <v>487</v>
      </c>
      <c r="L57" s="5">
        <v>281</v>
      </c>
      <c r="M57" s="5">
        <v>133</v>
      </c>
      <c r="N57" s="5">
        <v>179</v>
      </c>
      <c r="O57" s="5">
        <v>212</v>
      </c>
      <c r="P57" s="5">
        <v>253</v>
      </c>
      <c r="Q57" s="5">
        <v>158</v>
      </c>
      <c r="R57" s="5">
        <v>138</v>
      </c>
      <c r="S57" s="5">
        <v>200</v>
      </c>
      <c r="T57" s="5">
        <v>203</v>
      </c>
      <c r="U57" s="5">
        <v>161</v>
      </c>
      <c r="V57" s="5">
        <v>162</v>
      </c>
      <c r="W57" s="5">
        <v>132</v>
      </c>
      <c r="X57" s="5">
        <v>146</v>
      </c>
      <c r="Y57" s="5">
        <v>140</v>
      </c>
      <c r="Z57" s="5">
        <v>151</v>
      </c>
      <c r="AA57" s="5">
        <v>128</v>
      </c>
      <c r="AB57" s="5">
        <v>171</v>
      </c>
      <c r="AC57" s="5">
        <v>89</v>
      </c>
      <c r="AD57" s="5">
        <v>188</v>
      </c>
      <c r="AE57" s="5">
        <v>205</v>
      </c>
      <c r="AF57" s="5">
        <v>12926</v>
      </c>
    </row>
    <row r="58" spans="1:32" hidden="1" x14ac:dyDescent="0.3">
      <c r="A58" t="s">
        <v>18</v>
      </c>
      <c r="B58" s="5">
        <v>1074</v>
      </c>
      <c r="C58" s="5">
        <v>841</v>
      </c>
      <c r="D58" s="5">
        <v>734</v>
      </c>
      <c r="E58" s="5">
        <v>1167</v>
      </c>
      <c r="F58" s="5">
        <v>1475</v>
      </c>
      <c r="G58" s="5">
        <v>1276</v>
      </c>
      <c r="H58" s="5">
        <v>1838</v>
      </c>
      <c r="I58" s="5">
        <v>1980</v>
      </c>
      <c r="J58" s="5">
        <v>1917</v>
      </c>
      <c r="K58" s="5">
        <v>1818</v>
      </c>
      <c r="L58" s="5">
        <v>1982</v>
      </c>
      <c r="M58" s="5">
        <v>1376</v>
      </c>
      <c r="N58" s="5">
        <v>2055</v>
      </c>
      <c r="O58" s="5">
        <v>2229</v>
      </c>
      <c r="P58" s="5">
        <v>2491</v>
      </c>
      <c r="Q58" s="5">
        <v>2435</v>
      </c>
      <c r="R58" s="5">
        <v>2936</v>
      </c>
      <c r="S58" s="5">
        <v>2604</v>
      </c>
      <c r="T58" s="5">
        <v>2852</v>
      </c>
      <c r="U58" s="5">
        <v>1851</v>
      </c>
      <c r="V58" s="5">
        <v>3324</v>
      </c>
      <c r="W58" s="5">
        <v>2675</v>
      </c>
      <c r="X58" s="5">
        <v>3203</v>
      </c>
      <c r="Y58" s="5">
        <v>2870</v>
      </c>
      <c r="Z58" s="5">
        <v>3117</v>
      </c>
      <c r="AA58" s="5">
        <v>2985</v>
      </c>
      <c r="AB58" s="5">
        <v>3001</v>
      </c>
      <c r="AC58" s="5">
        <v>3773</v>
      </c>
      <c r="AD58" s="5">
        <v>3589</v>
      </c>
      <c r="AE58" s="5">
        <v>3921</v>
      </c>
      <c r="AF58" s="5">
        <v>69389</v>
      </c>
    </row>
    <row r="59" spans="1:32" hidden="1" x14ac:dyDescent="0.3">
      <c r="A59" t="s">
        <v>43</v>
      </c>
      <c r="B59" s="5">
        <v>779</v>
      </c>
      <c r="C59" s="5">
        <v>474</v>
      </c>
      <c r="D59" s="5">
        <v>645</v>
      </c>
      <c r="E59" s="5">
        <v>481</v>
      </c>
      <c r="F59" s="5">
        <v>30</v>
      </c>
      <c r="G59" s="5">
        <v>314</v>
      </c>
      <c r="H59" s="5">
        <v>265</v>
      </c>
      <c r="I59" s="5">
        <v>218</v>
      </c>
      <c r="J59" s="5">
        <v>214</v>
      </c>
      <c r="K59" s="5">
        <v>314</v>
      </c>
      <c r="L59" s="5">
        <v>270</v>
      </c>
      <c r="M59" s="5">
        <v>279</v>
      </c>
      <c r="N59" s="5">
        <v>330</v>
      </c>
      <c r="O59" s="5">
        <v>245</v>
      </c>
      <c r="P59" s="5">
        <v>450</v>
      </c>
      <c r="Q59" s="5">
        <v>236</v>
      </c>
      <c r="R59" s="5">
        <v>389</v>
      </c>
      <c r="S59" s="5">
        <v>256</v>
      </c>
      <c r="T59" s="5">
        <v>326</v>
      </c>
      <c r="U59" s="5">
        <v>304</v>
      </c>
      <c r="V59" s="5">
        <v>296</v>
      </c>
      <c r="W59" s="5">
        <v>277</v>
      </c>
      <c r="X59" s="5">
        <v>251</v>
      </c>
      <c r="Y59" s="5">
        <v>254</v>
      </c>
      <c r="Z59" s="5">
        <v>256</v>
      </c>
      <c r="AA59" s="5">
        <v>263</v>
      </c>
      <c r="AB59" s="5">
        <v>244</v>
      </c>
      <c r="AC59" s="5">
        <v>246</v>
      </c>
      <c r="AD59" s="5">
        <v>350</v>
      </c>
      <c r="AE59" s="5">
        <v>389</v>
      </c>
      <c r="AF59" s="5">
        <v>9645</v>
      </c>
    </row>
    <row r="60" spans="1:32" hidden="1" x14ac:dyDescent="0.3">
      <c r="A60" t="s">
        <v>19</v>
      </c>
      <c r="B60" s="5">
        <v>2</v>
      </c>
      <c r="C60" s="5">
        <v>3</v>
      </c>
      <c r="D60" s="5">
        <v>1</v>
      </c>
      <c r="E60" s="5">
        <v>2</v>
      </c>
      <c r="F60" s="5">
        <v>5</v>
      </c>
      <c r="G60" s="5">
        <v>3</v>
      </c>
      <c r="H60" s="5">
        <v>2</v>
      </c>
      <c r="I60" s="5">
        <v>0</v>
      </c>
      <c r="J60" s="5">
        <v>2</v>
      </c>
      <c r="K60" s="5">
        <v>2</v>
      </c>
      <c r="L60" s="5">
        <v>1</v>
      </c>
      <c r="M60" s="5">
        <v>2</v>
      </c>
      <c r="N60" s="5">
        <v>0</v>
      </c>
      <c r="O60" s="5">
        <v>1</v>
      </c>
      <c r="P60" s="5">
        <v>0</v>
      </c>
      <c r="Q60" s="5">
        <v>0</v>
      </c>
      <c r="R60" s="5">
        <v>1</v>
      </c>
      <c r="S60" s="5">
        <v>0</v>
      </c>
      <c r="T60" s="5">
        <v>0</v>
      </c>
      <c r="U60" s="5">
        <v>1</v>
      </c>
      <c r="V60" s="5">
        <v>1</v>
      </c>
      <c r="W60" s="5">
        <v>1</v>
      </c>
      <c r="X60" s="5">
        <v>0</v>
      </c>
      <c r="Y60" s="5">
        <v>0</v>
      </c>
      <c r="Z60" s="5">
        <v>0</v>
      </c>
      <c r="AA60" s="5">
        <v>0</v>
      </c>
      <c r="AB60" s="5">
        <v>0</v>
      </c>
      <c r="AC60" s="5">
        <v>0</v>
      </c>
      <c r="AD60" s="5">
        <v>0</v>
      </c>
      <c r="AE60" s="5">
        <v>0</v>
      </c>
      <c r="AF60" s="5">
        <v>30</v>
      </c>
    </row>
    <row r="61" spans="1:32" x14ac:dyDescent="0.3">
      <c r="A61" t="s">
        <v>30</v>
      </c>
      <c r="B61" s="5">
        <v>98</v>
      </c>
      <c r="C61" s="5">
        <v>98</v>
      </c>
      <c r="D61" s="5">
        <v>102</v>
      </c>
      <c r="E61" s="5">
        <v>142</v>
      </c>
      <c r="F61" s="5">
        <v>153</v>
      </c>
      <c r="G61" s="5">
        <v>165</v>
      </c>
      <c r="H61" s="5">
        <v>144</v>
      </c>
      <c r="I61" s="5">
        <v>110</v>
      </c>
      <c r="J61" s="5">
        <v>112</v>
      </c>
      <c r="K61" s="5">
        <v>191</v>
      </c>
      <c r="L61" s="5">
        <v>255</v>
      </c>
      <c r="M61" s="5">
        <v>198</v>
      </c>
      <c r="N61" s="5">
        <v>278</v>
      </c>
      <c r="O61" s="5">
        <v>233</v>
      </c>
      <c r="P61" s="5">
        <v>267</v>
      </c>
      <c r="Q61" s="5">
        <v>237</v>
      </c>
      <c r="R61" s="5">
        <v>120</v>
      </c>
      <c r="S61" s="5">
        <v>252</v>
      </c>
      <c r="T61" s="5">
        <v>258</v>
      </c>
      <c r="U61" s="5">
        <v>264</v>
      </c>
      <c r="V61" s="5">
        <v>288</v>
      </c>
      <c r="W61" s="5">
        <v>421</v>
      </c>
      <c r="X61" s="5">
        <v>360</v>
      </c>
      <c r="Y61" s="5">
        <v>400</v>
      </c>
      <c r="Z61" s="5">
        <v>370</v>
      </c>
      <c r="AA61" s="5">
        <v>403</v>
      </c>
      <c r="AB61" s="5">
        <v>386</v>
      </c>
      <c r="AC61" s="5">
        <v>386</v>
      </c>
      <c r="AD61" s="5">
        <v>361</v>
      </c>
      <c r="AE61" s="5">
        <v>575</v>
      </c>
      <c r="AF61" s="5">
        <v>7627</v>
      </c>
    </row>
    <row r="62" spans="1:32" hidden="1" x14ac:dyDescent="0.3">
      <c r="A62" t="s">
        <v>22</v>
      </c>
      <c r="B62" s="5">
        <v>122</v>
      </c>
      <c r="C62" s="5">
        <v>61</v>
      </c>
      <c r="D62" s="5">
        <v>58</v>
      </c>
      <c r="E62" s="5">
        <v>15</v>
      </c>
      <c r="F62" s="5">
        <v>50</v>
      </c>
      <c r="G62" s="5">
        <v>152</v>
      </c>
      <c r="H62" s="5">
        <v>32</v>
      </c>
      <c r="I62" s="5">
        <v>114</v>
      </c>
      <c r="J62" s="5">
        <v>228</v>
      </c>
      <c r="K62" s="5">
        <v>301</v>
      </c>
      <c r="L62" s="5">
        <v>292</v>
      </c>
      <c r="M62" s="5">
        <v>356</v>
      </c>
      <c r="N62" s="5">
        <v>136</v>
      </c>
      <c r="O62" s="5">
        <v>355</v>
      </c>
      <c r="P62" s="5">
        <v>296</v>
      </c>
      <c r="Q62" s="5">
        <v>279</v>
      </c>
      <c r="R62" s="5">
        <v>519</v>
      </c>
      <c r="S62" s="5">
        <v>436</v>
      </c>
      <c r="T62" s="5">
        <v>208</v>
      </c>
      <c r="U62" s="5">
        <v>439</v>
      </c>
      <c r="V62" s="5">
        <v>406</v>
      </c>
      <c r="W62" s="5">
        <v>385</v>
      </c>
      <c r="X62" s="5">
        <v>377</v>
      </c>
      <c r="Y62" s="5">
        <v>134</v>
      </c>
      <c r="Z62" s="5">
        <v>24</v>
      </c>
      <c r="AA62" s="5">
        <v>152</v>
      </c>
      <c r="AB62" s="5">
        <v>250</v>
      </c>
      <c r="AC62" s="5">
        <v>216</v>
      </c>
      <c r="AD62" s="5">
        <v>157</v>
      </c>
      <c r="AE62" s="5">
        <v>69</v>
      </c>
      <c r="AF62" s="5">
        <v>6619</v>
      </c>
    </row>
    <row r="63" spans="1:32" hidden="1" x14ac:dyDescent="0.3">
      <c r="A63" t="s">
        <v>14</v>
      </c>
      <c r="B63" s="5">
        <v>535</v>
      </c>
      <c r="C63" s="5">
        <v>476</v>
      </c>
      <c r="D63" s="5">
        <v>369</v>
      </c>
      <c r="E63" s="5">
        <v>331</v>
      </c>
      <c r="F63" s="5">
        <v>332</v>
      </c>
      <c r="G63" s="5">
        <v>451</v>
      </c>
      <c r="H63" s="5">
        <v>453</v>
      </c>
      <c r="I63" s="5">
        <v>307</v>
      </c>
      <c r="J63" s="5">
        <v>360</v>
      </c>
      <c r="K63" s="5">
        <v>161</v>
      </c>
      <c r="L63" s="5">
        <v>155</v>
      </c>
      <c r="M63" s="5">
        <v>97</v>
      </c>
      <c r="N63" s="5">
        <v>117</v>
      </c>
      <c r="O63" s="5">
        <v>151</v>
      </c>
      <c r="P63" s="5">
        <v>46</v>
      </c>
      <c r="Q63" s="5">
        <v>42</v>
      </c>
      <c r="R63" s="5">
        <v>125</v>
      </c>
      <c r="S63" s="5">
        <v>78</v>
      </c>
      <c r="T63" s="5">
        <v>82</v>
      </c>
      <c r="U63" s="5">
        <v>102</v>
      </c>
      <c r="V63" s="5">
        <v>41</v>
      </c>
      <c r="W63" s="5">
        <v>89</v>
      </c>
      <c r="X63" s="5">
        <v>137</v>
      </c>
      <c r="Y63" s="5">
        <v>65</v>
      </c>
      <c r="Z63" s="5">
        <v>45</v>
      </c>
      <c r="AA63" s="5">
        <v>19</v>
      </c>
      <c r="AB63" s="5">
        <v>19</v>
      </c>
      <c r="AC63" s="5">
        <v>24</v>
      </c>
      <c r="AD63" s="5">
        <v>32</v>
      </c>
      <c r="AE63" s="5">
        <v>27</v>
      </c>
      <c r="AF63" s="5">
        <v>5268</v>
      </c>
    </row>
    <row r="64" spans="1:32" hidden="1" x14ac:dyDescent="0.3">
      <c r="A64" t="s">
        <v>20</v>
      </c>
      <c r="B64" s="5">
        <v>11</v>
      </c>
      <c r="C64" s="5">
        <v>16</v>
      </c>
      <c r="D64" s="5">
        <v>32</v>
      </c>
      <c r="E64" s="5">
        <v>47</v>
      </c>
      <c r="F64" s="5">
        <v>11</v>
      </c>
      <c r="G64" s="5">
        <v>38</v>
      </c>
      <c r="H64" s="5">
        <v>4</v>
      </c>
      <c r="I64" s="5">
        <v>30</v>
      </c>
      <c r="J64" s="5">
        <v>18</v>
      </c>
      <c r="K64" s="5">
        <v>94</v>
      </c>
      <c r="L64" s="5">
        <v>91</v>
      </c>
      <c r="M64" s="5">
        <v>57</v>
      </c>
      <c r="N64" s="5">
        <v>25</v>
      </c>
      <c r="O64" s="5">
        <v>25</v>
      </c>
      <c r="P64" s="5">
        <v>22</v>
      </c>
      <c r="Q64" s="5">
        <v>18</v>
      </c>
      <c r="R64" s="5">
        <v>9</v>
      </c>
      <c r="S64" s="5">
        <v>22</v>
      </c>
      <c r="T64" s="5">
        <v>36</v>
      </c>
      <c r="U64" s="5">
        <v>24</v>
      </c>
      <c r="V64" s="5">
        <v>7</v>
      </c>
      <c r="W64" s="5">
        <v>72</v>
      </c>
      <c r="X64" s="5">
        <v>30</v>
      </c>
      <c r="Y64" s="5">
        <v>23</v>
      </c>
      <c r="Z64" s="5">
        <v>26</v>
      </c>
      <c r="AA64" s="5">
        <v>40</v>
      </c>
      <c r="AB64" s="5">
        <v>27</v>
      </c>
      <c r="AC64" s="5">
        <v>17</v>
      </c>
      <c r="AD64" s="5">
        <v>12</v>
      </c>
      <c r="AE64" s="5">
        <v>10</v>
      </c>
      <c r="AF64" s="5">
        <v>894</v>
      </c>
    </row>
    <row r="65" spans="1:32" hidden="1" x14ac:dyDescent="0.3">
      <c r="A65" t="s">
        <v>52</v>
      </c>
      <c r="B65" s="5">
        <v>278</v>
      </c>
      <c r="C65" s="5">
        <v>128</v>
      </c>
      <c r="D65" s="5">
        <v>136</v>
      </c>
      <c r="E65" s="5">
        <v>525</v>
      </c>
      <c r="F65" s="5">
        <v>386</v>
      </c>
      <c r="G65" s="5">
        <v>97</v>
      </c>
      <c r="H65" s="5">
        <v>495</v>
      </c>
      <c r="I65" s="5">
        <v>105</v>
      </c>
      <c r="J65" s="5">
        <v>268</v>
      </c>
      <c r="K65" s="5">
        <v>464</v>
      </c>
      <c r="L65" s="5">
        <v>38</v>
      </c>
      <c r="M65" s="5">
        <v>26</v>
      </c>
      <c r="N65" s="5">
        <v>192</v>
      </c>
      <c r="O65" s="5">
        <v>260</v>
      </c>
      <c r="P65" s="5">
        <v>170</v>
      </c>
      <c r="Q65" s="5">
        <v>22</v>
      </c>
      <c r="R65" s="5">
        <v>65</v>
      </c>
      <c r="S65" s="5">
        <v>70</v>
      </c>
      <c r="T65" s="5">
        <v>125</v>
      </c>
      <c r="U65" s="5">
        <v>18</v>
      </c>
      <c r="V65" s="5">
        <v>19</v>
      </c>
      <c r="W65" s="5">
        <v>0</v>
      </c>
      <c r="X65" s="5">
        <v>2</v>
      </c>
      <c r="Y65" s="5">
        <v>6</v>
      </c>
      <c r="Z65" s="5">
        <v>0</v>
      </c>
      <c r="AA65" s="5">
        <v>1</v>
      </c>
      <c r="AB65" s="5">
        <v>0</v>
      </c>
      <c r="AC65" s="5">
        <v>0</v>
      </c>
      <c r="AD65" s="5">
        <v>72</v>
      </c>
      <c r="AE65" s="5">
        <v>53</v>
      </c>
      <c r="AF65" s="5">
        <v>4021</v>
      </c>
    </row>
    <row r="66" spans="1:32" hidden="1" x14ac:dyDescent="0.3">
      <c r="A66" t="s">
        <v>28</v>
      </c>
      <c r="B66" s="5">
        <v>15</v>
      </c>
      <c r="C66" s="5">
        <v>17</v>
      </c>
      <c r="D66" s="5">
        <v>22</v>
      </c>
      <c r="E66" s="5">
        <v>24</v>
      </c>
      <c r="F66" s="5">
        <v>16</v>
      </c>
      <c r="G66" s="5">
        <v>26</v>
      </c>
      <c r="H66" s="5">
        <v>27</v>
      </c>
      <c r="I66" s="5">
        <v>30</v>
      </c>
      <c r="J66" s="5">
        <v>17</v>
      </c>
      <c r="K66" s="5">
        <v>24</v>
      </c>
      <c r="L66" s="5">
        <v>29</v>
      </c>
      <c r="M66" s="5">
        <v>28</v>
      </c>
      <c r="N66" s="5">
        <v>26</v>
      </c>
      <c r="O66" s="5">
        <v>25</v>
      </c>
      <c r="P66" s="5">
        <v>29</v>
      </c>
      <c r="Q66" s="5">
        <v>15</v>
      </c>
      <c r="R66" s="5">
        <v>25</v>
      </c>
      <c r="S66" s="5">
        <v>23</v>
      </c>
      <c r="T66" s="5">
        <v>21</v>
      </c>
      <c r="U66" s="5">
        <v>25</v>
      </c>
      <c r="V66" s="5">
        <v>15</v>
      </c>
      <c r="W66" s="5">
        <v>16</v>
      </c>
      <c r="X66" s="5">
        <v>15</v>
      </c>
      <c r="Y66" s="5">
        <v>15</v>
      </c>
      <c r="Z66" s="5">
        <v>10</v>
      </c>
      <c r="AA66" s="5">
        <v>12</v>
      </c>
      <c r="AB66" s="5">
        <v>11</v>
      </c>
      <c r="AC66" s="5">
        <v>10</v>
      </c>
      <c r="AD66" s="5">
        <v>10</v>
      </c>
      <c r="AE66" s="5">
        <v>9</v>
      </c>
      <c r="AF66" s="5">
        <v>587</v>
      </c>
    </row>
    <row r="67" spans="1:32" hidden="1" x14ac:dyDescent="0.3">
      <c r="A67" t="s">
        <v>38</v>
      </c>
      <c r="B67" s="5">
        <v>132</v>
      </c>
      <c r="C67" s="5">
        <v>124</v>
      </c>
      <c r="D67" s="5">
        <v>125</v>
      </c>
      <c r="E67" s="5">
        <v>129</v>
      </c>
      <c r="F67" s="5">
        <v>76</v>
      </c>
      <c r="G67" s="5">
        <v>181</v>
      </c>
      <c r="H67" s="5">
        <v>139</v>
      </c>
      <c r="I67" s="5">
        <v>124</v>
      </c>
      <c r="J67" s="5">
        <v>145</v>
      </c>
      <c r="K67" s="5">
        <v>118</v>
      </c>
      <c r="L67" s="5">
        <v>72</v>
      </c>
      <c r="M67" s="5">
        <v>57</v>
      </c>
      <c r="N67" s="5">
        <v>83</v>
      </c>
      <c r="O67" s="5">
        <v>86</v>
      </c>
      <c r="P67" s="5">
        <v>99</v>
      </c>
      <c r="Q67" s="5">
        <v>90</v>
      </c>
      <c r="R67" s="5">
        <v>107</v>
      </c>
      <c r="S67" s="5">
        <v>109</v>
      </c>
      <c r="T67" s="5">
        <v>114</v>
      </c>
      <c r="U67" s="5">
        <v>59</v>
      </c>
      <c r="V67" s="5">
        <v>65</v>
      </c>
      <c r="W67" s="5">
        <v>53</v>
      </c>
      <c r="X67" s="5">
        <v>51</v>
      </c>
      <c r="Y67" s="5">
        <v>49</v>
      </c>
      <c r="Z67" s="5">
        <v>51</v>
      </c>
      <c r="AA67" s="5">
        <v>50</v>
      </c>
      <c r="AB67" s="5">
        <v>56</v>
      </c>
      <c r="AC67" s="5">
        <v>50</v>
      </c>
      <c r="AD67" s="5">
        <v>47</v>
      </c>
      <c r="AE67" s="5">
        <v>51</v>
      </c>
      <c r="AF67" s="5">
        <v>2692</v>
      </c>
    </row>
    <row r="68" spans="1:32" hidden="1" x14ac:dyDescent="0.3">
      <c r="A68" t="s">
        <v>3</v>
      </c>
      <c r="B68" s="5">
        <v>156</v>
      </c>
      <c r="C68" s="5">
        <v>74</v>
      </c>
      <c r="D68" s="5">
        <v>96</v>
      </c>
      <c r="E68" s="5">
        <v>47</v>
      </c>
      <c r="F68" s="5">
        <v>84</v>
      </c>
      <c r="G68" s="5">
        <v>94</v>
      </c>
      <c r="H68" s="5">
        <v>123</v>
      </c>
      <c r="I68" s="5">
        <v>111</v>
      </c>
      <c r="J68" s="5">
        <v>97</v>
      </c>
      <c r="K68" s="5">
        <v>124</v>
      </c>
      <c r="L68" s="5">
        <v>106</v>
      </c>
      <c r="M68" s="5">
        <v>70</v>
      </c>
      <c r="N68" s="5">
        <v>79</v>
      </c>
      <c r="O68" s="5">
        <v>73</v>
      </c>
      <c r="P68" s="5">
        <v>93</v>
      </c>
      <c r="Q68" s="5">
        <v>84</v>
      </c>
      <c r="R68" s="5">
        <v>93</v>
      </c>
      <c r="S68" s="5">
        <v>84</v>
      </c>
      <c r="T68" s="5">
        <v>68</v>
      </c>
      <c r="U68" s="5">
        <v>83</v>
      </c>
      <c r="V68" s="5">
        <v>78</v>
      </c>
      <c r="W68" s="5">
        <v>74</v>
      </c>
      <c r="X68" s="5">
        <v>63</v>
      </c>
      <c r="Y68" s="5">
        <v>55</v>
      </c>
      <c r="Z68" s="5">
        <v>62</v>
      </c>
      <c r="AA68" s="5">
        <v>30</v>
      </c>
      <c r="AB68" s="5">
        <v>22</v>
      </c>
      <c r="AC68" s="5">
        <v>26</v>
      </c>
      <c r="AD68" s="5">
        <v>22</v>
      </c>
      <c r="AE68" s="5">
        <v>20</v>
      </c>
      <c r="AF68" s="5">
        <v>2291</v>
      </c>
    </row>
    <row r="69" spans="1:32" hidden="1" x14ac:dyDescent="0.3">
      <c r="A69" t="s">
        <v>29</v>
      </c>
      <c r="B69" s="5">
        <v>1969</v>
      </c>
      <c r="C69" s="5">
        <v>1558</v>
      </c>
      <c r="D69" s="5">
        <v>1384</v>
      </c>
      <c r="E69" s="5">
        <v>1439</v>
      </c>
      <c r="F69" s="5">
        <v>1358</v>
      </c>
      <c r="G69" s="5">
        <v>1450</v>
      </c>
      <c r="H69" s="5">
        <v>1902</v>
      </c>
      <c r="I69" s="5">
        <v>1159</v>
      </c>
      <c r="J69" s="5">
        <v>841</v>
      </c>
      <c r="K69" s="5">
        <v>1114</v>
      </c>
      <c r="L69" s="5">
        <v>1328</v>
      </c>
      <c r="M69" s="5">
        <v>1096</v>
      </c>
      <c r="N69" s="5">
        <v>736</v>
      </c>
      <c r="O69" s="5">
        <v>920</v>
      </c>
      <c r="P69" s="5">
        <v>754</v>
      </c>
      <c r="Q69" s="5">
        <v>673</v>
      </c>
      <c r="R69" s="5">
        <v>597</v>
      </c>
      <c r="S69" s="5">
        <v>817</v>
      </c>
      <c r="T69" s="5">
        <v>608</v>
      </c>
      <c r="U69" s="5">
        <v>525</v>
      </c>
      <c r="V69" s="5">
        <v>531</v>
      </c>
      <c r="W69" s="5">
        <v>609</v>
      </c>
      <c r="X69" s="5">
        <v>803</v>
      </c>
      <c r="Y69" s="5">
        <v>815</v>
      </c>
      <c r="Z69" s="5">
        <v>799</v>
      </c>
      <c r="AA69" s="5">
        <v>712</v>
      </c>
      <c r="AB69" s="5">
        <v>727</v>
      </c>
      <c r="AC69" s="5">
        <v>710</v>
      </c>
      <c r="AD69" s="5">
        <v>753</v>
      </c>
      <c r="AE69" s="5">
        <v>836</v>
      </c>
      <c r="AF69" s="5">
        <v>29523</v>
      </c>
    </row>
    <row r="70" spans="1:32" hidden="1" x14ac:dyDescent="0.3">
      <c r="A70" t="s">
        <v>12</v>
      </c>
      <c r="B70" s="5">
        <v>182</v>
      </c>
      <c r="C70" s="5">
        <v>121</v>
      </c>
      <c r="D70" s="5">
        <v>163</v>
      </c>
      <c r="E70" s="5">
        <v>116</v>
      </c>
      <c r="F70" s="5">
        <v>136</v>
      </c>
      <c r="G70" s="5">
        <v>122</v>
      </c>
      <c r="H70" s="5">
        <v>112</v>
      </c>
      <c r="I70" s="5">
        <v>107</v>
      </c>
      <c r="J70" s="5">
        <v>152</v>
      </c>
      <c r="K70" s="5">
        <v>77</v>
      </c>
      <c r="L70" s="5">
        <v>113</v>
      </c>
      <c r="M70" s="5">
        <v>109</v>
      </c>
      <c r="N70" s="5">
        <v>57</v>
      </c>
      <c r="O70" s="5">
        <v>50</v>
      </c>
      <c r="P70" s="5">
        <v>25</v>
      </c>
      <c r="Q70" s="5">
        <v>24</v>
      </c>
      <c r="R70" s="5">
        <v>16</v>
      </c>
      <c r="S70" s="5">
        <v>16</v>
      </c>
      <c r="T70" s="5">
        <v>4</v>
      </c>
      <c r="U70" s="5">
        <v>7</v>
      </c>
      <c r="V70" s="5">
        <v>5</v>
      </c>
      <c r="W70" s="5">
        <v>10</v>
      </c>
      <c r="X70" s="5">
        <v>15</v>
      </c>
      <c r="Y70" s="5">
        <v>12</v>
      </c>
      <c r="Z70" s="5">
        <v>13</v>
      </c>
      <c r="AA70" s="5">
        <v>13</v>
      </c>
      <c r="AB70" s="5">
        <v>15</v>
      </c>
      <c r="AC70" s="5">
        <v>15</v>
      </c>
      <c r="AD70" s="5">
        <v>33</v>
      </c>
      <c r="AE70" s="5">
        <v>22</v>
      </c>
      <c r="AF70" s="5">
        <v>1862</v>
      </c>
    </row>
    <row r="71" spans="1:32" hidden="1" x14ac:dyDescent="0.3">
      <c r="A71" t="s">
        <v>24</v>
      </c>
      <c r="B71" s="5">
        <v>191</v>
      </c>
      <c r="C71" s="5">
        <v>151</v>
      </c>
      <c r="D71" s="5">
        <v>166</v>
      </c>
      <c r="E71" s="5">
        <v>159</v>
      </c>
      <c r="F71" s="5">
        <v>103</v>
      </c>
      <c r="G71" s="5">
        <v>152</v>
      </c>
      <c r="H71" s="5">
        <v>156</v>
      </c>
      <c r="I71" s="5">
        <v>101</v>
      </c>
      <c r="J71" s="5">
        <v>127</v>
      </c>
      <c r="K71" s="5">
        <v>72</v>
      </c>
      <c r="L71" s="5">
        <v>73</v>
      </c>
      <c r="M71" s="5">
        <v>87</v>
      </c>
      <c r="N71" s="5">
        <v>41</v>
      </c>
      <c r="O71" s="5">
        <v>37</v>
      </c>
      <c r="P71" s="5">
        <v>32</v>
      </c>
      <c r="Q71" s="5">
        <v>25</v>
      </c>
      <c r="R71" s="5">
        <v>24</v>
      </c>
      <c r="S71" s="5">
        <v>21</v>
      </c>
      <c r="T71" s="5">
        <v>17</v>
      </c>
      <c r="U71" s="5">
        <v>16</v>
      </c>
      <c r="V71" s="5">
        <v>9</v>
      </c>
      <c r="W71" s="5">
        <v>9</v>
      </c>
      <c r="X71" s="5">
        <v>11</v>
      </c>
      <c r="Y71" s="5">
        <v>8</v>
      </c>
      <c r="Z71" s="5">
        <v>3</v>
      </c>
      <c r="AA71" s="5">
        <v>3</v>
      </c>
      <c r="AB71" s="5">
        <v>1</v>
      </c>
      <c r="AC71" s="5">
        <v>2</v>
      </c>
      <c r="AD71" s="5">
        <v>2</v>
      </c>
      <c r="AE71" s="5">
        <v>2</v>
      </c>
      <c r="AF71" s="5">
        <v>1801</v>
      </c>
    </row>
    <row r="72" spans="1:32" x14ac:dyDescent="0.3">
      <c r="A72" t="s">
        <v>54</v>
      </c>
      <c r="B72" s="5">
        <v>50</v>
      </c>
      <c r="C72" s="5">
        <v>72</v>
      </c>
      <c r="D72" s="5">
        <v>37</v>
      </c>
      <c r="E72" s="5">
        <v>51</v>
      </c>
      <c r="F72" s="5">
        <v>93</v>
      </c>
      <c r="G72" s="5">
        <v>77</v>
      </c>
      <c r="H72" s="5">
        <v>42</v>
      </c>
      <c r="I72" s="5">
        <v>80</v>
      </c>
      <c r="J72" s="5">
        <v>71</v>
      </c>
      <c r="K72" s="5">
        <v>68</v>
      </c>
      <c r="L72" s="5">
        <v>58</v>
      </c>
      <c r="M72" s="5">
        <v>66</v>
      </c>
      <c r="N72" s="5">
        <v>61</v>
      </c>
      <c r="O72" s="5">
        <v>55</v>
      </c>
      <c r="P72" s="5">
        <v>45</v>
      </c>
      <c r="Q72" s="5">
        <v>78</v>
      </c>
      <c r="R72" s="5">
        <v>61</v>
      </c>
      <c r="S72" s="5">
        <v>72</v>
      </c>
      <c r="T72" s="5">
        <v>67</v>
      </c>
      <c r="U72" s="5">
        <v>39</v>
      </c>
      <c r="V72" s="5">
        <v>44</v>
      </c>
      <c r="W72" s="5">
        <v>35</v>
      </c>
      <c r="X72" s="5">
        <v>63</v>
      </c>
      <c r="Y72" s="5">
        <v>55</v>
      </c>
      <c r="Z72" s="5">
        <v>57</v>
      </c>
      <c r="AA72" s="5">
        <v>52</v>
      </c>
      <c r="AB72" s="5">
        <v>38</v>
      </c>
      <c r="AC72" s="5">
        <v>46</v>
      </c>
      <c r="AD72" s="5">
        <v>42</v>
      </c>
      <c r="AE72" s="5">
        <v>12</v>
      </c>
      <c r="AF72" s="5">
        <v>1687</v>
      </c>
    </row>
    <row r="73" spans="1:32" hidden="1" x14ac:dyDescent="0.3">
      <c r="A73" t="s">
        <v>44</v>
      </c>
      <c r="B73" s="5">
        <v>140</v>
      </c>
      <c r="C73" s="5">
        <v>104</v>
      </c>
      <c r="D73" s="5">
        <v>47</v>
      </c>
      <c r="E73" s="5">
        <v>41</v>
      </c>
      <c r="F73" s="5">
        <v>62</v>
      </c>
      <c r="G73" s="5">
        <v>71</v>
      </c>
      <c r="H73" s="5">
        <v>29</v>
      </c>
      <c r="I73" s="5">
        <v>47</v>
      </c>
      <c r="J73" s="5">
        <v>42</v>
      </c>
      <c r="K73" s="5">
        <v>23</v>
      </c>
      <c r="L73" s="5">
        <v>40</v>
      </c>
      <c r="M73" s="5">
        <v>36</v>
      </c>
      <c r="N73" s="5">
        <v>80</v>
      </c>
      <c r="O73" s="5">
        <v>34</v>
      </c>
      <c r="P73" s="5">
        <v>23</v>
      </c>
      <c r="Q73" s="5">
        <v>20</v>
      </c>
      <c r="R73" s="5">
        <v>51</v>
      </c>
      <c r="S73" s="5">
        <v>51</v>
      </c>
      <c r="T73" s="5">
        <v>26</v>
      </c>
      <c r="U73" s="5">
        <v>104</v>
      </c>
      <c r="V73" s="5">
        <v>58</v>
      </c>
      <c r="W73" s="5">
        <v>37</v>
      </c>
      <c r="X73" s="5">
        <v>65</v>
      </c>
      <c r="Y73" s="5">
        <v>57</v>
      </c>
      <c r="Z73" s="5">
        <v>24</v>
      </c>
      <c r="AA73" s="5">
        <v>54</v>
      </c>
      <c r="AB73" s="5">
        <v>26</v>
      </c>
      <c r="AC73" s="5">
        <v>35</v>
      </c>
      <c r="AD73" s="5">
        <v>27</v>
      </c>
      <c r="AE73" s="5">
        <v>47</v>
      </c>
      <c r="AF73" s="5">
        <v>1501</v>
      </c>
    </row>
    <row r="74" spans="1:32" hidden="1" x14ac:dyDescent="0.3">
      <c r="A74" t="s">
        <v>31</v>
      </c>
      <c r="B74" s="5">
        <v>22</v>
      </c>
      <c r="C74" s="5">
        <v>0</v>
      </c>
      <c r="D74" s="5">
        <v>0</v>
      </c>
      <c r="E74" s="5">
        <v>0</v>
      </c>
      <c r="F74" s="5">
        <v>0</v>
      </c>
      <c r="G74" s="5">
        <v>0</v>
      </c>
      <c r="H74" s="5">
        <v>0</v>
      </c>
      <c r="I74" s="5">
        <v>0</v>
      </c>
      <c r="J74" s="5">
        <v>3</v>
      </c>
      <c r="K74" s="5">
        <v>15</v>
      </c>
      <c r="L74" s="5">
        <v>4</v>
      </c>
      <c r="M74" s="5">
        <v>7</v>
      </c>
      <c r="N74" s="5">
        <v>6</v>
      </c>
      <c r="O74" s="5">
        <v>7</v>
      </c>
      <c r="P74" s="5">
        <v>0</v>
      </c>
      <c r="Q74" s="5">
        <v>1</v>
      </c>
      <c r="R74" s="5">
        <v>0</v>
      </c>
      <c r="S74" s="5">
        <v>2</v>
      </c>
      <c r="T74" s="5">
        <v>2</v>
      </c>
      <c r="U74" s="5">
        <v>9</v>
      </c>
      <c r="V74" s="5">
        <v>7</v>
      </c>
      <c r="W74" s="5">
        <v>8</v>
      </c>
      <c r="X74" s="5">
        <v>3</v>
      </c>
      <c r="Y74" s="5">
        <v>4</v>
      </c>
      <c r="Z74" s="5">
        <v>1</v>
      </c>
      <c r="AA74" s="5">
        <v>4</v>
      </c>
      <c r="AB74" s="5">
        <v>3</v>
      </c>
      <c r="AC74" s="5">
        <v>11</v>
      </c>
      <c r="AD74" s="5">
        <v>8</v>
      </c>
      <c r="AE74" s="5">
        <v>1</v>
      </c>
      <c r="AF74" s="5">
        <v>128</v>
      </c>
    </row>
    <row r="75" spans="1:32" hidden="1" x14ac:dyDescent="0.3">
      <c r="A75" t="s">
        <v>32</v>
      </c>
      <c r="B75" s="5">
        <v>863</v>
      </c>
      <c r="C75" s="5">
        <v>588</v>
      </c>
      <c r="D75" s="5">
        <v>736</v>
      </c>
      <c r="E75" s="5">
        <v>628</v>
      </c>
      <c r="F75" s="5">
        <v>436</v>
      </c>
      <c r="G75" s="5">
        <v>585</v>
      </c>
      <c r="H75" s="5">
        <v>718</v>
      </c>
      <c r="I75" s="5">
        <v>480</v>
      </c>
      <c r="J75" s="5">
        <v>796</v>
      </c>
      <c r="K75" s="5">
        <v>464</v>
      </c>
      <c r="L75" s="5">
        <v>216</v>
      </c>
      <c r="M75" s="5">
        <v>87</v>
      </c>
      <c r="N75" s="5">
        <v>145</v>
      </c>
      <c r="O75" s="5">
        <v>119</v>
      </c>
      <c r="P75" s="5">
        <v>127</v>
      </c>
      <c r="Q75" s="5">
        <v>96</v>
      </c>
      <c r="R75" s="5">
        <v>179</v>
      </c>
      <c r="S75" s="5">
        <v>99</v>
      </c>
      <c r="T75" s="5">
        <v>196</v>
      </c>
      <c r="U75" s="5">
        <v>40</v>
      </c>
      <c r="V75" s="5">
        <v>74</v>
      </c>
      <c r="W75" s="5">
        <v>144</v>
      </c>
      <c r="X75" s="5">
        <v>79</v>
      </c>
      <c r="Y75" s="5">
        <v>166</v>
      </c>
      <c r="Z75" s="5">
        <v>138</v>
      </c>
      <c r="AA75" s="5">
        <v>59</v>
      </c>
      <c r="AB75" s="5">
        <v>76</v>
      </c>
      <c r="AC75" s="5">
        <v>58</v>
      </c>
      <c r="AD75" s="5">
        <v>6</v>
      </c>
      <c r="AE75" s="5">
        <v>4</v>
      </c>
      <c r="AF75" s="5">
        <v>8402</v>
      </c>
    </row>
    <row r="76" spans="1:32" x14ac:dyDescent="0.3">
      <c r="A76" t="s">
        <v>48</v>
      </c>
      <c r="B76" s="5">
        <v>0</v>
      </c>
      <c r="C76" s="5">
        <v>0</v>
      </c>
      <c r="D76" s="5">
        <v>0</v>
      </c>
      <c r="E76" s="5">
        <v>0</v>
      </c>
      <c r="F76" s="5">
        <v>0</v>
      </c>
      <c r="G76" s="5">
        <v>0</v>
      </c>
      <c r="H76" s="5">
        <v>0</v>
      </c>
      <c r="I76" s="5">
        <v>0</v>
      </c>
      <c r="J76" s="5">
        <v>0</v>
      </c>
      <c r="K76" s="5">
        <v>0</v>
      </c>
      <c r="L76" s="5">
        <v>1</v>
      </c>
      <c r="M76" s="5">
        <v>32</v>
      </c>
      <c r="N76" s="5">
        <v>30</v>
      </c>
      <c r="O76" s="5">
        <v>46</v>
      </c>
      <c r="P76" s="5">
        <v>22</v>
      </c>
      <c r="Q76" s="5">
        <v>18</v>
      </c>
      <c r="R76" s="5">
        <v>49</v>
      </c>
      <c r="S76" s="5">
        <v>31</v>
      </c>
      <c r="T76" s="5">
        <v>50</v>
      </c>
      <c r="U76" s="5">
        <v>43</v>
      </c>
      <c r="V76" s="5">
        <v>68</v>
      </c>
      <c r="W76" s="5">
        <v>39</v>
      </c>
      <c r="X76" s="5">
        <v>56</v>
      </c>
      <c r="Y76" s="5">
        <v>70</v>
      </c>
      <c r="Z76" s="5">
        <v>111</v>
      </c>
      <c r="AA76" s="5">
        <v>68</v>
      </c>
      <c r="AB76" s="5">
        <v>68</v>
      </c>
      <c r="AC76" s="5">
        <v>86</v>
      </c>
      <c r="AD76" s="5">
        <v>129</v>
      </c>
      <c r="AE76" s="5">
        <v>117</v>
      </c>
      <c r="AF76" s="5">
        <v>1134</v>
      </c>
    </row>
    <row r="77" spans="1:32" hidden="1" x14ac:dyDescent="0.3">
      <c r="A77" t="s">
        <v>33</v>
      </c>
      <c r="B77" s="5">
        <v>124</v>
      </c>
      <c r="C77" s="5">
        <v>100</v>
      </c>
      <c r="D77" s="5">
        <v>128</v>
      </c>
      <c r="E77" s="5">
        <v>104</v>
      </c>
      <c r="F77" s="5">
        <v>78</v>
      </c>
      <c r="G77" s="5">
        <v>92</v>
      </c>
      <c r="H77" s="5">
        <v>60</v>
      </c>
      <c r="I77" s="5">
        <v>60</v>
      </c>
      <c r="J77" s="5">
        <v>59</v>
      </c>
      <c r="K77" s="5">
        <v>54</v>
      </c>
      <c r="L77" s="5">
        <v>61</v>
      </c>
      <c r="M77" s="5">
        <v>64</v>
      </c>
      <c r="N77" s="5">
        <v>44</v>
      </c>
      <c r="O77" s="5">
        <v>49</v>
      </c>
      <c r="P77" s="5">
        <v>26</v>
      </c>
      <c r="Q77" s="5">
        <v>21</v>
      </c>
      <c r="R77" s="5">
        <v>17</v>
      </c>
      <c r="S77" s="5">
        <v>19</v>
      </c>
      <c r="T77" s="5">
        <v>21</v>
      </c>
      <c r="U77" s="5">
        <v>18</v>
      </c>
      <c r="V77" s="5">
        <v>8</v>
      </c>
      <c r="W77" s="5">
        <v>26</v>
      </c>
      <c r="X77" s="5">
        <v>20</v>
      </c>
      <c r="Y77" s="5">
        <v>29</v>
      </c>
      <c r="Z77" s="5">
        <v>26</v>
      </c>
      <c r="AA77" s="5">
        <v>18</v>
      </c>
      <c r="AB77" s="5">
        <v>22</v>
      </c>
      <c r="AC77" s="5">
        <v>13</v>
      </c>
      <c r="AD77" s="5">
        <v>12</v>
      </c>
      <c r="AE77" s="5">
        <v>16</v>
      </c>
      <c r="AF77" s="5">
        <v>1389</v>
      </c>
    </row>
    <row r="78" spans="1:32" x14ac:dyDescent="0.3">
      <c r="A78" t="s">
        <v>42</v>
      </c>
      <c r="B78" s="5">
        <v>168</v>
      </c>
      <c r="C78" s="5">
        <v>103</v>
      </c>
      <c r="D78" s="5">
        <v>41</v>
      </c>
      <c r="E78" s="5">
        <v>35</v>
      </c>
      <c r="F78" s="5">
        <v>126</v>
      </c>
      <c r="G78" s="5">
        <v>57</v>
      </c>
      <c r="H78" s="5">
        <v>27</v>
      </c>
      <c r="I78" s="5">
        <v>31</v>
      </c>
      <c r="J78" s="5">
        <v>21</v>
      </c>
      <c r="K78" s="5">
        <v>9</v>
      </c>
      <c r="L78" s="5">
        <v>5</v>
      </c>
      <c r="M78" s="5">
        <v>3</v>
      </c>
      <c r="N78" s="5">
        <v>7</v>
      </c>
      <c r="O78" s="5">
        <v>12</v>
      </c>
      <c r="P78" s="5">
        <v>29</v>
      </c>
      <c r="Q78" s="5">
        <v>34</v>
      </c>
      <c r="R78" s="5">
        <v>38</v>
      </c>
      <c r="S78" s="5">
        <v>32</v>
      </c>
      <c r="T78" s="5">
        <v>4</v>
      </c>
      <c r="U78" s="5">
        <v>7</v>
      </c>
      <c r="V78" s="5">
        <v>6</v>
      </c>
      <c r="W78" s="5">
        <v>10</v>
      </c>
      <c r="X78" s="5">
        <v>3</v>
      </c>
      <c r="Y78" s="5">
        <v>6</v>
      </c>
      <c r="Z78" s="5">
        <v>12</v>
      </c>
      <c r="AA78" s="5">
        <v>15</v>
      </c>
      <c r="AB78" s="5">
        <v>13</v>
      </c>
      <c r="AC78" s="5">
        <v>9</v>
      </c>
      <c r="AD78" s="5">
        <v>4</v>
      </c>
      <c r="AE78" s="5">
        <v>7</v>
      </c>
      <c r="AF78" s="5">
        <v>874</v>
      </c>
    </row>
    <row r="79" spans="1:32" hidden="1" x14ac:dyDescent="0.3">
      <c r="A79" t="s">
        <v>40</v>
      </c>
      <c r="B79" s="5">
        <v>263</v>
      </c>
      <c r="C79" s="5">
        <v>120</v>
      </c>
      <c r="D79" s="5">
        <v>40</v>
      </c>
      <c r="E79" s="5">
        <v>58</v>
      </c>
      <c r="F79" s="5">
        <v>48</v>
      </c>
      <c r="G79" s="5">
        <v>21</v>
      </c>
      <c r="H79" s="5">
        <v>16</v>
      </c>
      <c r="I79" s="5">
        <v>35</v>
      </c>
      <c r="J79" s="5">
        <v>19</v>
      </c>
      <c r="K79" s="5">
        <v>3</v>
      </c>
      <c r="L79" s="5">
        <v>5</v>
      </c>
      <c r="M79" s="5">
        <v>1</v>
      </c>
      <c r="N79" s="5">
        <v>21</v>
      </c>
      <c r="O79" s="5">
        <v>31</v>
      </c>
      <c r="P79" s="5">
        <v>17</v>
      </c>
      <c r="Q79" s="5">
        <v>24</v>
      </c>
      <c r="R79" s="5">
        <v>25</v>
      </c>
      <c r="S79" s="5">
        <v>31</v>
      </c>
      <c r="T79" s="5">
        <v>1</v>
      </c>
      <c r="U79" s="5">
        <v>0</v>
      </c>
      <c r="V79" s="5">
        <v>0</v>
      </c>
      <c r="W79" s="5">
        <v>0</v>
      </c>
      <c r="X79" s="5">
        <v>0</v>
      </c>
      <c r="Y79" s="5">
        <v>0</v>
      </c>
      <c r="Z79" s="5">
        <v>0</v>
      </c>
      <c r="AA79" s="5">
        <v>0</v>
      </c>
      <c r="AB79" s="5">
        <v>0</v>
      </c>
      <c r="AC79" s="5">
        <v>0</v>
      </c>
      <c r="AD79" s="5">
        <v>0</v>
      </c>
      <c r="AE79" s="5">
        <v>0</v>
      </c>
      <c r="AF79" s="5">
        <v>779</v>
      </c>
    </row>
    <row r="80" spans="1:32" hidden="1" x14ac:dyDescent="0.3">
      <c r="A80" t="s">
        <v>34</v>
      </c>
      <c r="B80" s="5">
        <v>3683</v>
      </c>
      <c r="C80" s="5">
        <v>3531</v>
      </c>
      <c r="D80" s="5">
        <v>3332</v>
      </c>
      <c r="E80" s="5">
        <v>3264</v>
      </c>
      <c r="F80" s="5">
        <v>2789</v>
      </c>
      <c r="G80" s="5">
        <v>3626</v>
      </c>
      <c r="H80" s="5">
        <v>4633</v>
      </c>
      <c r="I80" s="5">
        <v>4502</v>
      </c>
      <c r="J80" s="5">
        <v>3399</v>
      </c>
      <c r="K80" s="5">
        <v>4358</v>
      </c>
      <c r="L80" s="5">
        <v>5304</v>
      </c>
      <c r="M80" s="5">
        <v>3333</v>
      </c>
      <c r="N80" s="5">
        <v>2645</v>
      </c>
      <c r="O80" s="5">
        <v>2596</v>
      </c>
      <c r="P80" s="5">
        <v>2362</v>
      </c>
      <c r="Q80" s="5">
        <v>1985</v>
      </c>
      <c r="R80" s="5">
        <v>2570</v>
      </c>
      <c r="S80" s="5">
        <v>2912</v>
      </c>
      <c r="T80" s="5">
        <v>2448</v>
      </c>
      <c r="U80" s="5">
        <v>2838</v>
      </c>
      <c r="V80" s="5">
        <v>2498</v>
      </c>
      <c r="W80" s="5">
        <v>2907</v>
      </c>
      <c r="X80" s="5">
        <v>3556</v>
      </c>
      <c r="Y80" s="5">
        <v>3132</v>
      </c>
      <c r="Z80" s="5">
        <v>2480</v>
      </c>
      <c r="AA80" s="5">
        <v>2458</v>
      </c>
      <c r="AB80" s="5">
        <v>2233</v>
      </c>
      <c r="AC80" s="5">
        <v>2911</v>
      </c>
      <c r="AD80" s="5">
        <v>2888</v>
      </c>
      <c r="AE80" s="5">
        <v>2627</v>
      </c>
      <c r="AF80" s="5">
        <v>93800</v>
      </c>
    </row>
    <row r="81" spans="1:32" hidden="1" x14ac:dyDescent="0.3">
      <c r="A81" t="s">
        <v>37</v>
      </c>
      <c r="B81" s="5">
        <v>4</v>
      </c>
      <c r="C81" s="5">
        <v>1</v>
      </c>
      <c r="D81" s="5">
        <v>11</v>
      </c>
      <c r="E81" s="5">
        <v>10</v>
      </c>
      <c r="F81" s="5">
        <v>8</v>
      </c>
      <c r="G81" s="5">
        <v>15</v>
      </c>
      <c r="H81" s="5">
        <v>7</v>
      </c>
      <c r="I81" s="5">
        <v>7</v>
      </c>
      <c r="J81" s="5">
        <v>10</v>
      </c>
      <c r="K81" s="5">
        <v>9</v>
      </c>
      <c r="L81" s="5">
        <v>7</v>
      </c>
      <c r="M81" s="5">
        <v>7</v>
      </c>
      <c r="N81" s="5">
        <v>5</v>
      </c>
      <c r="O81" s="5">
        <v>9</v>
      </c>
      <c r="P81" s="5">
        <v>6</v>
      </c>
      <c r="Q81" s="5">
        <v>8</v>
      </c>
      <c r="R81" s="5">
        <v>28</v>
      </c>
      <c r="S81" s="5">
        <v>9</v>
      </c>
      <c r="T81" s="5">
        <v>2</v>
      </c>
      <c r="U81" s="5">
        <v>1</v>
      </c>
      <c r="V81" s="5">
        <v>3</v>
      </c>
      <c r="W81" s="5">
        <v>7</v>
      </c>
      <c r="X81" s="5">
        <v>2</v>
      </c>
      <c r="Y81" s="5">
        <v>1</v>
      </c>
      <c r="Z81" s="5">
        <v>1</v>
      </c>
      <c r="AA81" s="5">
        <v>3</v>
      </c>
      <c r="AB81" s="5">
        <v>1</v>
      </c>
      <c r="AC81" s="5">
        <v>3</v>
      </c>
      <c r="AD81" s="5">
        <v>3</v>
      </c>
      <c r="AE81" s="5">
        <v>2</v>
      </c>
      <c r="AF81" s="5">
        <v>190</v>
      </c>
    </row>
    <row r="82" spans="1:32" x14ac:dyDescent="0.3">
      <c r="A82" t="s">
        <v>45</v>
      </c>
      <c r="B82" s="5">
        <v>19</v>
      </c>
      <c r="C82" s="5">
        <v>22</v>
      </c>
      <c r="D82" s="5">
        <v>15</v>
      </c>
      <c r="E82" s="5">
        <v>14</v>
      </c>
      <c r="F82" s="5">
        <v>47</v>
      </c>
      <c r="G82" s="5">
        <v>22</v>
      </c>
      <c r="H82" s="5">
        <v>12</v>
      </c>
      <c r="I82" s="5">
        <v>21</v>
      </c>
      <c r="J82" s="5">
        <v>27</v>
      </c>
      <c r="K82" s="5">
        <v>17</v>
      </c>
      <c r="L82" s="5">
        <v>2</v>
      </c>
      <c r="M82" s="5">
        <v>4</v>
      </c>
      <c r="N82" s="5">
        <v>3</v>
      </c>
      <c r="O82" s="5">
        <v>6</v>
      </c>
      <c r="P82" s="5">
        <v>7</v>
      </c>
      <c r="Q82" s="5">
        <v>3</v>
      </c>
      <c r="R82" s="5">
        <v>7</v>
      </c>
      <c r="S82" s="5">
        <v>4</v>
      </c>
      <c r="T82" s="5">
        <v>2</v>
      </c>
      <c r="U82" s="5">
        <v>1</v>
      </c>
      <c r="V82" s="5">
        <v>2</v>
      </c>
      <c r="W82" s="5">
        <v>2</v>
      </c>
      <c r="X82" s="5">
        <v>0</v>
      </c>
      <c r="Y82" s="5">
        <v>0</v>
      </c>
      <c r="Z82" s="5">
        <v>2</v>
      </c>
      <c r="AA82" s="5">
        <v>0</v>
      </c>
      <c r="AB82" s="5">
        <v>1</v>
      </c>
      <c r="AC82" s="5">
        <v>2</v>
      </c>
      <c r="AD82" s="5">
        <v>2</v>
      </c>
      <c r="AE82" s="5">
        <v>1</v>
      </c>
      <c r="AF82" s="5">
        <v>267</v>
      </c>
    </row>
    <row r="83" spans="1:32" hidden="1" x14ac:dyDescent="0.3">
      <c r="A83" t="s">
        <v>49</v>
      </c>
      <c r="B83" s="5">
        <v>239</v>
      </c>
      <c r="C83" s="5">
        <v>155</v>
      </c>
      <c r="D83" s="5">
        <v>313</v>
      </c>
      <c r="E83" s="5">
        <v>218</v>
      </c>
      <c r="F83" s="5">
        <v>166</v>
      </c>
      <c r="G83" s="5">
        <v>200</v>
      </c>
      <c r="H83" s="5">
        <v>85</v>
      </c>
      <c r="I83" s="5">
        <v>313</v>
      </c>
      <c r="J83" s="5">
        <v>166</v>
      </c>
      <c r="K83" s="5">
        <v>321</v>
      </c>
      <c r="L83" s="5">
        <v>283</v>
      </c>
      <c r="M83" s="5">
        <v>193</v>
      </c>
      <c r="N83" s="5">
        <v>100</v>
      </c>
      <c r="O83" s="5">
        <v>72</v>
      </c>
      <c r="P83" s="5">
        <v>149</v>
      </c>
      <c r="Q83" s="5">
        <v>164</v>
      </c>
      <c r="R83" s="5">
        <v>118</v>
      </c>
      <c r="S83" s="5">
        <v>155</v>
      </c>
      <c r="T83" s="5">
        <v>121</v>
      </c>
      <c r="U83" s="5">
        <v>152</v>
      </c>
      <c r="V83" s="5">
        <v>198</v>
      </c>
      <c r="W83" s="5">
        <v>155</v>
      </c>
      <c r="X83" s="5">
        <v>147</v>
      </c>
      <c r="Y83" s="5">
        <v>91</v>
      </c>
      <c r="Z83" s="5">
        <v>134</v>
      </c>
      <c r="AA83" s="5">
        <v>178</v>
      </c>
      <c r="AB83" s="5">
        <v>75</v>
      </c>
      <c r="AC83" s="5">
        <v>27</v>
      </c>
      <c r="AD83" s="5">
        <v>111</v>
      </c>
      <c r="AE83" s="5">
        <v>58</v>
      </c>
      <c r="AF83" s="5">
        <v>4857</v>
      </c>
    </row>
    <row r="84" spans="1:32" hidden="1" x14ac:dyDescent="0.3">
      <c r="A84" t="s">
        <v>51</v>
      </c>
      <c r="B84" s="5">
        <v>2353</v>
      </c>
      <c r="C84" s="5">
        <v>2095</v>
      </c>
      <c r="D84" s="5">
        <v>1961</v>
      </c>
      <c r="E84" s="5">
        <v>1829</v>
      </c>
      <c r="F84" s="5">
        <v>3369</v>
      </c>
      <c r="G84" s="5">
        <v>3079</v>
      </c>
      <c r="H84" s="5">
        <v>4655</v>
      </c>
      <c r="I84" s="5">
        <v>3502</v>
      </c>
      <c r="J84" s="5">
        <v>3286</v>
      </c>
      <c r="K84" s="5">
        <v>3841</v>
      </c>
      <c r="L84" s="5">
        <v>2513</v>
      </c>
      <c r="M84" s="5">
        <v>3060</v>
      </c>
      <c r="N84" s="5">
        <v>3358</v>
      </c>
      <c r="O84" s="5">
        <v>2522</v>
      </c>
      <c r="P84" s="5">
        <v>2627</v>
      </c>
      <c r="Q84" s="5">
        <v>2369</v>
      </c>
      <c r="R84" s="5">
        <v>2173</v>
      </c>
      <c r="S84" s="5">
        <v>2693</v>
      </c>
      <c r="T84" s="5">
        <v>3311</v>
      </c>
      <c r="U84" s="5">
        <v>3014</v>
      </c>
      <c r="V84" s="5">
        <v>2657</v>
      </c>
      <c r="W84" s="5">
        <v>3142</v>
      </c>
      <c r="X84" s="5">
        <v>2685</v>
      </c>
      <c r="Y84" s="5">
        <v>3672</v>
      </c>
      <c r="Z84" s="5">
        <v>3442</v>
      </c>
      <c r="AA84" s="5">
        <v>3596</v>
      </c>
      <c r="AB84" s="5">
        <v>3543</v>
      </c>
      <c r="AC84" s="5">
        <v>4774</v>
      </c>
      <c r="AD84" s="5">
        <v>4223</v>
      </c>
      <c r="AE84" s="5">
        <v>4526</v>
      </c>
      <c r="AF84" s="5">
        <v>93870</v>
      </c>
    </row>
    <row r="85" spans="1:32" hidden="1" x14ac:dyDescent="0.3">
      <c r="A85" t="s">
        <v>50</v>
      </c>
      <c r="B85" s="5">
        <v>30</v>
      </c>
      <c r="C85" s="5">
        <v>8</v>
      </c>
      <c r="D85" s="5">
        <v>2</v>
      </c>
      <c r="E85" s="5">
        <v>10</v>
      </c>
      <c r="F85" s="5">
        <v>5</v>
      </c>
      <c r="G85" s="5">
        <v>4</v>
      </c>
      <c r="H85" s="5">
        <v>4</v>
      </c>
      <c r="I85" s="5">
        <v>4</v>
      </c>
      <c r="J85" s="5">
        <v>5</v>
      </c>
      <c r="K85" s="5">
        <v>3</v>
      </c>
      <c r="L85" s="5">
        <v>3</v>
      </c>
      <c r="M85" s="5">
        <v>3</v>
      </c>
      <c r="N85" s="5">
        <v>2</v>
      </c>
      <c r="O85" s="5">
        <v>2</v>
      </c>
      <c r="P85" s="5">
        <v>2</v>
      </c>
      <c r="Q85" s="5">
        <v>1</v>
      </c>
      <c r="R85" s="5">
        <v>1</v>
      </c>
      <c r="S85" s="5">
        <v>1</v>
      </c>
      <c r="T85" s="5">
        <v>1</v>
      </c>
      <c r="U85" s="5">
        <v>0</v>
      </c>
      <c r="V85" s="5">
        <v>1</v>
      </c>
      <c r="W85" s="5">
        <v>0</v>
      </c>
      <c r="X85" s="5">
        <v>1</v>
      </c>
      <c r="Y85" s="5">
        <v>2</v>
      </c>
      <c r="Z85" s="5">
        <v>2</v>
      </c>
      <c r="AA85" s="5">
        <v>2</v>
      </c>
      <c r="AB85" s="5">
        <v>2</v>
      </c>
      <c r="AC85" s="5">
        <v>2</v>
      </c>
      <c r="AD85" s="5">
        <v>3</v>
      </c>
      <c r="AE85" s="5">
        <v>2</v>
      </c>
      <c r="AF85" s="5">
        <v>108</v>
      </c>
    </row>
    <row r="86" spans="1:32" hidden="1" x14ac:dyDescent="0.3">
      <c r="A86" t="s">
        <v>55</v>
      </c>
      <c r="B86" s="5">
        <v>24</v>
      </c>
      <c r="C86" s="5">
        <v>29</v>
      </c>
      <c r="D86" s="5">
        <v>31</v>
      </c>
      <c r="E86" s="5">
        <v>23</v>
      </c>
      <c r="F86" s="5">
        <v>24</v>
      </c>
      <c r="G86" s="5">
        <v>21</v>
      </c>
      <c r="H86" s="5">
        <v>36</v>
      </c>
      <c r="I86" s="5">
        <v>39</v>
      </c>
      <c r="J86" s="5">
        <v>33</v>
      </c>
      <c r="K86" s="5">
        <v>51</v>
      </c>
      <c r="L86" s="5">
        <v>65</v>
      </c>
      <c r="M86" s="5">
        <v>115</v>
      </c>
      <c r="N86" s="5">
        <v>99</v>
      </c>
      <c r="O86" s="5">
        <v>130</v>
      </c>
      <c r="P86" s="5">
        <v>104</v>
      </c>
      <c r="Q86" s="5">
        <v>106</v>
      </c>
      <c r="R86" s="5">
        <v>78</v>
      </c>
      <c r="S86" s="5">
        <v>54</v>
      </c>
      <c r="T86" s="5">
        <v>48</v>
      </c>
      <c r="U86" s="5">
        <v>33</v>
      </c>
      <c r="V86" s="5">
        <v>18</v>
      </c>
      <c r="W86" s="5">
        <v>9</v>
      </c>
      <c r="X86" s="5">
        <v>7</v>
      </c>
      <c r="Y86" s="5">
        <v>10</v>
      </c>
      <c r="Z86" s="5">
        <v>5</v>
      </c>
      <c r="AA86" s="5">
        <v>3</v>
      </c>
      <c r="AB86" s="5">
        <v>10</v>
      </c>
      <c r="AC86" s="5">
        <v>13</v>
      </c>
      <c r="AD86" s="5">
        <v>26</v>
      </c>
      <c r="AE86" s="5">
        <v>27</v>
      </c>
      <c r="AF86" s="5">
        <v>1271</v>
      </c>
    </row>
    <row r="87" spans="1:32" hidden="1" x14ac:dyDescent="0.3">
      <c r="A87" t="s">
        <v>23</v>
      </c>
      <c r="B87" s="5">
        <v>0</v>
      </c>
      <c r="C87" s="5">
        <v>0</v>
      </c>
      <c r="D87" s="5">
        <v>1</v>
      </c>
      <c r="E87" s="5">
        <v>0</v>
      </c>
      <c r="F87" s="5">
        <v>0</v>
      </c>
      <c r="G87" s="5">
        <v>0</v>
      </c>
      <c r="H87" s="5">
        <v>0</v>
      </c>
      <c r="I87" s="5">
        <v>0</v>
      </c>
      <c r="J87" s="5">
        <v>0</v>
      </c>
      <c r="K87" s="5">
        <v>1</v>
      </c>
      <c r="L87" s="5">
        <v>1</v>
      </c>
      <c r="M87" s="5">
        <v>1</v>
      </c>
      <c r="N87" s="5">
        <v>1</v>
      </c>
      <c r="O87" s="5">
        <v>1</v>
      </c>
      <c r="P87" s="5">
        <v>1</v>
      </c>
      <c r="Q87" s="5">
        <v>1</v>
      </c>
      <c r="R87" s="5">
        <v>2</v>
      </c>
      <c r="S87" s="5">
        <v>2</v>
      </c>
      <c r="T87" s="5">
        <v>2</v>
      </c>
      <c r="U87" s="5">
        <v>1</v>
      </c>
      <c r="V87" s="5">
        <v>1</v>
      </c>
      <c r="W87" s="5">
        <v>1</v>
      </c>
      <c r="X87" s="5">
        <v>2</v>
      </c>
      <c r="Y87" s="5">
        <v>1</v>
      </c>
      <c r="Z87" s="5">
        <v>13</v>
      </c>
      <c r="AA87" s="5">
        <v>2</v>
      </c>
      <c r="AB87" s="5">
        <v>2</v>
      </c>
      <c r="AC87" s="5">
        <v>1</v>
      </c>
      <c r="AD87" s="5">
        <v>1</v>
      </c>
      <c r="AE87" s="5">
        <v>1</v>
      </c>
      <c r="AF87" s="5">
        <v>40</v>
      </c>
    </row>
    <row r="88" spans="1:32" hidden="1" x14ac:dyDescent="0.3">
      <c r="A88" t="s">
        <v>56</v>
      </c>
      <c r="B88" s="5">
        <v>251</v>
      </c>
      <c r="C88" s="5">
        <v>239</v>
      </c>
      <c r="D88" s="5">
        <v>162</v>
      </c>
      <c r="E88" s="5">
        <v>70</v>
      </c>
      <c r="F88" s="5">
        <v>32</v>
      </c>
      <c r="G88" s="5">
        <v>157</v>
      </c>
      <c r="H88" s="5">
        <v>150</v>
      </c>
      <c r="I88" s="5">
        <v>109</v>
      </c>
      <c r="J88" s="5">
        <v>153</v>
      </c>
      <c r="K88" s="5">
        <v>131</v>
      </c>
      <c r="L88" s="5">
        <v>117</v>
      </c>
      <c r="M88" s="5">
        <v>105</v>
      </c>
      <c r="N88" s="5">
        <v>119</v>
      </c>
      <c r="O88" s="5">
        <v>97</v>
      </c>
      <c r="P88" s="5">
        <v>113</v>
      </c>
      <c r="Q88" s="5">
        <v>71</v>
      </c>
      <c r="R88" s="5">
        <v>54</v>
      </c>
      <c r="S88" s="5">
        <v>32</v>
      </c>
      <c r="T88" s="5">
        <v>23</v>
      </c>
      <c r="U88" s="5">
        <v>18</v>
      </c>
      <c r="V88" s="5">
        <v>7</v>
      </c>
      <c r="W88" s="5">
        <v>5</v>
      </c>
      <c r="X88" s="5">
        <v>4</v>
      </c>
      <c r="Y88" s="5">
        <v>2</v>
      </c>
      <c r="Z88" s="5">
        <v>11</v>
      </c>
      <c r="AA88" s="5">
        <v>11</v>
      </c>
      <c r="AB88" s="5">
        <v>12</v>
      </c>
      <c r="AC88" s="5">
        <v>2</v>
      </c>
      <c r="AD88" s="5">
        <v>5</v>
      </c>
      <c r="AE88" s="5">
        <v>6</v>
      </c>
      <c r="AF88" s="5">
        <v>2268</v>
      </c>
    </row>
    <row r="89" spans="1:32" x14ac:dyDescent="0.3">
      <c r="A89" t="s">
        <v>35</v>
      </c>
      <c r="B89" s="5">
        <v>0</v>
      </c>
      <c r="C89" s="5">
        <v>0</v>
      </c>
      <c r="D89" s="5">
        <v>0</v>
      </c>
      <c r="E89" s="5">
        <v>0</v>
      </c>
      <c r="F89" s="5">
        <v>0</v>
      </c>
      <c r="G89" s="5">
        <v>0</v>
      </c>
      <c r="H89" s="5">
        <v>0</v>
      </c>
      <c r="I89" s="5">
        <v>0</v>
      </c>
      <c r="J89" s="5">
        <v>0</v>
      </c>
      <c r="K89" s="5">
        <v>0</v>
      </c>
      <c r="L89" s="5">
        <v>0</v>
      </c>
      <c r="M89" s="5">
        <v>0</v>
      </c>
      <c r="N89" s="5">
        <v>0</v>
      </c>
      <c r="O89" s="5">
        <v>2</v>
      </c>
      <c r="P89" s="5">
        <v>1</v>
      </c>
      <c r="Q89" s="5">
        <v>1</v>
      </c>
      <c r="R89" s="5">
        <v>1</v>
      </c>
      <c r="S89" s="5">
        <v>2</v>
      </c>
      <c r="T89" s="5">
        <v>1</v>
      </c>
      <c r="U89" s="5">
        <v>2</v>
      </c>
      <c r="V89" s="5">
        <v>1</v>
      </c>
      <c r="W89" s="5">
        <v>4</v>
      </c>
      <c r="X89" s="5">
        <v>1</v>
      </c>
      <c r="Y89" s="5">
        <v>1</v>
      </c>
      <c r="Z89" s="5">
        <v>1</v>
      </c>
      <c r="AA89" s="5">
        <v>2</v>
      </c>
      <c r="AB89" s="5">
        <v>2</v>
      </c>
      <c r="AC89" s="5">
        <v>1</v>
      </c>
      <c r="AD89" s="5">
        <v>2</v>
      </c>
      <c r="AE89" s="5">
        <v>1</v>
      </c>
      <c r="AF89" s="5">
        <v>26</v>
      </c>
    </row>
    <row r="90" spans="1:32" hidden="1" x14ac:dyDescent="0.3">
      <c r="A90" t="s">
        <v>17</v>
      </c>
      <c r="B90" s="5">
        <v>7</v>
      </c>
      <c r="C90" s="5">
        <v>3</v>
      </c>
      <c r="D90" s="5">
        <v>3</v>
      </c>
      <c r="E90" s="5">
        <v>2</v>
      </c>
      <c r="F90" s="5">
        <v>1</v>
      </c>
      <c r="G90" s="5">
        <v>3</v>
      </c>
      <c r="H90" s="5">
        <v>2</v>
      </c>
      <c r="I90" s="5">
        <v>1</v>
      </c>
      <c r="J90" s="5">
        <v>2</v>
      </c>
      <c r="K90" s="5">
        <v>1</v>
      </c>
      <c r="L90" s="5">
        <v>0</v>
      </c>
      <c r="M90" s="5">
        <v>0</v>
      </c>
      <c r="N90" s="5">
        <v>0</v>
      </c>
      <c r="O90" s="5">
        <v>0</v>
      </c>
      <c r="P90" s="5">
        <v>0</v>
      </c>
      <c r="Q90" s="5">
        <v>0</v>
      </c>
      <c r="R90" s="5">
        <v>0</v>
      </c>
      <c r="S90" s="5">
        <v>0</v>
      </c>
      <c r="T90" s="5">
        <v>0</v>
      </c>
      <c r="U90" s="5">
        <v>0</v>
      </c>
      <c r="V90" s="5">
        <v>0</v>
      </c>
      <c r="W90" s="5">
        <v>0</v>
      </c>
      <c r="X90" s="5">
        <v>0</v>
      </c>
      <c r="Y90" s="5">
        <v>0</v>
      </c>
      <c r="Z90" s="5">
        <v>0</v>
      </c>
      <c r="AA90" s="5">
        <v>0</v>
      </c>
      <c r="AB90" s="5">
        <v>0</v>
      </c>
      <c r="AC90" s="5">
        <v>0</v>
      </c>
      <c r="AD90" s="5">
        <v>0</v>
      </c>
      <c r="AE90" s="5">
        <v>0</v>
      </c>
      <c r="AF90" s="5">
        <v>25</v>
      </c>
    </row>
    <row r="92" spans="1:32" x14ac:dyDescent="0.3">
      <c r="A92" t="s">
        <v>0</v>
      </c>
      <c r="B92" s="4" t="s">
        <v>58</v>
      </c>
      <c r="C92" s="4" t="s">
        <v>59</v>
      </c>
      <c r="D92" s="4" t="s">
        <v>60</v>
      </c>
      <c r="E92" s="4" t="s">
        <v>61</v>
      </c>
      <c r="F92" s="4" t="s">
        <v>62</v>
      </c>
      <c r="G92" s="4" t="s">
        <v>63</v>
      </c>
      <c r="H92" s="4" t="s">
        <v>64</v>
      </c>
      <c r="I92" s="4" t="s">
        <v>65</v>
      </c>
      <c r="J92" s="4" t="s">
        <v>66</v>
      </c>
      <c r="K92" s="4" t="s">
        <v>67</v>
      </c>
      <c r="L92" s="4" t="s">
        <v>68</v>
      </c>
      <c r="M92" s="4" t="s">
        <v>69</v>
      </c>
      <c r="N92" s="4" t="s">
        <v>70</v>
      </c>
      <c r="O92" s="4" t="s">
        <v>71</v>
      </c>
      <c r="P92" s="4" t="s">
        <v>72</v>
      </c>
      <c r="Q92" s="4" t="s">
        <v>73</v>
      </c>
      <c r="R92" s="4" t="s">
        <v>74</v>
      </c>
      <c r="S92" s="4" t="s">
        <v>75</v>
      </c>
      <c r="T92" s="4" t="s">
        <v>76</v>
      </c>
      <c r="U92" s="4" t="s">
        <v>77</v>
      </c>
      <c r="V92" s="4" t="s">
        <v>78</v>
      </c>
      <c r="W92" s="4" t="s">
        <v>79</v>
      </c>
      <c r="X92" s="4" t="s">
        <v>80</v>
      </c>
      <c r="Y92" s="4" t="s">
        <v>81</v>
      </c>
      <c r="Z92" s="4" t="s">
        <v>82</v>
      </c>
      <c r="AA92" s="4" t="s">
        <v>83</v>
      </c>
      <c r="AB92" s="4" t="s">
        <v>84</v>
      </c>
      <c r="AC92" s="4" t="s">
        <v>85</v>
      </c>
      <c r="AD92" s="4" t="s">
        <v>86</v>
      </c>
      <c r="AE92" s="4" t="s">
        <v>87</v>
      </c>
      <c r="AF92" s="4" t="s">
        <v>1</v>
      </c>
    </row>
    <row r="93" spans="1:32" x14ac:dyDescent="0.3">
      <c r="A93" t="s">
        <v>53</v>
      </c>
      <c r="B93" s="5">
        <v>1145</v>
      </c>
      <c r="C93" s="5">
        <v>1201</v>
      </c>
      <c r="D93" s="5">
        <v>1938</v>
      </c>
      <c r="E93" s="5">
        <v>2072</v>
      </c>
      <c r="F93" s="5">
        <v>2721</v>
      </c>
      <c r="G93" s="5">
        <v>3546</v>
      </c>
      <c r="H93" s="5">
        <v>3779</v>
      </c>
      <c r="I93" s="5">
        <v>6178</v>
      </c>
      <c r="J93" s="5">
        <v>6467</v>
      </c>
      <c r="K93" s="5">
        <v>7727</v>
      </c>
      <c r="L93" s="5">
        <v>11618</v>
      </c>
      <c r="M93" s="5">
        <v>14106</v>
      </c>
      <c r="N93" s="5">
        <v>11771</v>
      </c>
      <c r="O93" s="5">
        <v>11631</v>
      </c>
      <c r="P93" s="5">
        <v>14859</v>
      </c>
      <c r="Q93" s="5">
        <v>13432</v>
      </c>
      <c r="R93" s="5">
        <v>13905</v>
      </c>
      <c r="S93" s="5">
        <v>17936</v>
      </c>
      <c r="T93" s="5">
        <v>16101</v>
      </c>
      <c r="U93" s="5">
        <v>17052</v>
      </c>
      <c r="V93" s="5">
        <v>14229</v>
      </c>
      <c r="W93" s="5">
        <v>17717</v>
      </c>
      <c r="X93" s="5">
        <v>22920</v>
      </c>
      <c r="Y93" s="5">
        <v>19718</v>
      </c>
      <c r="Z93" s="5">
        <v>26097</v>
      </c>
      <c r="AA93" s="5">
        <v>21944</v>
      </c>
      <c r="AB93" s="5">
        <v>29721</v>
      </c>
      <c r="AC93" s="5">
        <v>25092</v>
      </c>
      <c r="AD93" s="5">
        <v>31385</v>
      </c>
      <c r="AE93" s="5">
        <v>27400</v>
      </c>
      <c r="AF93" s="5">
        <v>415408</v>
      </c>
    </row>
    <row r="94" spans="1:32" x14ac:dyDescent="0.3">
      <c r="A94" t="s">
        <v>27</v>
      </c>
      <c r="B94" s="5">
        <v>6903</v>
      </c>
      <c r="C94" s="5">
        <v>6171</v>
      </c>
      <c r="D94" s="5">
        <v>4604</v>
      </c>
      <c r="E94" s="5">
        <v>5662</v>
      </c>
      <c r="F94" s="5">
        <v>4605</v>
      </c>
      <c r="G94" s="5">
        <v>3947</v>
      </c>
      <c r="H94" s="5">
        <v>6440</v>
      </c>
      <c r="I94" s="5">
        <v>5755</v>
      </c>
      <c r="J94" s="5">
        <v>5598</v>
      </c>
      <c r="K94" s="5">
        <v>5115</v>
      </c>
      <c r="L94" s="5">
        <v>5358</v>
      </c>
      <c r="M94" s="5">
        <v>5243</v>
      </c>
      <c r="N94" s="5">
        <v>4286</v>
      </c>
      <c r="O94" s="5">
        <v>4795</v>
      </c>
      <c r="P94" s="5">
        <v>5456</v>
      </c>
      <c r="Q94" s="5">
        <v>6744</v>
      </c>
      <c r="R94" s="5">
        <v>5280</v>
      </c>
      <c r="S94" s="5">
        <v>4149</v>
      </c>
      <c r="T94" s="5">
        <v>5741</v>
      </c>
      <c r="U94" s="5">
        <v>7907</v>
      </c>
      <c r="V94" s="5">
        <v>5489</v>
      </c>
      <c r="W94" s="5">
        <v>3920</v>
      </c>
      <c r="X94" s="5">
        <v>8206</v>
      </c>
      <c r="Y94" s="5">
        <v>9255</v>
      </c>
      <c r="Z94" s="5">
        <v>6175</v>
      </c>
      <c r="AA94" s="5">
        <v>8379</v>
      </c>
      <c r="AB94" s="5">
        <v>6545</v>
      </c>
      <c r="AC94" s="5">
        <v>8198</v>
      </c>
      <c r="AD94" s="5">
        <v>4539</v>
      </c>
      <c r="AE94" s="5">
        <v>6334</v>
      </c>
      <c r="AF94" s="5">
        <v>176799</v>
      </c>
    </row>
    <row r="95" spans="1:32" x14ac:dyDescent="0.3">
      <c r="A95" t="s">
        <v>26</v>
      </c>
      <c r="B95" s="5">
        <v>1979</v>
      </c>
      <c r="C95" s="5">
        <v>1727</v>
      </c>
      <c r="D95" s="5">
        <v>1816</v>
      </c>
      <c r="E95" s="5">
        <v>2102</v>
      </c>
      <c r="F95" s="5">
        <v>2496</v>
      </c>
      <c r="G95" s="5">
        <v>2467</v>
      </c>
      <c r="H95" s="5">
        <v>3103</v>
      </c>
      <c r="I95" s="5">
        <v>2640</v>
      </c>
      <c r="J95" s="5">
        <v>3487</v>
      </c>
      <c r="K95" s="5">
        <v>3622</v>
      </c>
      <c r="L95" s="5">
        <v>4229</v>
      </c>
      <c r="M95" s="5">
        <v>3730</v>
      </c>
      <c r="N95" s="5">
        <v>3550</v>
      </c>
      <c r="O95" s="5">
        <v>3707</v>
      </c>
      <c r="P95" s="5">
        <v>3647</v>
      </c>
      <c r="Q95" s="5">
        <v>2829</v>
      </c>
      <c r="R95" s="5">
        <v>3578</v>
      </c>
      <c r="S95" s="5">
        <v>3319</v>
      </c>
      <c r="T95" s="5">
        <v>3377</v>
      </c>
      <c r="U95" s="5">
        <v>3007</v>
      </c>
      <c r="V95" s="5">
        <v>4647</v>
      </c>
      <c r="W95" s="5">
        <v>5414</v>
      </c>
      <c r="X95" s="5">
        <v>5044</v>
      </c>
      <c r="Y95" s="5">
        <v>5033</v>
      </c>
      <c r="Z95" s="5">
        <v>5131</v>
      </c>
      <c r="AA95" s="5">
        <v>5262</v>
      </c>
      <c r="AB95" s="5">
        <v>6086</v>
      </c>
      <c r="AC95" s="5">
        <v>6542</v>
      </c>
      <c r="AD95" s="5">
        <v>5967</v>
      </c>
      <c r="AE95" s="5">
        <v>6028</v>
      </c>
      <c r="AF95" s="5">
        <v>115566</v>
      </c>
    </row>
    <row r="96" spans="1:32" x14ac:dyDescent="0.3">
      <c r="A96" t="s">
        <v>39</v>
      </c>
      <c r="B96" s="5">
        <v>1051</v>
      </c>
      <c r="C96" s="5">
        <v>788</v>
      </c>
      <c r="D96" s="5">
        <v>917</v>
      </c>
      <c r="E96" s="5">
        <v>1055</v>
      </c>
      <c r="F96" s="5">
        <v>1157</v>
      </c>
      <c r="G96" s="5">
        <v>1002</v>
      </c>
      <c r="H96" s="5">
        <v>1090</v>
      </c>
      <c r="I96" s="5">
        <v>1043</v>
      </c>
      <c r="J96" s="5">
        <v>1349</v>
      </c>
      <c r="K96" s="5">
        <v>1320</v>
      </c>
      <c r="L96" s="5">
        <v>1043</v>
      </c>
      <c r="M96" s="5">
        <v>1095</v>
      </c>
      <c r="N96" s="5">
        <v>1057</v>
      </c>
      <c r="O96" s="5">
        <v>1147</v>
      </c>
      <c r="P96" s="5">
        <v>1048</v>
      </c>
      <c r="Q96" s="5">
        <v>1200</v>
      </c>
      <c r="R96" s="5">
        <v>849</v>
      </c>
      <c r="S96" s="5">
        <v>909</v>
      </c>
      <c r="T96" s="5">
        <v>1096</v>
      </c>
      <c r="U96" s="5">
        <v>1027</v>
      </c>
      <c r="V96" s="5">
        <v>929</v>
      </c>
      <c r="W96" s="5">
        <v>1225</v>
      </c>
      <c r="X96" s="5">
        <v>925</v>
      </c>
      <c r="Y96" s="5">
        <v>811</v>
      </c>
      <c r="Z96" s="5">
        <v>807</v>
      </c>
      <c r="AA96" s="5">
        <v>711</v>
      </c>
      <c r="AB96" s="5">
        <v>1133</v>
      </c>
      <c r="AC96" s="5">
        <v>794</v>
      </c>
      <c r="AD96" s="5">
        <v>870</v>
      </c>
      <c r="AE96" s="5">
        <v>787</v>
      </c>
      <c r="AF96" s="5">
        <v>30235</v>
      </c>
    </row>
    <row r="97" spans="1:32" x14ac:dyDescent="0.3">
      <c r="A97" t="s">
        <v>47</v>
      </c>
      <c r="B97" s="5">
        <v>1001</v>
      </c>
      <c r="C97" s="5">
        <v>541</v>
      </c>
      <c r="D97" s="5">
        <v>1164</v>
      </c>
      <c r="E97" s="5">
        <v>982</v>
      </c>
      <c r="F97" s="5">
        <v>1136</v>
      </c>
      <c r="G97" s="5">
        <v>1210</v>
      </c>
      <c r="H97" s="5">
        <v>873</v>
      </c>
      <c r="I97" s="5">
        <v>1066</v>
      </c>
      <c r="J97" s="5">
        <v>778</v>
      </c>
      <c r="K97" s="5">
        <v>493</v>
      </c>
      <c r="L97" s="5">
        <v>970</v>
      </c>
      <c r="M97" s="5">
        <v>1148</v>
      </c>
      <c r="N97" s="5">
        <v>253</v>
      </c>
      <c r="O97" s="5">
        <v>181</v>
      </c>
      <c r="P97" s="5">
        <v>420</v>
      </c>
      <c r="Q97" s="5">
        <v>375</v>
      </c>
      <c r="R97" s="5">
        <v>540</v>
      </c>
      <c r="S97" s="5">
        <v>365</v>
      </c>
      <c r="T97" s="5">
        <v>175</v>
      </c>
      <c r="U97" s="5">
        <v>185</v>
      </c>
      <c r="V97" s="5">
        <v>370</v>
      </c>
      <c r="W97" s="5">
        <v>243</v>
      </c>
      <c r="X97" s="5">
        <v>350</v>
      </c>
      <c r="Y97" s="5">
        <v>49</v>
      </c>
      <c r="Z97" s="5">
        <v>27</v>
      </c>
      <c r="AA97" s="5">
        <v>578</v>
      </c>
      <c r="AB97" s="5">
        <v>131</v>
      </c>
      <c r="AC97" s="5">
        <v>141</v>
      </c>
      <c r="AD97" s="5">
        <v>258</v>
      </c>
      <c r="AE97" s="5">
        <v>174</v>
      </c>
      <c r="AF97" s="5">
        <v>16177</v>
      </c>
    </row>
    <row r="98" spans="1:32" x14ac:dyDescent="0.3">
      <c r="A98" t="s">
        <v>30</v>
      </c>
      <c r="B98" s="5">
        <v>98</v>
      </c>
      <c r="C98" s="5">
        <v>98</v>
      </c>
      <c r="D98" s="5">
        <v>102</v>
      </c>
      <c r="E98" s="5">
        <v>142</v>
      </c>
      <c r="F98" s="5">
        <v>153</v>
      </c>
      <c r="G98" s="5">
        <v>165</v>
      </c>
      <c r="H98" s="5">
        <v>144</v>
      </c>
      <c r="I98" s="5">
        <v>110</v>
      </c>
      <c r="J98" s="5">
        <v>112</v>
      </c>
      <c r="K98" s="5">
        <v>191</v>
      </c>
      <c r="L98" s="5">
        <v>255</v>
      </c>
      <c r="M98" s="5">
        <v>198</v>
      </c>
      <c r="N98" s="5">
        <v>278</v>
      </c>
      <c r="O98" s="5">
        <v>233</v>
      </c>
      <c r="P98" s="5">
        <v>267</v>
      </c>
      <c r="Q98" s="5">
        <v>237</v>
      </c>
      <c r="R98" s="5">
        <v>120</v>
      </c>
      <c r="S98" s="5">
        <v>252</v>
      </c>
      <c r="T98" s="5">
        <v>258</v>
      </c>
      <c r="U98" s="5">
        <v>264</v>
      </c>
      <c r="V98" s="5">
        <v>288</v>
      </c>
      <c r="W98" s="5">
        <v>421</v>
      </c>
      <c r="X98" s="5">
        <v>360</v>
      </c>
      <c r="Y98" s="5">
        <v>400</v>
      </c>
      <c r="Z98" s="5">
        <v>370</v>
      </c>
      <c r="AA98" s="5">
        <v>403</v>
      </c>
      <c r="AB98" s="5">
        <v>386</v>
      </c>
      <c r="AC98" s="5">
        <v>386</v>
      </c>
      <c r="AD98" s="5">
        <v>361</v>
      </c>
      <c r="AE98" s="5">
        <v>575</v>
      </c>
      <c r="AF98" s="5">
        <v>7627</v>
      </c>
    </row>
    <row r="99" spans="1:32" x14ac:dyDescent="0.3">
      <c r="A99" t="s">
        <v>54</v>
      </c>
      <c r="B99" s="5">
        <v>50</v>
      </c>
      <c r="C99" s="5">
        <v>72</v>
      </c>
      <c r="D99" s="5">
        <v>37</v>
      </c>
      <c r="E99" s="5">
        <v>51</v>
      </c>
      <c r="F99" s="5">
        <v>93</v>
      </c>
      <c r="G99" s="5">
        <v>77</v>
      </c>
      <c r="H99" s="5">
        <v>42</v>
      </c>
      <c r="I99" s="5">
        <v>80</v>
      </c>
      <c r="J99" s="5">
        <v>71</v>
      </c>
      <c r="K99" s="5">
        <v>68</v>
      </c>
      <c r="L99" s="5">
        <v>58</v>
      </c>
      <c r="M99" s="5">
        <v>66</v>
      </c>
      <c r="N99" s="5">
        <v>61</v>
      </c>
      <c r="O99" s="5">
        <v>55</v>
      </c>
      <c r="P99" s="5">
        <v>45</v>
      </c>
      <c r="Q99" s="5">
        <v>78</v>
      </c>
      <c r="R99" s="5">
        <v>61</v>
      </c>
      <c r="S99" s="5">
        <v>72</v>
      </c>
      <c r="T99" s="5">
        <v>67</v>
      </c>
      <c r="U99" s="5">
        <v>39</v>
      </c>
      <c r="V99" s="5">
        <v>44</v>
      </c>
      <c r="W99" s="5">
        <v>35</v>
      </c>
      <c r="X99" s="5">
        <v>63</v>
      </c>
      <c r="Y99" s="5">
        <v>55</v>
      </c>
      <c r="Z99" s="5">
        <v>57</v>
      </c>
      <c r="AA99" s="5">
        <v>52</v>
      </c>
      <c r="AB99" s="5">
        <v>38</v>
      </c>
      <c r="AC99" s="5">
        <v>46</v>
      </c>
      <c r="AD99" s="5">
        <v>42</v>
      </c>
      <c r="AE99" s="5">
        <v>12</v>
      </c>
      <c r="AF99" s="5">
        <v>1687</v>
      </c>
    </row>
    <row r="100" spans="1:32" x14ac:dyDescent="0.3">
      <c r="A100" t="s">
        <v>48</v>
      </c>
      <c r="B100" s="5">
        <v>0</v>
      </c>
      <c r="C100" s="5">
        <v>0</v>
      </c>
      <c r="D100" s="5">
        <v>0</v>
      </c>
      <c r="E100" s="5">
        <v>0</v>
      </c>
      <c r="F100" s="5">
        <v>0</v>
      </c>
      <c r="G100" s="5">
        <v>0</v>
      </c>
      <c r="H100" s="5">
        <v>0</v>
      </c>
      <c r="I100" s="5">
        <v>0</v>
      </c>
      <c r="J100" s="5">
        <v>0</v>
      </c>
      <c r="K100" s="5">
        <v>0</v>
      </c>
      <c r="L100" s="5">
        <v>1</v>
      </c>
      <c r="M100" s="5">
        <v>32</v>
      </c>
      <c r="N100" s="5">
        <v>30</v>
      </c>
      <c r="O100" s="5">
        <v>46</v>
      </c>
      <c r="P100" s="5">
        <v>22</v>
      </c>
      <c r="Q100" s="5">
        <v>18</v>
      </c>
      <c r="R100" s="5">
        <v>49</v>
      </c>
      <c r="S100" s="5">
        <v>31</v>
      </c>
      <c r="T100" s="5">
        <v>50</v>
      </c>
      <c r="U100" s="5">
        <v>43</v>
      </c>
      <c r="V100" s="5">
        <v>68</v>
      </c>
      <c r="W100" s="5">
        <v>39</v>
      </c>
      <c r="X100" s="5">
        <v>56</v>
      </c>
      <c r="Y100" s="5">
        <v>70</v>
      </c>
      <c r="Z100" s="5">
        <v>111</v>
      </c>
      <c r="AA100" s="5">
        <v>68</v>
      </c>
      <c r="AB100" s="5">
        <v>68</v>
      </c>
      <c r="AC100" s="5">
        <v>86</v>
      </c>
      <c r="AD100" s="5">
        <v>129</v>
      </c>
      <c r="AE100" s="5">
        <v>117</v>
      </c>
      <c r="AF100" s="5">
        <v>1134</v>
      </c>
    </row>
    <row r="101" spans="1:32" x14ac:dyDescent="0.3">
      <c r="A101" t="s">
        <v>42</v>
      </c>
      <c r="B101" s="5">
        <v>168</v>
      </c>
      <c r="C101" s="5">
        <v>103</v>
      </c>
      <c r="D101" s="5">
        <v>41</v>
      </c>
      <c r="E101" s="5">
        <v>35</v>
      </c>
      <c r="F101" s="5">
        <v>126</v>
      </c>
      <c r="G101" s="5">
        <v>57</v>
      </c>
      <c r="H101" s="5">
        <v>27</v>
      </c>
      <c r="I101" s="5">
        <v>31</v>
      </c>
      <c r="J101" s="5">
        <v>21</v>
      </c>
      <c r="K101" s="5">
        <v>9</v>
      </c>
      <c r="L101" s="5">
        <v>5</v>
      </c>
      <c r="M101" s="5">
        <v>3</v>
      </c>
      <c r="N101" s="5">
        <v>7</v>
      </c>
      <c r="O101" s="5">
        <v>12</v>
      </c>
      <c r="P101" s="5">
        <v>29</v>
      </c>
      <c r="Q101" s="5">
        <v>34</v>
      </c>
      <c r="R101" s="5">
        <v>38</v>
      </c>
      <c r="S101" s="5">
        <v>32</v>
      </c>
      <c r="T101" s="5">
        <v>4</v>
      </c>
      <c r="U101" s="5">
        <v>7</v>
      </c>
      <c r="V101" s="5">
        <v>6</v>
      </c>
      <c r="W101" s="5">
        <v>10</v>
      </c>
      <c r="X101" s="5">
        <v>3</v>
      </c>
      <c r="Y101" s="5">
        <v>6</v>
      </c>
      <c r="Z101" s="5">
        <v>12</v>
      </c>
      <c r="AA101" s="5">
        <v>15</v>
      </c>
      <c r="AB101" s="5">
        <v>13</v>
      </c>
      <c r="AC101" s="5">
        <v>9</v>
      </c>
      <c r="AD101" s="5">
        <v>4</v>
      </c>
      <c r="AE101" s="5">
        <v>7</v>
      </c>
      <c r="AF101" s="5">
        <v>874</v>
      </c>
    </row>
    <row r="102" spans="1:32" x14ac:dyDescent="0.3">
      <c r="A102" t="s">
        <v>45</v>
      </c>
      <c r="B102" s="5">
        <v>19</v>
      </c>
      <c r="C102" s="5">
        <v>22</v>
      </c>
      <c r="D102" s="5">
        <v>15</v>
      </c>
      <c r="E102" s="5">
        <v>14</v>
      </c>
      <c r="F102" s="5">
        <v>47</v>
      </c>
      <c r="G102" s="5">
        <v>22</v>
      </c>
      <c r="H102" s="5">
        <v>12</v>
      </c>
      <c r="I102" s="5">
        <v>21</v>
      </c>
      <c r="J102" s="5">
        <v>27</v>
      </c>
      <c r="K102" s="5">
        <v>17</v>
      </c>
      <c r="L102" s="5">
        <v>2</v>
      </c>
      <c r="M102" s="5">
        <v>4</v>
      </c>
      <c r="N102" s="5">
        <v>3</v>
      </c>
      <c r="O102" s="5">
        <v>6</v>
      </c>
      <c r="P102" s="5">
        <v>7</v>
      </c>
      <c r="Q102" s="5">
        <v>3</v>
      </c>
      <c r="R102" s="5">
        <v>7</v>
      </c>
      <c r="S102" s="5">
        <v>4</v>
      </c>
      <c r="T102" s="5">
        <v>2</v>
      </c>
      <c r="U102" s="5">
        <v>1</v>
      </c>
      <c r="V102" s="5">
        <v>2</v>
      </c>
      <c r="W102" s="5">
        <v>2</v>
      </c>
      <c r="X102" s="5">
        <v>0</v>
      </c>
      <c r="Y102" s="5">
        <v>0</v>
      </c>
      <c r="Z102" s="5">
        <v>2</v>
      </c>
      <c r="AA102" s="5">
        <v>0</v>
      </c>
      <c r="AB102" s="5">
        <v>1</v>
      </c>
      <c r="AC102" s="5">
        <v>2</v>
      </c>
      <c r="AD102" s="5">
        <v>2</v>
      </c>
      <c r="AE102" s="5">
        <v>1</v>
      </c>
      <c r="AF102" s="5">
        <v>267</v>
      </c>
    </row>
    <row r="103" spans="1:32" x14ac:dyDescent="0.3">
      <c r="A103" t="s">
        <v>35</v>
      </c>
      <c r="B103" s="5">
        <v>0</v>
      </c>
      <c r="C103" s="5">
        <v>0</v>
      </c>
      <c r="D103" s="5">
        <v>0</v>
      </c>
      <c r="E103" s="5">
        <v>0</v>
      </c>
      <c r="F103" s="5">
        <v>0</v>
      </c>
      <c r="G103" s="5">
        <v>0</v>
      </c>
      <c r="H103" s="5">
        <v>0</v>
      </c>
      <c r="I103" s="5">
        <v>0</v>
      </c>
      <c r="J103" s="5">
        <v>0</v>
      </c>
      <c r="K103" s="5">
        <v>0</v>
      </c>
      <c r="L103" s="5">
        <v>0</v>
      </c>
      <c r="M103" s="5">
        <v>0</v>
      </c>
      <c r="N103" s="5">
        <v>0</v>
      </c>
      <c r="O103" s="5">
        <v>2</v>
      </c>
      <c r="P103" s="5">
        <v>1</v>
      </c>
      <c r="Q103" s="5">
        <v>1</v>
      </c>
      <c r="R103" s="5">
        <v>1</v>
      </c>
      <c r="S103" s="5">
        <v>2</v>
      </c>
      <c r="T103" s="5">
        <v>1</v>
      </c>
      <c r="U103" s="5">
        <v>2</v>
      </c>
      <c r="V103" s="5">
        <v>1</v>
      </c>
      <c r="W103" s="5">
        <v>4</v>
      </c>
      <c r="X103" s="5">
        <v>1</v>
      </c>
      <c r="Y103" s="5">
        <v>1</v>
      </c>
      <c r="Z103" s="5">
        <v>1</v>
      </c>
      <c r="AA103" s="5">
        <v>2</v>
      </c>
      <c r="AB103" s="5">
        <v>2</v>
      </c>
      <c r="AC103" s="5">
        <v>1</v>
      </c>
      <c r="AD103" s="5">
        <v>2</v>
      </c>
      <c r="AE103" s="5">
        <v>1</v>
      </c>
      <c r="AF103" s="5">
        <v>26</v>
      </c>
    </row>
    <row r="106" spans="1:32" ht="15" thickBot="1" x14ac:dyDescent="0.35">
      <c r="A106" s="39" t="s">
        <v>0</v>
      </c>
      <c r="B106" s="40" t="s">
        <v>58</v>
      </c>
      <c r="C106" s="40" t="s">
        <v>59</v>
      </c>
      <c r="D106" s="40" t="s">
        <v>60</v>
      </c>
      <c r="E106" s="40" t="s">
        <v>61</v>
      </c>
      <c r="F106" s="40" t="s">
        <v>62</v>
      </c>
      <c r="G106" s="40" t="s">
        <v>63</v>
      </c>
      <c r="H106" s="40" t="s">
        <v>64</v>
      </c>
      <c r="I106" s="40" t="s">
        <v>65</v>
      </c>
      <c r="J106" s="40" t="s">
        <v>66</v>
      </c>
      <c r="K106" s="40" t="s">
        <v>67</v>
      </c>
      <c r="L106" s="40" t="s">
        <v>68</v>
      </c>
      <c r="M106" s="40" t="s">
        <v>69</v>
      </c>
      <c r="N106" s="40" t="s">
        <v>70</v>
      </c>
      <c r="O106" s="40" t="s">
        <v>71</v>
      </c>
      <c r="P106" s="40" t="s">
        <v>72</v>
      </c>
      <c r="Q106" s="40" t="s">
        <v>73</v>
      </c>
      <c r="R106" s="40" t="s">
        <v>74</v>
      </c>
      <c r="S106" s="40" t="s">
        <v>75</v>
      </c>
      <c r="T106" s="40" t="s">
        <v>76</v>
      </c>
      <c r="U106" s="40" t="s">
        <v>77</v>
      </c>
      <c r="V106" s="40" t="s">
        <v>78</v>
      </c>
      <c r="W106" s="40" t="s">
        <v>79</v>
      </c>
      <c r="X106" s="40" t="s">
        <v>80</v>
      </c>
      <c r="Y106" s="40" t="s">
        <v>81</v>
      </c>
      <c r="Z106" s="40" t="s">
        <v>82</v>
      </c>
      <c r="AA106" s="40" t="s">
        <v>83</v>
      </c>
      <c r="AB106" s="40" t="s">
        <v>84</v>
      </c>
      <c r="AC106" s="40" t="s">
        <v>85</v>
      </c>
      <c r="AD106" s="40" t="s">
        <v>86</v>
      </c>
      <c r="AE106" s="40" t="s">
        <v>87</v>
      </c>
      <c r="AF106" s="41" t="s">
        <v>1</v>
      </c>
    </row>
    <row r="107" spans="1:32" x14ac:dyDescent="0.3">
      <c r="A107" s="35" t="s">
        <v>8</v>
      </c>
      <c r="B107" s="19">
        <v>13944</v>
      </c>
      <c r="C107" s="19">
        <v>12599</v>
      </c>
      <c r="D107" s="19">
        <v>16564</v>
      </c>
      <c r="E107" s="19">
        <v>13568</v>
      </c>
      <c r="F107" s="19">
        <v>11768</v>
      </c>
      <c r="G107" s="19">
        <v>9814</v>
      </c>
      <c r="H107" s="19">
        <v>10588</v>
      </c>
      <c r="I107" s="19">
        <v>10919</v>
      </c>
      <c r="J107" s="19">
        <v>11260</v>
      </c>
      <c r="K107" s="19">
        <v>9995</v>
      </c>
      <c r="L107" s="19">
        <v>9177</v>
      </c>
      <c r="M107" s="19">
        <v>9944</v>
      </c>
      <c r="N107" s="19">
        <v>10273</v>
      </c>
      <c r="O107" s="19">
        <v>10244</v>
      </c>
      <c r="P107" s="19">
        <v>10194</v>
      </c>
      <c r="Q107" s="19">
        <v>10871</v>
      </c>
      <c r="R107" s="19">
        <v>10945</v>
      </c>
      <c r="S107" s="19">
        <v>11300</v>
      </c>
      <c r="T107" s="19">
        <v>11085</v>
      </c>
      <c r="U107" s="19">
        <v>7894</v>
      </c>
      <c r="V107" s="19">
        <v>7822</v>
      </c>
      <c r="W107" s="19">
        <v>7734</v>
      </c>
      <c r="X107" s="19">
        <v>7170</v>
      </c>
      <c r="Y107" s="19">
        <v>9670</v>
      </c>
      <c r="Z107" s="19">
        <v>10954</v>
      </c>
      <c r="AA107" s="19">
        <v>12716</v>
      </c>
      <c r="AB107" s="19">
        <v>12831</v>
      </c>
      <c r="AC107" s="19">
        <v>12985</v>
      </c>
      <c r="AD107" s="19">
        <v>12808</v>
      </c>
      <c r="AE107" s="19">
        <v>13672</v>
      </c>
      <c r="AF107" s="37">
        <v>331308</v>
      </c>
    </row>
    <row r="108" spans="1:32" x14ac:dyDescent="0.3">
      <c r="A108" s="36" t="s">
        <v>21</v>
      </c>
      <c r="B108" s="20">
        <v>3240</v>
      </c>
      <c r="C108" s="20">
        <v>2832</v>
      </c>
      <c r="D108" s="20">
        <v>3328</v>
      </c>
      <c r="E108" s="20">
        <v>3751</v>
      </c>
      <c r="F108" s="20">
        <v>3274</v>
      </c>
      <c r="G108" s="20">
        <v>3701</v>
      </c>
      <c r="H108" s="20">
        <v>3979</v>
      </c>
      <c r="I108" s="20">
        <v>4244</v>
      </c>
      <c r="J108" s="20">
        <v>3542</v>
      </c>
      <c r="K108" s="20">
        <v>4681</v>
      </c>
      <c r="L108" s="20">
        <v>4852</v>
      </c>
      <c r="M108" s="20">
        <v>4110</v>
      </c>
      <c r="N108" s="20">
        <v>3491</v>
      </c>
      <c r="O108" s="20">
        <v>3821</v>
      </c>
      <c r="P108" s="20">
        <v>3310</v>
      </c>
      <c r="Q108" s="20">
        <v>3466</v>
      </c>
      <c r="R108" s="20">
        <v>3312</v>
      </c>
      <c r="S108" s="20">
        <v>3726</v>
      </c>
      <c r="T108" s="20">
        <v>3778</v>
      </c>
      <c r="U108" s="20">
        <v>3493</v>
      </c>
      <c r="V108" s="20">
        <v>3468</v>
      </c>
      <c r="W108" s="20">
        <v>3697</v>
      </c>
      <c r="X108" s="20">
        <v>3750</v>
      </c>
      <c r="Y108" s="20">
        <v>3575</v>
      </c>
      <c r="Z108" s="20">
        <v>3043</v>
      </c>
      <c r="AA108" s="20">
        <v>2961</v>
      </c>
      <c r="AB108" s="20">
        <v>2991</v>
      </c>
      <c r="AC108" s="20">
        <v>3383</v>
      </c>
      <c r="AD108" s="20">
        <v>3327</v>
      </c>
      <c r="AE108" s="20">
        <v>3613</v>
      </c>
      <c r="AF108" s="38">
        <v>107739</v>
      </c>
    </row>
    <row r="109" spans="1:32" x14ac:dyDescent="0.3">
      <c r="A109" s="35" t="s">
        <v>25</v>
      </c>
      <c r="B109" s="19">
        <v>1735</v>
      </c>
      <c r="C109" s="19">
        <v>1444</v>
      </c>
      <c r="D109" s="19">
        <v>1960</v>
      </c>
      <c r="E109" s="19">
        <v>1705</v>
      </c>
      <c r="F109" s="19">
        <v>1718</v>
      </c>
      <c r="G109" s="19">
        <v>1796</v>
      </c>
      <c r="H109" s="19">
        <v>2060</v>
      </c>
      <c r="I109" s="19">
        <v>1722</v>
      </c>
      <c r="J109" s="19">
        <v>2329</v>
      </c>
      <c r="K109" s="19">
        <v>1987</v>
      </c>
      <c r="L109" s="19">
        <v>2879</v>
      </c>
      <c r="M109" s="19">
        <v>2392</v>
      </c>
      <c r="N109" s="19">
        <v>2711</v>
      </c>
      <c r="O109" s="19">
        <v>2425</v>
      </c>
      <c r="P109" s="19">
        <v>2779</v>
      </c>
      <c r="Q109" s="19">
        <v>2392</v>
      </c>
      <c r="R109" s="19">
        <v>2898</v>
      </c>
      <c r="S109" s="19">
        <v>3312</v>
      </c>
      <c r="T109" s="19">
        <v>3259</v>
      </c>
      <c r="U109" s="19">
        <v>3084</v>
      </c>
      <c r="V109" s="19">
        <v>3349</v>
      </c>
      <c r="W109" s="19">
        <v>3947</v>
      </c>
      <c r="X109" s="19">
        <v>5508</v>
      </c>
      <c r="Y109" s="19">
        <v>4185</v>
      </c>
      <c r="Z109" s="19">
        <v>4252</v>
      </c>
      <c r="AA109" s="19">
        <v>5030</v>
      </c>
      <c r="AB109" s="19">
        <v>5306</v>
      </c>
      <c r="AC109" s="19">
        <v>7341</v>
      </c>
      <c r="AD109" s="19">
        <v>7144</v>
      </c>
      <c r="AE109" s="19">
        <v>6765</v>
      </c>
      <c r="AF109" s="37">
        <v>99414</v>
      </c>
    </row>
    <row r="110" spans="1:32" x14ac:dyDescent="0.3">
      <c r="A110" s="36" t="s">
        <v>4</v>
      </c>
      <c r="B110" s="20">
        <v>16936</v>
      </c>
      <c r="C110" s="20">
        <v>21183</v>
      </c>
      <c r="D110" s="20">
        <v>18791</v>
      </c>
      <c r="E110" s="20">
        <v>17838</v>
      </c>
      <c r="F110" s="20">
        <v>17273</v>
      </c>
      <c r="G110" s="20">
        <v>14468</v>
      </c>
      <c r="H110" s="20">
        <v>15251</v>
      </c>
      <c r="I110" s="20">
        <v>16801</v>
      </c>
      <c r="J110" s="20">
        <v>18144</v>
      </c>
      <c r="K110" s="20">
        <v>23149</v>
      </c>
      <c r="L110" s="20">
        <v>18016</v>
      </c>
      <c r="M110" s="20">
        <v>23172</v>
      </c>
      <c r="N110" s="20">
        <v>27982</v>
      </c>
      <c r="O110" s="20">
        <v>25711</v>
      </c>
      <c r="P110" s="20">
        <v>26478</v>
      </c>
      <c r="Q110" s="20">
        <v>26198</v>
      </c>
      <c r="R110" s="20">
        <v>27369</v>
      </c>
      <c r="S110" s="20">
        <v>28184</v>
      </c>
      <c r="T110" s="20">
        <v>29510</v>
      </c>
      <c r="U110" s="20">
        <v>30378</v>
      </c>
      <c r="V110" s="20">
        <v>33167</v>
      </c>
      <c r="W110" s="20">
        <v>33806</v>
      </c>
      <c r="X110" s="20">
        <v>28549</v>
      </c>
      <c r="Y110" s="20">
        <v>31651</v>
      </c>
      <c r="Z110" s="20">
        <v>37335</v>
      </c>
      <c r="AA110" s="20">
        <v>37563</v>
      </c>
      <c r="AB110" s="20">
        <v>34269</v>
      </c>
      <c r="AC110" s="20">
        <v>30925</v>
      </c>
      <c r="AD110" s="20">
        <v>35637</v>
      </c>
      <c r="AE110" s="20">
        <v>40698</v>
      </c>
      <c r="AF110" s="38">
        <v>786432</v>
      </c>
    </row>
    <row r="111" spans="1:32" x14ac:dyDescent="0.3">
      <c r="A111" s="35" t="s">
        <v>41</v>
      </c>
      <c r="B111" s="19">
        <v>1105</v>
      </c>
      <c r="C111" s="19">
        <v>1042</v>
      </c>
      <c r="D111" s="19">
        <v>1061</v>
      </c>
      <c r="E111" s="19">
        <v>775</v>
      </c>
      <c r="F111" s="19">
        <v>1057</v>
      </c>
      <c r="G111" s="19">
        <v>1760</v>
      </c>
      <c r="H111" s="19">
        <v>1679</v>
      </c>
      <c r="I111" s="19">
        <v>1648</v>
      </c>
      <c r="J111" s="19">
        <v>1949</v>
      </c>
      <c r="K111" s="19">
        <v>2407</v>
      </c>
      <c r="L111" s="19">
        <v>2362</v>
      </c>
      <c r="M111" s="19">
        <v>2663</v>
      </c>
      <c r="N111" s="19">
        <v>2789</v>
      </c>
      <c r="O111" s="19">
        <v>2503</v>
      </c>
      <c r="P111" s="19">
        <v>3184</v>
      </c>
      <c r="Q111" s="19">
        <v>2369</v>
      </c>
      <c r="R111" s="19">
        <v>3881</v>
      </c>
      <c r="S111" s="19">
        <v>2879</v>
      </c>
      <c r="T111" s="19">
        <v>3733</v>
      </c>
      <c r="U111" s="19">
        <v>3074</v>
      </c>
      <c r="V111" s="19">
        <v>3817</v>
      </c>
      <c r="W111" s="19">
        <v>4697</v>
      </c>
      <c r="X111" s="19">
        <v>4310</v>
      </c>
      <c r="Y111" s="19">
        <v>3736</v>
      </c>
      <c r="Z111" s="19">
        <v>2720</v>
      </c>
      <c r="AA111" s="19">
        <v>2790</v>
      </c>
      <c r="AB111" s="19">
        <v>3960</v>
      </c>
      <c r="AC111" s="19">
        <v>3946</v>
      </c>
      <c r="AD111" s="19">
        <v>4064</v>
      </c>
      <c r="AE111" s="19">
        <v>3772</v>
      </c>
      <c r="AF111" s="37">
        <v>81732</v>
      </c>
    </row>
    <row r="112" spans="1:32" x14ac:dyDescent="0.3">
      <c r="A112" s="36" t="s">
        <v>10</v>
      </c>
      <c r="B112" s="20">
        <v>2266</v>
      </c>
      <c r="C112" s="20">
        <v>2400</v>
      </c>
      <c r="D112" s="20">
        <v>2431</v>
      </c>
      <c r="E112" s="20">
        <v>2364</v>
      </c>
      <c r="F112" s="20">
        <v>2105</v>
      </c>
      <c r="G112" s="20">
        <v>2067</v>
      </c>
      <c r="H112" s="20">
        <v>2430</v>
      </c>
      <c r="I112" s="20">
        <v>2099</v>
      </c>
      <c r="J112" s="20">
        <v>2045</v>
      </c>
      <c r="K112" s="20">
        <v>2195</v>
      </c>
      <c r="L112" s="20">
        <v>1965</v>
      </c>
      <c r="M112" s="20">
        <v>2018</v>
      </c>
      <c r="N112" s="20">
        <v>1784</v>
      </c>
      <c r="O112" s="20">
        <v>1702</v>
      </c>
      <c r="P112" s="20">
        <v>1424</v>
      </c>
      <c r="Q112" s="20">
        <v>1480</v>
      </c>
      <c r="R112" s="20">
        <v>1310</v>
      </c>
      <c r="S112" s="20">
        <v>1364</v>
      </c>
      <c r="T112" s="20">
        <v>1440</v>
      </c>
      <c r="U112" s="20">
        <v>1236</v>
      </c>
      <c r="V112" s="20">
        <v>1200</v>
      </c>
      <c r="W112" s="20">
        <v>1243</v>
      </c>
      <c r="X112" s="20">
        <v>1374</v>
      </c>
      <c r="Y112" s="20">
        <v>1344</v>
      </c>
      <c r="Z112" s="20">
        <v>1209</v>
      </c>
      <c r="AA112" s="20">
        <v>1128</v>
      </c>
      <c r="AB112" s="20">
        <v>1007</v>
      </c>
      <c r="AC112" s="20">
        <v>987</v>
      </c>
      <c r="AD112" s="20">
        <v>1208</v>
      </c>
      <c r="AE112" s="20">
        <v>1039</v>
      </c>
      <c r="AF112" s="38">
        <v>49864</v>
      </c>
    </row>
    <row r="113" spans="1:32" x14ac:dyDescent="0.3">
      <c r="A113" s="35" t="s">
        <v>16</v>
      </c>
      <c r="B113" s="19">
        <v>2510</v>
      </c>
      <c r="C113" s="19">
        <v>2148</v>
      </c>
      <c r="D113" s="19">
        <v>2120</v>
      </c>
      <c r="E113" s="19">
        <v>2947</v>
      </c>
      <c r="F113" s="19">
        <v>2093</v>
      </c>
      <c r="G113" s="19">
        <v>1807</v>
      </c>
      <c r="H113" s="19">
        <v>2314</v>
      </c>
      <c r="I113" s="19">
        <v>2772</v>
      </c>
      <c r="J113" s="19">
        <v>1684</v>
      </c>
      <c r="K113" s="19">
        <v>1890</v>
      </c>
      <c r="L113" s="19">
        <v>2537</v>
      </c>
      <c r="M113" s="19">
        <v>1533</v>
      </c>
      <c r="N113" s="19">
        <v>1533</v>
      </c>
      <c r="O113" s="19">
        <v>1304</v>
      </c>
      <c r="P113" s="19">
        <v>1328</v>
      </c>
      <c r="Q113" s="19">
        <v>1280</v>
      </c>
      <c r="R113" s="19">
        <v>1293</v>
      </c>
      <c r="S113" s="19">
        <v>1210</v>
      </c>
      <c r="T113" s="19">
        <v>1438</v>
      </c>
      <c r="U113" s="19">
        <v>1309</v>
      </c>
      <c r="V113" s="19">
        <v>1082</v>
      </c>
      <c r="W113" s="19">
        <v>1826</v>
      </c>
      <c r="X113" s="19">
        <v>1044</v>
      </c>
      <c r="Y113" s="19">
        <v>1103</v>
      </c>
      <c r="Z113" s="19">
        <v>462</v>
      </c>
      <c r="AA113" s="19">
        <v>576</v>
      </c>
      <c r="AB113" s="19">
        <v>496</v>
      </c>
      <c r="AC113" s="19">
        <v>527</v>
      </c>
      <c r="AD113" s="19">
        <v>571</v>
      </c>
      <c r="AE113" s="19">
        <v>546</v>
      </c>
      <c r="AF113" s="37">
        <v>45283</v>
      </c>
    </row>
    <row r="114" spans="1:32" x14ac:dyDescent="0.3">
      <c r="A114" s="36" t="s">
        <v>36</v>
      </c>
      <c r="B114" s="20">
        <v>671</v>
      </c>
      <c r="C114" s="20">
        <v>392</v>
      </c>
      <c r="D114" s="20">
        <v>636</v>
      </c>
      <c r="E114" s="20">
        <v>476</v>
      </c>
      <c r="F114" s="20">
        <v>624</v>
      </c>
      <c r="G114" s="20">
        <v>681</v>
      </c>
      <c r="H114" s="20">
        <v>822</v>
      </c>
      <c r="I114" s="20">
        <v>714</v>
      </c>
      <c r="J114" s="20">
        <v>941</v>
      </c>
      <c r="K114" s="20">
        <v>984</v>
      </c>
      <c r="L114" s="20">
        <v>1367</v>
      </c>
      <c r="M114" s="20">
        <v>1365</v>
      </c>
      <c r="N114" s="20">
        <v>955</v>
      </c>
      <c r="O114" s="20">
        <v>1013</v>
      </c>
      <c r="P114" s="20">
        <v>1311</v>
      </c>
      <c r="Q114" s="20">
        <v>1003</v>
      </c>
      <c r="R114" s="20">
        <v>1445</v>
      </c>
      <c r="S114" s="20">
        <v>1259</v>
      </c>
      <c r="T114" s="20">
        <v>1625</v>
      </c>
      <c r="U114" s="20">
        <v>1374</v>
      </c>
      <c r="V114" s="20">
        <v>1712</v>
      </c>
      <c r="W114" s="20">
        <v>1468</v>
      </c>
      <c r="X114" s="20">
        <v>1987</v>
      </c>
      <c r="Y114" s="20">
        <v>1661</v>
      </c>
      <c r="Z114" s="20">
        <v>1901</v>
      </c>
      <c r="AA114" s="20">
        <v>1753</v>
      </c>
      <c r="AB114" s="20">
        <v>1963</v>
      </c>
      <c r="AC114" s="20">
        <v>2449</v>
      </c>
      <c r="AD114" s="20">
        <v>2300</v>
      </c>
      <c r="AE114" s="20">
        <v>2954</v>
      </c>
      <c r="AF114" s="38">
        <v>39806</v>
      </c>
    </row>
    <row r="115" spans="1:32" x14ac:dyDescent="0.3">
      <c r="A115" s="35" t="s">
        <v>15</v>
      </c>
      <c r="B115" s="19">
        <v>1784</v>
      </c>
      <c r="C115" s="19">
        <v>1416</v>
      </c>
      <c r="D115" s="19">
        <v>1273</v>
      </c>
      <c r="E115" s="19">
        <v>1599</v>
      </c>
      <c r="F115" s="19">
        <v>2145</v>
      </c>
      <c r="G115" s="19">
        <v>1540</v>
      </c>
      <c r="H115" s="19">
        <v>1539</v>
      </c>
      <c r="I115" s="19">
        <v>1045</v>
      </c>
      <c r="J115" s="19">
        <v>1056</v>
      </c>
      <c r="K115" s="19">
        <v>988</v>
      </c>
      <c r="L115" s="19">
        <v>697</v>
      </c>
      <c r="M115" s="19">
        <v>756</v>
      </c>
      <c r="N115" s="19">
        <v>565</v>
      </c>
      <c r="O115" s="19">
        <v>621</v>
      </c>
      <c r="P115" s="19">
        <v>704</v>
      </c>
      <c r="Q115" s="19">
        <v>993</v>
      </c>
      <c r="R115" s="19">
        <v>1015</v>
      </c>
      <c r="S115" s="19">
        <v>991</v>
      </c>
      <c r="T115" s="19">
        <v>868</v>
      </c>
      <c r="U115" s="19">
        <v>1086</v>
      </c>
      <c r="V115" s="19">
        <v>1202</v>
      </c>
      <c r="W115" s="19">
        <v>1532</v>
      </c>
      <c r="X115" s="19">
        <v>1580</v>
      </c>
      <c r="Y115" s="19">
        <v>1262</v>
      </c>
      <c r="Z115" s="19">
        <v>1129</v>
      </c>
      <c r="AA115" s="19">
        <v>869</v>
      </c>
      <c r="AB115" s="19">
        <v>923</v>
      </c>
      <c r="AC115" s="19">
        <v>695</v>
      </c>
      <c r="AD115" s="19">
        <v>483</v>
      </c>
      <c r="AE115" s="19">
        <v>506</v>
      </c>
      <c r="AF115" s="37">
        <v>32862</v>
      </c>
    </row>
    <row r="116" spans="1:32" x14ac:dyDescent="0.3">
      <c r="A116" s="36" t="s">
        <v>14</v>
      </c>
      <c r="B116" s="20">
        <v>535</v>
      </c>
      <c r="C116" s="20">
        <v>476</v>
      </c>
      <c r="D116" s="20">
        <v>369</v>
      </c>
      <c r="E116" s="20">
        <v>331</v>
      </c>
      <c r="F116" s="20">
        <v>332</v>
      </c>
      <c r="G116" s="20">
        <v>451</v>
      </c>
      <c r="H116" s="20">
        <v>453</v>
      </c>
      <c r="I116" s="20">
        <v>307</v>
      </c>
      <c r="J116" s="20">
        <v>360</v>
      </c>
      <c r="K116" s="20">
        <v>161</v>
      </c>
      <c r="L116" s="20">
        <v>155</v>
      </c>
      <c r="M116" s="20">
        <v>97</v>
      </c>
      <c r="N116" s="20">
        <v>117</v>
      </c>
      <c r="O116" s="20">
        <v>151</v>
      </c>
      <c r="P116" s="20">
        <v>46</v>
      </c>
      <c r="Q116" s="20">
        <v>42</v>
      </c>
      <c r="R116" s="20">
        <v>125</v>
      </c>
      <c r="S116" s="20">
        <v>78</v>
      </c>
      <c r="T116" s="20">
        <v>82</v>
      </c>
      <c r="U116" s="20">
        <v>102</v>
      </c>
      <c r="V116" s="20">
        <v>41</v>
      </c>
      <c r="W116" s="20">
        <v>89</v>
      </c>
      <c r="X116" s="20">
        <v>137</v>
      </c>
      <c r="Y116" s="20">
        <v>65</v>
      </c>
      <c r="Z116" s="20">
        <v>45</v>
      </c>
      <c r="AA116" s="20">
        <v>19</v>
      </c>
      <c r="AB116" s="20">
        <v>19</v>
      </c>
      <c r="AC116" s="20">
        <v>24</v>
      </c>
      <c r="AD116" s="20">
        <v>32</v>
      </c>
      <c r="AE116" s="20">
        <v>27</v>
      </c>
      <c r="AF116" s="38">
        <v>5268</v>
      </c>
    </row>
    <row r="117" spans="1:32" x14ac:dyDescent="0.3">
      <c r="A117" s="35" t="s">
        <v>52</v>
      </c>
      <c r="B117" s="19">
        <v>278</v>
      </c>
      <c r="C117" s="19">
        <v>128</v>
      </c>
      <c r="D117" s="19">
        <v>136</v>
      </c>
      <c r="E117" s="19">
        <v>525</v>
      </c>
      <c r="F117" s="19">
        <v>386</v>
      </c>
      <c r="G117" s="19">
        <v>97</v>
      </c>
      <c r="H117" s="19">
        <v>495</v>
      </c>
      <c r="I117" s="19">
        <v>105</v>
      </c>
      <c r="J117" s="19">
        <v>268</v>
      </c>
      <c r="K117" s="19">
        <v>464</v>
      </c>
      <c r="L117" s="19">
        <v>38</v>
      </c>
      <c r="M117" s="19">
        <v>26</v>
      </c>
      <c r="N117" s="19">
        <v>192</v>
      </c>
      <c r="O117" s="19">
        <v>260</v>
      </c>
      <c r="P117" s="19">
        <v>170</v>
      </c>
      <c r="Q117" s="19">
        <v>22</v>
      </c>
      <c r="R117" s="19">
        <v>65</v>
      </c>
      <c r="S117" s="19">
        <v>70</v>
      </c>
      <c r="T117" s="19">
        <v>125</v>
      </c>
      <c r="U117" s="19">
        <v>18</v>
      </c>
      <c r="V117" s="19">
        <v>19</v>
      </c>
      <c r="W117" s="19">
        <v>0</v>
      </c>
      <c r="X117" s="19">
        <v>2</v>
      </c>
      <c r="Y117" s="19">
        <v>6</v>
      </c>
      <c r="Z117" s="19">
        <v>0</v>
      </c>
      <c r="AA117" s="19">
        <v>1</v>
      </c>
      <c r="AB117" s="19">
        <v>0</v>
      </c>
      <c r="AC117" s="19">
        <v>0</v>
      </c>
      <c r="AD117" s="19">
        <v>72</v>
      </c>
      <c r="AE117" s="19">
        <v>53</v>
      </c>
      <c r="AF117" s="37">
        <v>4021</v>
      </c>
    </row>
    <row r="118" spans="1:32" x14ac:dyDescent="0.3">
      <c r="A118" s="36" t="s">
        <v>28</v>
      </c>
      <c r="B118" s="20">
        <v>15</v>
      </c>
      <c r="C118" s="20">
        <v>17</v>
      </c>
      <c r="D118" s="20">
        <v>22</v>
      </c>
      <c r="E118" s="20">
        <v>24</v>
      </c>
      <c r="F118" s="20">
        <v>16</v>
      </c>
      <c r="G118" s="20">
        <v>26</v>
      </c>
      <c r="H118" s="20">
        <v>27</v>
      </c>
      <c r="I118" s="20">
        <v>30</v>
      </c>
      <c r="J118" s="20">
        <v>17</v>
      </c>
      <c r="K118" s="20">
        <v>24</v>
      </c>
      <c r="L118" s="20">
        <v>29</v>
      </c>
      <c r="M118" s="20">
        <v>28</v>
      </c>
      <c r="N118" s="20">
        <v>26</v>
      </c>
      <c r="O118" s="20">
        <v>25</v>
      </c>
      <c r="P118" s="20">
        <v>29</v>
      </c>
      <c r="Q118" s="20">
        <v>15</v>
      </c>
      <c r="R118" s="20">
        <v>25</v>
      </c>
      <c r="S118" s="20">
        <v>23</v>
      </c>
      <c r="T118" s="20">
        <v>21</v>
      </c>
      <c r="U118" s="20">
        <v>25</v>
      </c>
      <c r="V118" s="20">
        <v>15</v>
      </c>
      <c r="W118" s="20">
        <v>16</v>
      </c>
      <c r="X118" s="20">
        <v>15</v>
      </c>
      <c r="Y118" s="20">
        <v>15</v>
      </c>
      <c r="Z118" s="20">
        <v>10</v>
      </c>
      <c r="AA118" s="20">
        <v>12</v>
      </c>
      <c r="AB118" s="20">
        <v>11</v>
      </c>
      <c r="AC118" s="20">
        <v>10</v>
      </c>
      <c r="AD118" s="20">
        <v>10</v>
      </c>
      <c r="AE118" s="20">
        <v>9</v>
      </c>
      <c r="AF118" s="38">
        <v>587</v>
      </c>
    </row>
    <row r="119" spans="1:32" x14ac:dyDescent="0.3">
      <c r="A119" s="35" t="s">
        <v>38</v>
      </c>
      <c r="B119" s="19">
        <v>132</v>
      </c>
      <c r="C119" s="19">
        <v>124</v>
      </c>
      <c r="D119" s="19">
        <v>125</v>
      </c>
      <c r="E119" s="19">
        <v>129</v>
      </c>
      <c r="F119" s="19">
        <v>76</v>
      </c>
      <c r="G119" s="19">
        <v>181</v>
      </c>
      <c r="H119" s="19">
        <v>139</v>
      </c>
      <c r="I119" s="19">
        <v>124</v>
      </c>
      <c r="J119" s="19">
        <v>145</v>
      </c>
      <c r="K119" s="19">
        <v>118</v>
      </c>
      <c r="L119" s="19">
        <v>72</v>
      </c>
      <c r="M119" s="19">
        <v>57</v>
      </c>
      <c r="N119" s="19">
        <v>83</v>
      </c>
      <c r="O119" s="19">
        <v>86</v>
      </c>
      <c r="P119" s="19">
        <v>99</v>
      </c>
      <c r="Q119" s="19">
        <v>90</v>
      </c>
      <c r="R119" s="19">
        <v>107</v>
      </c>
      <c r="S119" s="19">
        <v>109</v>
      </c>
      <c r="T119" s="19">
        <v>114</v>
      </c>
      <c r="U119" s="19">
        <v>59</v>
      </c>
      <c r="V119" s="19">
        <v>65</v>
      </c>
      <c r="W119" s="19">
        <v>53</v>
      </c>
      <c r="X119" s="19">
        <v>51</v>
      </c>
      <c r="Y119" s="19">
        <v>49</v>
      </c>
      <c r="Z119" s="19">
        <v>51</v>
      </c>
      <c r="AA119" s="19">
        <v>50</v>
      </c>
      <c r="AB119" s="19">
        <v>56</v>
      </c>
      <c r="AC119" s="19">
        <v>50</v>
      </c>
      <c r="AD119" s="19">
        <v>47</v>
      </c>
      <c r="AE119" s="19">
        <v>51</v>
      </c>
      <c r="AF119" s="37">
        <v>2692</v>
      </c>
    </row>
    <row r="120" spans="1:32" x14ac:dyDescent="0.3">
      <c r="A120" s="36" t="s">
        <v>3</v>
      </c>
      <c r="B120" s="20">
        <v>156</v>
      </c>
      <c r="C120" s="20">
        <v>74</v>
      </c>
      <c r="D120" s="20">
        <v>96</v>
      </c>
      <c r="E120" s="20">
        <v>47</v>
      </c>
      <c r="F120" s="20">
        <v>84</v>
      </c>
      <c r="G120" s="20">
        <v>94</v>
      </c>
      <c r="H120" s="20">
        <v>123</v>
      </c>
      <c r="I120" s="20">
        <v>111</v>
      </c>
      <c r="J120" s="20">
        <v>97</v>
      </c>
      <c r="K120" s="20">
        <v>124</v>
      </c>
      <c r="L120" s="20">
        <v>106</v>
      </c>
      <c r="M120" s="20">
        <v>70</v>
      </c>
      <c r="N120" s="20">
        <v>79</v>
      </c>
      <c r="O120" s="20">
        <v>73</v>
      </c>
      <c r="P120" s="20">
        <v>93</v>
      </c>
      <c r="Q120" s="20">
        <v>84</v>
      </c>
      <c r="R120" s="20">
        <v>93</v>
      </c>
      <c r="S120" s="20">
        <v>84</v>
      </c>
      <c r="T120" s="20">
        <v>68</v>
      </c>
      <c r="U120" s="20">
        <v>83</v>
      </c>
      <c r="V120" s="20">
        <v>78</v>
      </c>
      <c r="W120" s="20">
        <v>74</v>
      </c>
      <c r="X120" s="20">
        <v>63</v>
      </c>
      <c r="Y120" s="20">
        <v>55</v>
      </c>
      <c r="Z120" s="20">
        <v>62</v>
      </c>
      <c r="AA120" s="20">
        <v>30</v>
      </c>
      <c r="AB120" s="20">
        <v>22</v>
      </c>
      <c r="AC120" s="20">
        <v>26</v>
      </c>
      <c r="AD120" s="20">
        <v>22</v>
      </c>
      <c r="AE120" s="20">
        <v>20</v>
      </c>
      <c r="AF120" s="38">
        <v>2291</v>
      </c>
    </row>
    <row r="121" spans="1:32" x14ac:dyDescent="0.3">
      <c r="A121" s="35" t="s">
        <v>12</v>
      </c>
      <c r="B121" s="19">
        <v>182</v>
      </c>
      <c r="C121" s="19">
        <v>121</v>
      </c>
      <c r="D121" s="19">
        <v>163</v>
      </c>
      <c r="E121" s="19">
        <v>116</v>
      </c>
      <c r="F121" s="19">
        <v>136</v>
      </c>
      <c r="G121" s="19">
        <v>122</v>
      </c>
      <c r="H121" s="19">
        <v>112</v>
      </c>
      <c r="I121" s="19">
        <v>107</v>
      </c>
      <c r="J121" s="19">
        <v>152</v>
      </c>
      <c r="K121" s="19">
        <v>77</v>
      </c>
      <c r="L121" s="19">
        <v>113</v>
      </c>
      <c r="M121" s="19">
        <v>109</v>
      </c>
      <c r="N121" s="19">
        <v>57</v>
      </c>
      <c r="O121" s="19">
        <v>50</v>
      </c>
      <c r="P121" s="19">
        <v>25</v>
      </c>
      <c r="Q121" s="19">
        <v>24</v>
      </c>
      <c r="R121" s="19">
        <v>16</v>
      </c>
      <c r="S121" s="19">
        <v>16</v>
      </c>
      <c r="T121" s="19">
        <v>4</v>
      </c>
      <c r="U121" s="19">
        <v>7</v>
      </c>
      <c r="V121" s="19">
        <v>5</v>
      </c>
      <c r="W121" s="19">
        <v>10</v>
      </c>
      <c r="X121" s="19">
        <v>15</v>
      </c>
      <c r="Y121" s="19">
        <v>12</v>
      </c>
      <c r="Z121" s="19">
        <v>13</v>
      </c>
      <c r="AA121" s="19">
        <v>13</v>
      </c>
      <c r="AB121" s="19">
        <v>15</v>
      </c>
      <c r="AC121" s="19">
        <v>15</v>
      </c>
      <c r="AD121" s="19">
        <v>33</v>
      </c>
      <c r="AE121" s="19">
        <v>22</v>
      </c>
      <c r="AF121" s="37">
        <v>1862</v>
      </c>
    </row>
    <row r="122" spans="1:32" x14ac:dyDescent="0.3">
      <c r="A122" s="36" t="s">
        <v>24</v>
      </c>
      <c r="B122" s="20">
        <v>191</v>
      </c>
      <c r="C122" s="20">
        <v>151</v>
      </c>
      <c r="D122" s="20">
        <v>166</v>
      </c>
      <c r="E122" s="20">
        <v>159</v>
      </c>
      <c r="F122" s="20">
        <v>103</v>
      </c>
      <c r="G122" s="20">
        <v>152</v>
      </c>
      <c r="H122" s="20">
        <v>156</v>
      </c>
      <c r="I122" s="20">
        <v>101</v>
      </c>
      <c r="J122" s="20">
        <v>127</v>
      </c>
      <c r="K122" s="20">
        <v>72</v>
      </c>
      <c r="L122" s="20">
        <v>73</v>
      </c>
      <c r="M122" s="20">
        <v>87</v>
      </c>
      <c r="N122" s="20">
        <v>41</v>
      </c>
      <c r="O122" s="20">
        <v>37</v>
      </c>
      <c r="P122" s="20">
        <v>32</v>
      </c>
      <c r="Q122" s="20">
        <v>25</v>
      </c>
      <c r="R122" s="20">
        <v>24</v>
      </c>
      <c r="S122" s="20">
        <v>21</v>
      </c>
      <c r="T122" s="20">
        <v>17</v>
      </c>
      <c r="U122" s="20">
        <v>16</v>
      </c>
      <c r="V122" s="20">
        <v>9</v>
      </c>
      <c r="W122" s="20">
        <v>9</v>
      </c>
      <c r="X122" s="20">
        <v>11</v>
      </c>
      <c r="Y122" s="20">
        <v>8</v>
      </c>
      <c r="Z122" s="20">
        <v>3</v>
      </c>
      <c r="AA122" s="20">
        <v>3</v>
      </c>
      <c r="AB122" s="20">
        <v>1</v>
      </c>
      <c r="AC122" s="20">
        <v>2</v>
      </c>
      <c r="AD122" s="20">
        <v>2</v>
      </c>
      <c r="AE122" s="20">
        <v>2</v>
      </c>
      <c r="AF122" s="38">
        <v>1801</v>
      </c>
    </row>
    <row r="123" spans="1:32" x14ac:dyDescent="0.3">
      <c r="A123" s="35" t="s">
        <v>40</v>
      </c>
      <c r="B123" s="19">
        <v>263</v>
      </c>
      <c r="C123" s="19">
        <v>120</v>
      </c>
      <c r="D123" s="19">
        <v>40</v>
      </c>
      <c r="E123" s="19">
        <v>58</v>
      </c>
      <c r="F123" s="19">
        <v>48</v>
      </c>
      <c r="G123" s="19">
        <v>21</v>
      </c>
      <c r="H123" s="19">
        <v>16</v>
      </c>
      <c r="I123" s="19">
        <v>35</v>
      </c>
      <c r="J123" s="19">
        <v>19</v>
      </c>
      <c r="K123" s="19">
        <v>3</v>
      </c>
      <c r="L123" s="19">
        <v>5</v>
      </c>
      <c r="M123" s="19">
        <v>1</v>
      </c>
      <c r="N123" s="19">
        <v>21</v>
      </c>
      <c r="O123" s="19">
        <v>31</v>
      </c>
      <c r="P123" s="19">
        <v>17</v>
      </c>
      <c r="Q123" s="19">
        <v>24</v>
      </c>
      <c r="R123" s="19">
        <v>25</v>
      </c>
      <c r="S123" s="19">
        <v>31</v>
      </c>
      <c r="T123" s="19">
        <v>1</v>
      </c>
      <c r="U123" s="19">
        <v>0</v>
      </c>
      <c r="V123" s="19">
        <v>0</v>
      </c>
      <c r="W123" s="19">
        <v>0</v>
      </c>
      <c r="X123" s="19">
        <v>0</v>
      </c>
      <c r="Y123" s="19">
        <v>0</v>
      </c>
      <c r="Z123" s="19">
        <v>0</v>
      </c>
      <c r="AA123" s="19">
        <v>0</v>
      </c>
      <c r="AB123" s="19">
        <v>0</v>
      </c>
      <c r="AC123" s="19">
        <v>0</v>
      </c>
      <c r="AD123" s="19">
        <v>0</v>
      </c>
      <c r="AE123" s="19">
        <v>0</v>
      </c>
      <c r="AF123" s="37">
        <v>779</v>
      </c>
    </row>
    <row r="124" spans="1:32" x14ac:dyDescent="0.3">
      <c r="A124" s="36" t="s">
        <v>34</v>
      </c>
      <c r="B124" s="20">
        <v>3683</v>
      </c>
      <c r="C124" s="20">
        <v>3531</v>
      </c>
      <c r="D124" s="20">
        <v>3332</v>
      </c>
      <c r="E124" s="20">
        <v>3264</v>
      </c>
      <c r="F124" s="20">
        <v>2789</v>
      </c>
      <c r="G124" s="20">
        <v>3626</v>
      </c>
      <c r="H124" s="20">
        <v>4633</v>
      </c>
      <c r="I124" s="20">
        <v>4502</v>
      </c>
      <c r="J124" s="20">
        <v>3399</v>
      </c>
      <c r="K124" s="20">
        <v>4358</v>
      </c>
      <c r="L124" s="20">
        <v>5304</v>
      </c>
      <c r="M124" s="20">
        <v>3333</v>
      </c>
      <c r="N124" s="20">
        <v>2645</v>
      </c>
      <c r="O124" s="20">
        <v>2596</v>
      </c>
      <c r="P124" s="20">
        <v>2362</v>
      </c>
      <c r="Q124" s="20">
        <v>1985</v>
      </c>
      <c r="R124" s="20">
        <v>2570</v>
      </c>
      <c r="S124" s="20">
        <v>2912</v>
      </c>
      <c r="T124" s="20">
        <v>2448</v>
      </c>
      <c r="U124" s="20">
        <v>2838</v>
      </c>
      <c r="V124" s="20">
        <v>2498</v>
      </c>
      <c r="W124" s="20">
        <v>2907</v>
      </c>
      <c r="X124" s="20">
        <v>3556</v>
      </c>
      <c r="Y124" s="20">
        <v>3132</v>
      </c>
      <c r="Z124" s="20">
        <v>2480</v>
      </c>
      <c r="AA124" s="20">
        <v>2458</v>
      </c>
      <c r="AB124" s="20">
        <v>2233</v>
      </c>
      <c r="AC124" s="20">
        <v>2911</v>
      </c>
      <c r="AD124" s="20">
        <v>2888</v>
      </c>
      <c r="AE124" s="20">
        <v>2627</v>
      </c>
      <c r="AF124" s="38">
        <v>93800</v>
      </c>
    </row>
    <row r="125" spans="1:32" x14ac:dyDescent="0.3">
      <c r="A125" s="35" t="s">
        <v>50</v>
      </c>
      <c r="B125" s="19">
        <v>30</v>
      </c>
      <c r="C125" s="19">
        <v>8</v>
      </c>
      <c r="D125" s="19">
        <v>2</v>
      </c>
      <c r="E125" s="19">
        <v>10</v>
      </c>
      <c r="F125" s="19">
        <v>5</v>
      </c>
      <c r="G125" s="19">
        <v>4</v>
      </c>
      <c r="H125" s="19">
        <v>4</v>
      </c>
      <c r="I125" s="19">
        <v>4</v>
      </c>
      <c r="J125" s="19">
        <v>5</v>
      </c>
      <c r="K125" s="19">
        <v>3</v>
      </c>
      <c r="L125" s="19">
        <v>3</v>
      </c>
      <c r="M125" s="19">
        <v>3</v>
      </c>
      <c r="N125" s="19">
        <v>2</v>
      </c>
      <c r="O125" s="19">
        <v>2</v>
      </c>
      <c r="P125" s="19">
        <v>2</v>
      </c>
      <c r="Q125" s="19">
        <v>1</v>
      </c>
      <c r="R125" s="19">
        <v>1</v>
      </c>
      <c r="S125" s="19">
        <v>1</v>
      </c>
      <c r="T125" s="19">
        <v>1</v>
      </c>
      <c r="U125" s="19">
        <v>0</v>
      </c>
      <c r="V125" s="19">
        <v>1</v>
      </c>
      <c r="W125" s="19">
        <v>0</v>
      </c>
      <c r="X125" s="19">
        <v>1</v>
      </c>
      <c r="Y125" s="19">
        <v>2</v>
      </c>
      <c r="Z125" s="19">
        <v>2</v>
      </c>
      <c r="AA125" s="19">
        <v>2</v>
      </c>
      <c r="AB125" s="19">
        <v>2</v>
      </c>
      <c r="AC125" s="19">
        <v>2</v>
      </c>
      <c r="AD125" s="19">
        <v>3</v>
      </c>
      <c r="AE125" s="19">
        <v>2</v>
      </c>
      <c r="AF125" s="37">
        <v>108</v>
      </c>
    </row>
    <row r="126" spans="1:32" x14ac:dyDescent="0.3">
      <c r="A126" s="42" t="s">
        <v>23</v>
      </c>
      <c r="B126" s="22">
        <v>0</v>
      </c>
      <c r="C126" s="22">
        <v>0</v>
      </c>
      <c r="D126" s="22">
        <v>1</v>
      </c>
      <c r="E126" s="22">
        <v>0</v>
      </c>
      <c r="F126" s="22">
        <v>0</v>
      </c>
      <c r="G126" s="22">
        <v>0</v>
      </c>
      <c r="H126" s="22">
        <v>0</v>
      </c>
      <c r="I126" s="22">
        <v>0</v>
      </c>
      <c r="J126" s="22">
        <v>0</v>
      </c>
      <c r="K126" s="22">
        <v>1</v>
      </c>
      <c r="L126" s="22">
        <v>1</v>
      </c>
      <c r="M126" s="22">
        <v>1</v>
      </c>
      <c r="N126" s="22">
        <v>1</v>
      </c>
      <c r="O126" s="22">
        <v>1</v>
      </c>
      <c r="P126" s="22">
        <v>1</v>
      </c>
      <c r="Q126" s="22">
        <v>1</v>
      </c>
      <c r="R126" s="22">
        <v>2</v>
      </c>
      <c r="S126" s="22">
        <v>2</v>
      </c>
      <c r="T126" s="22">
        <v>2</v>
      </c>
      <c r="U126" s="22">
        <v>1</v>
      </c>
      <c r="V126" s="22">
        <v>1</v>
      </c>
      <c r="W126" s="22">
        <v>1</v>
      </c>
      <c r="X126" s="22">
        <v>2</v>
      </c>
      <c r="Y126" s="22">
        <v>1</v>
      </c>
      <c r="Z126" s="22">
        <v>13</v>
      </c>
      <c r="AA126" s="22">
        <v>2</v>
      </c>
      <c r="AB126" s="22">
        <v>2</v>
      </c>
      <c r="AC126" s="22">
        <v>1</v>
      </c>
      <c r="AD126" s="22">
        <v>1</v>
      </c>
      <c r="AE126" s="22">
        <v>1</v>
      </c>
      <c r="AF126" s="43">
        <v>40</v>
      </c>
    </row>
    <row r="128" spans="1:32" x14ac:dyDescent="0.3">
      <c r="B128" s="44" t="s">
        <v>88</v>
      </c>
      <c r="C128" s="45" t="s">
        <v>91</v>
      </c>
    </row>
    <row r="129" spans="1:32" x14ac:dyDescent="0.3">
      <c r="B129" s="46" t="s">
        <v>6</v>
      </c>
      <c r="C129" s="47">
        <v>23332</v>
      </c>
    </row>
    <row r="130" spans="1:32" x14ac:dyDescent="0.3">
      <c r="B130" s="48" t="s">
        <v>89</v>
      </c>
      <c r="C130" s="49">
        <v>23332</v>
      </c>
    </row>
    <row r="133" spans="1:32" ht="15" thickBot="1" x14ac:dyDescent="0.35">
      <c r="A133" s="39" t="s">
        <v>0</v>
      </c>
      <c r="B133" s="52" t="s">
        <v>58</v>
      </c>
      <c r="C133" s="52" t="s">
        <v>59</v>
      </c>
      <c r="D133" s="52" t="s">
        <v>60</v>
      </c>
      <c r="E133" s="52" t="s">
        <v>61</v>
      </c>
      <c r="F133" s="52" t="s">
        <v>62</v>
      </c>
      <c r="G133" s="52" t="s">
        <v>63</v>
      </c>
      <c r="H133" s="52" t="s">
        <v>64</v>
      </c>
      <c r="I133" s="52" t="s">
        <v>65</v>
      </c>
      <c r="J133" s="52" t="s">
        <v>66</v>
      </c>
      <c r="K133" s="52" t="s">
        <v>67</v>
      </c>
      <c r="L133" s="52" t="s">
        <v>68</v>
      </c>
      <c r="M133" s="52" t="s">
        <v>69</v>
      </c>
      <c r="N133" s="52" t="s">
        <v>70</v>
      </c>
      <c r="O133" s="52" t="s">
        <v>71</v>
      </c>
      <c r="P133" s="52" t="s">
        <v>72</v>
      </c>
      <c r="Q133" s="52" t="s">
        <v>73</v>
      </c>
      <c r="R133" s="52" t="s">
        <v>74</v>
      </c>
      <c r="S133" s="52" t="s">
        <v>75</v>
      </c>
      <c r="T133" s="52" t="s">
        <v>76</v>
      </c>
      <c r="U133" s="52" t="s">
        <v>77</v>
      </c>
      <c r="V133" s="52" t="s">
        <v>78</v>
      </c>
      <c r="W133" s="52" t="s">
        <v>79</v>
      </c>
      <c r="X133" s="52" t="s">
        <v>80</v>
      </c>
      <c r="Y133" s="52" t="s">
        <v>81</v>
      </c>
      <c r="Z133" s="52" t="s">
        <v>82</v>
      </c>
      <c r="AA133" s="52" t="s">
        <v>83</v>
      </c>
      <c r="AB133" s="52" t="s">
        <v>84</v>
      </c>
      <c r="AC133" s="52" t="s">
        <v>85</v>
      </c>
      <c r="AD133" s="52" t="s">
        <v>86</v>
      </c>
      <c r="AE133" s="52" t="s">
        <v>87</v>
      </c>
      <c r="AF133" s="53" t="s">
        <v>1</v>
      </c>
    </row>
    <row r="134" spans="1:32" x14ac:dyDescent="0.3">
      <c r="A134" s="51" t="s">
        <v>41</v>
      </c>
      <c r="B134" s="19">
        <v>1105</v>
      </c>
      <c r="C134" s="19">
        <v>1042</v>
      </c>
      <c r="D134" s="19">
        <v>1061</v>
      </c>
      <c r="E134" s="19">
        <v>775</v>
      </c>
      <c r="F134" s="19">
        <v>1057</v>
      </c>
      <c r="G134" s="19">
        <v>1760</v>
      </c>
      <c r="H134" s="19">
        <v>1679</v>
      </c>
      <c r="I134" s="19">
        <v>1648</v>
      </c>
      <c r="J134" s="19">
        <v>1949</v>
      </c>
      <c r="K134" s="19">
        <v>2407</v>
      </c>
      <c r="L134" s="19">
        <v>2362</v>
      </c>
      <c r="M134" s="19">
        <v>2663</v>
      </c>
      <c r="N134" s="19">
        <v>2789</v>
      </c>
      <c r="O134" s="19">
        <v>2503</v>
      </c>
      <c r="P134" s="19">
        <v>3184</v>
      </c>
      <c r="Q134" s="19">
        <v>2369</v>
      </c>
      <c r="R134" s="19">
        <v>3881</v>
      </c>
      <c r="S134" s="19">
        <v>2879</v>
      </c>
      <c r="T134" s="19">
        <v>3733</v>
      </c>
      <c r="U134" s="19">
        <v>3074</v>
      </c>
      <c r="V134" s="19">
        <v>3817</v>
      </c>
      <c r="W134" s="19">
        <v>4697</v>
      </c>
      <c r="X134" s="19">
        <v>4310</v>
      </c>
      <c r="Y134" s="19">
        <v>3736</v>
      </c>
      <c r="Z134" s="19">
        <v>2720</v>
      </c>
      <c r="AA134" s="19">
        <v>2790</v>
      </c>
      <c r="AB134" s="19">
        <v>3960</v>
      </c>
      <c r="AC134" s="19">
        <v>3946</v>
      </c>
      <c r="AD134" s="19">
        <v>4064</v>
      </c>
      <c r="AE134" s="19">
        <v>3772</v>
      </c>
      <c r="AF134" s="37">
        <v>81732</v>
      </c>
    </row>
    <row r="135" spans="1:32" x14ac:dyDescent="0.3">
      <c r="A135" s="50" t="s">
        <v>34</v>
      </c>
      <c r="B135" s="20">
        <v>3683</v>
      </c>
      <c r="C135" s="20">
        <v>3531</v>
      </c>
      <c r="D135" s="20">
        <v>3332</v>
      </c>
      <c r="E135" s="20">
        <v>3264</v>
      </c>
      <c r="F135" s="20">
        <v>2789</v>
      </c>
      <c r="G135" s="20">
        <v>3626</v>
      </c>
      <c r="H135" s="20">
        <v>4633</v>
      </c>
      <c r="I135" s="20">
        <v>4502</v>
      </c>
      <c r="J135" s="20">
        <v>3399</v>
      </c>
      <c r="K135" s="20">
        <v>4358</v>
      </c>
      <c r="L135" s="20">
        <v>5304</v>
      </c>
      <c r="M135" s="20">
        <v>3333</v>
      </c>
      <c r="N135" s="20">
        <v>2645</v>
      </c>
      <c r="O135" s="20">
        <v>2596</v>
      </c>
      <c r="P135" s="20">
        <v>2362</v>
      </c>
      <c r="Q135" s="20">
        <v>1985</v>
      </c>
      <c r="R135" s="20">
        <v>2570</v>
      </c>
      <c r="S135" s="20">
        <v>2912</v>
      </c>
      <c r="T135" s="20">
        <v>2448</v>
      </c>
      <c r="U135" s="20">
        <v>2838</v>
      </c>
      <c r="V135" s="20">
        <v>2498</v>
      </c>
      <c r="W135" s="20">
        <v>2907</v>
      </c>
      <c r="X135" s="20">
        <v>3556</v>
      </c>
      <c r="Y135" s="20">
        <v>3132</v>
      </c>
      <c r="Z135" s="20">
        <v>2480</v>
      </c>
      <c r="AA135" s="20">
        <v>2458</v>
      </c>
      <c r="AB135" s="20">
        <v>2233</v>
      </c>
      <c r="AC135" s="20">
        <v>2911</v>
      </c>
      <c r="AD135" s="20">
        <v>2888</v>
      </c>
      <c r="AE135" s="20">
        <v>2627</v>
      </c>
      <c r="AF135" s="38">
        <v>93800</v>
      </c>
    </row>
    <row r="136" spans="1:32" x14ac:dyDescent="0.3">
      <c r="A136" s="51" t="s">
        <v>51</v>
      </c>
      <c r="B136" s="19">
        <v>2353</v>
      </c>
      <c r="C136" s="19">
        <v>2095</v>
      </c>
      <c r="D136" s="19">
        <v>1961</v>
      </c>
      <c r="E136" s="19">
        <v>1829</v>
      </c>
      <c r="F136" s="19">
        <v>3369</v>
      </c>
      <c r="G136" s="19">
        <v>3079</v>
      </c>
      <c r="H136" s="19">
        <v>4655</v>
      </c>
      <c r="I136" s="19">
        <v>3502</v>
      </c>
      <c r="J136" s="19">
        <v>3286</v>
      </c>
      <c r="K136" s="19">
        <v>3841</v>
      </c>
      <c r="L136" s="19">
        <v>2513</v>
      </c>
      <c r="M136" s="19">
        <v>3060</v>
      </c>
      <c r="N136" s="19">
        <v>3358</v>
      </c>
      <c r="O136" s="19">
        <v>2522</v>
      </c>
      <c r="P136" s="19">
        <v>2627</v>
      </c>
      <c r="Q136" s="19">
        <v>2369</v>
      </c>
      <c r="R136" s="19">
        <v>2173</v>
      </c>
      <c r="S136" s="19">
        <v>2693</v>
      </c>
      <c r="T136" s="19">
        <v>3311</v>
      </c>
      <c r="U136" s="19">
        <v>3014</v>
      </c>
      <c r="V136" s="19">
        <v>2657</v>
      </c>
      <c r="W136" s="19">
        <v>3142</v>
      </c>
      <c r="X136" s="19">
        <v>2685</v>
      </c>
      <c r="Y136" s="19">
        <v>3672</v>
      </c>
      <c r="Z136" s="19">
        <v>3442</v>
      </c>
      <c r="AA136" s="19">
        <v>3596</v>
      </c>
      <c r="AB136" s="19">
        <v>3543</v>
      </c>
      <c r="AC136" s="19">
        <v>4774</v>
      </c>
      <c r="AD136" s="19">
        <v>4223</v>
      </c>
      <c r="AE136" s="19">
        <v>4526</v>
      </c>
      <c r="AF136" s="37">
        <v>93870</v>
      </c>
    </row>
    <row r="137" spans="1:32" x14ac:dyDescent="0.3">
      <c r="A137" s="51" t="s">
        <v>25</v>
      </c>
      <c r="B137" s="19">
        <v>1735</v>
      </c>
      <c r="C137" s="19">
        <v>1444</v>
      </c>
      <c r="D137" s="19">
        <v>1960</v>
      </c>
      <c r="E137" s="19">
        <v>1705</v>
      </c>
      <c r="F137" s="19">
        <v>1718</v>
      </c>
      <c r="G137" s="19">
        <v>1796</v>
      </c>
      <c r="H137" s="19">
        <v>2060</v>
      </c>
      <c r="I137" s="19">
        <v>1722</v>
      </c>
      <c r="J137" s="19">
        <v>2329</v>
      </c>
      <c r="K137" s="19">
        <v>1987</v>
      </c>
      <c r="L137" s="19">
        <v>2879</v>
      </c>
      <c r="M137" s="19">
        <v>2392</v>
      </c>
      <c r="N137" s="19">
        <v>2711</v>
      </c>
      <c r="O137" s="19">
        <v>2425</v>
      </c>
      <c r="P137" s="19">
        <v>2779</v>
      </c>
      <c r="Q137" s="19">
        <v>2392</v>
      </c>
      <c r="R137" s="19">
        <v>2898</v>
      </c>
      <c r="S137" s="19">
        <v>3312</v>
      </c>
      <c r="T137" s="19">
        <v>3259</v>
      </c>
      <c r="U137" s="19">
        <v>3084</v>
      </c>
      <c r="V137" s="19">
        <v>3349</v>
      </c>
      <c r="W137" s="19">
        <v>3947</v>
      </c>
      <c r="X137" s="19">
        <v>5508</v>
      </c>
      <c r="Y137" s="19">
        <v>4185</v>
      </c>
      <c r="Z137" s="19">
        <v>4252</v>
      </c>
      <c r="AA137" s="19">
        <v>5030</v>
      </c>
      <c r="AB137" s="19">
        <v>5306</v>
      </c>
      <c r="AC137" s="19">
        <v>7341</v>
      </c>
      <c r="AD137" s="19">
        <v>7144</v>
      </c>
      <c r="AE137" s="19">
        <v>6765</v>
      </c>
      <c r="AF137" s="37">
        <v>99414</v>
      </c>
    </row>
    <row r="138" spans="1:32" x14ac:dyDescent="0.3">
      <c r="A138" s="50" t="s">
        <v>21</v>
      </c>
      <c r="B138" s="20">
        <v>3240</v>
      </c>
      <c r="C138" s="20">
        <v>2832</v>
      </c>
      <c r="D138" s="20">
        <v>3328</v>
      </c>
      <c r="E138" s="20">
        <v>3751</v>
      </c>
      <c r="F138" s="20">
        <v>3274</v>
      </c>
      <c r="G138" s="20">
        <v>3701</v>
      </c>
      <c r="H138" s="20">
        <v>3979</v>
      </c>
      <c r="I138" s="20">
        <v>4244</v>
      </c>
      <c r="J138" s="20">
        <v>3542</v>
      </c>
      <c r="K138" s="20">
        <v>4681</v>
      </c>
      <c r="L138" s="20">
        <v>4852</v>
      </c>
      <c r="M138" s="20">
        <v>4110</v>
      </c>
      <c r="N138" s="20">
        <v>3491</v>
      </c>
      <c r="O138" s="20">
        <v>3821</v>
      </c>
      <c r="P138" s="20">
        <v>3310</v>
      </c>
      <c r="Q138" s="20">
        <v>3466</v>
      </c>
      <c r="R138" s="20">
        <v>3312</v>
      </c>
      <c r="S138" s="20">
        <v>3726</v>
      </c>
      <c r="T138" s="20">
        <v>3778</v>
      </c>
      <c r="U138" s="20">
        <v>3493</v>
      </c>
      <c r="V138" s="20">
        <v>3468</v>
      </c>
      <c r="W138" s="20">
        <v>3697</v>
      </c>
      <c r="X138" s="20">
        <v>3750</v>
      </c>
      <c r="Y138" s="20">
        <v>3575</v>
      </c>
      <c r="Z138" s="20">
        <v>3043</v>
      </c>
      <c r="AA138" s="20">
        <v>2961</v>
      </c>
      <c r="AB138" s="20">
        <v>2991</v>
      </c>
      <c r="AC138" s="20">
        <v>3383</v>
      </c>
      <c r="AD138" s="20">
        <v>3327</v>
      </c>
      <c r="AE138" s="20">
        <v>3613</v>
      </c>
      <c r="AF138" s="38">
        <v>107739</v>
      </c>
    </row>
    <row r="139" spans="1:32" x14ac:dyDescent="0.3">
      <c r="A139" s="51" t="s">
        <v>26</v>
      </c>
      <c r="B139" s="19">
        <v>1979</v>
      </c>
      <c r="C139" s="19">
        <v>1727</v>
      </c>
      <c r="D139" s="19">
        <v>1816</v>
      </c>
      <c r="E139" s="19">
        <v>2102</v>
      </c>
      <c r="F139" s="19">
        <v>2496</v>
      </c>
      <c r="G139" s="19">
        <v>2467</v>
      </c>
      <c r="H139" s="19">
        <v>3103</v>
      </c>
      <c r="I139" s="19">
        <v>2640</v>
      </c>
      <c r="J139" s="19">
        <v>3487</v>
      </c>
      <c r="K139" s="19">
        <v>3622</v>
      </c>
      <c r="L139" s="19">
        <v>4229</v>
      </c>
      <c r="M139" s="19">
        <v>3730</v>
      </c>
      <c r="N139" s="19">
        <v>3550</v>
      </c>
      <c r="O139" s="19">
        <v>3707</v>
      </c>
      <c r="P139" s="19">
        <v>3647</v>
      </c>
      <c r="Q139" s="19">
        <v>2829</v>
      </c>
      <c r="R139" s="19">
        <v>3578</v>
      </c>
      <c r="S139" s="19">
        <v>3319</v>
      </c>
      <c r="T139" s="19">
        <v>3377</v>
      </c>
      <c r="U139" s="19">
        <v>3007</v>
      </c>
      <c r="V139" s="19">
        <v>4647</v>
      </c>
      <c r="W139" s="19">
        <v>5414</v>
      </c>
      <c r="X139" s="19">
        <v>5044</v>
      </c>
      <c r="Y139" s="19">
        <v>5033</v>
      </c>
      <c r="Z139" s="19">
        <v>5131</v>
      </c>
      <c r="AA139" s="19">
        <v>5262</v>
      </c>
      <c r="AB139" s="19">
        <v>6086</v>
      </c>
      <c r="AC139" s="19">
        <v>6542</v>
      </c>
      <c r="AD139" s="19">
        <v>5967</v>
      </c>
      <c r="AE139" s="19">
        <v>6028</v>
      </c>
      <c r="AF139" s="37">
        <v>115566</v>
      </c>
    </row>
    <row r="140" spans="1:32" x14ac:dyDescent="0.3">
      <c r="A140" s="50" t="s">
        <v>27</v>
      </c>
      <c r="B140" s="20">
        <v>6903</v>
      </c>
      <c r="C140" s="20">
        <v>6171</v>
      </c>
      <c r="D140" s="20">
        <v>4604</v>
      </c>
      <c r="E140" s="20">
        <v>5662</v>
      </c>
      <c r="F140" s="20">
        <v>4605</v>
      </c>
      <c r="G140" s="20">
        <v>3947</v>
      </c>
      <c r="H140" s="20">
        <v>6440</v>
      </c>
      <c r="I140" s="20">
        <v>5755</v>
      </c>
      <c r="J140" s="20">
        <v>5598</v>
      </c>
      <c r="K140" s="20">
        <v>5115</v>
      </c>
      <c r="L140" s="20">
        <v>5358</v>
      </c>
      <c r="M140" s="20">
        <v>5243</v>
      </c>
      <c r="N140" s="20">
        <v>4286</v>
      </c>
      <c r="O140" s="20">
        <v>4795</v>
      </c>
      <c r="P140" s="20">
        <v>5456</v>
      </c>
      <c r="Q140" s="20">
        <v>6744</v>
      </c>
      <c r="R140" s="20">
        <v>5280</v>
      </c>
      <c r="S140" s="20">
        <v>4149</v>
      </c>
      <c r="T140" s="20">
        <v>5741</v>
      </c>
      <c r="U140" s="20">
        <v>7907</v>
      </c>
      <c r="V140" s="20">
        <v>5489</v>
      </c>
      <c r="W140" s="20">
        <v>3920</v>
      </c>
      <c r="X140" s="20">
        <v>8206</v>
      </c>
      <c r="Y140" s="20">
        <v>9255</v>
      </c>
      <c r="Z140" s="20">
        <v>6175</v>
      </c>
      <c r="AA140" s="20">
        <v>8379</v>
      </c>
      <c r="AB140" s="20">
        <v>6545</v>
      </c>
      <c r="AC140" s="20">
        <v>8198</v>
      </c>
      <c r="AD140" s="20">
        <v>4539</v>
      </c>
      <c r="AE140" s="20">
        <v>6334</v>
      </c>
      <c r="AF140" s="38">
        <v>176799</v>
      </c>
    </row>
    <row r="141" spans="1:32" x14ac:dyDescent="0.3">
      <c r="A141" s="51" t="s">
        <v>8</v>
      </c>
      <c r="B141" s="19">
        <v>13944</v>
      </c>
      <c r="C141" s="19">
        <v>12599</v>
      </c>
      <c r="D141" s="19">
        <v>16564</v>
      </c>
      <c r="E141" s="19">
        <v>13568</v>
      </c>
      <c r="F141" s="19">
        <v>11768</v>
      </c>
      <c r="G141" s="19">
        <v>9814</v>
      </c>
      <c r="H141" s="19">
        <v>10588</v>
      </c>
      <c r="I141" s="19">
        <v>10919</v>
      </c>
      <c r="J141" s="19">
        <v>11260</v>
      </c>
      <c r="K141" s="19">
        <v>9995</v>
      </c>
      <c r="L141" s="19">
        <v>9177</v>
      </c>
      <c r="M141" s="19">
        <v>9944</v>
      </c>
      <c r="N141" s="19">
        <v>10273</v>
      </c>
      <c r="O141" s="19">
        <v>10244</v>
      </c>
      <c r="P141" s="19">
        <v>10194</v>
      </c>
      <c r="Q141" s="19">
        <v>10871</v>
      </c>
      <c r="R141" s="19">
        <v>10945</v>
      </c>
      <c r="S141" s="19">
        <v>11300</v>
      </c>
      <c r="T141" s="19">
        <v>11085</v>
      </c>
      <c r="U141" s="19">
        <v>7894</v>
      </c>
      <c r="V141" s="19">
        <v>7822</v>
      </c>
      <c r="W141" s="19">
        <v>7734</v>
      </c>
      <c r="X141" s="19">
        <v>7170</v>
      </c>
      <c r="Y141" s="19">
        <v>9670</v>
      </c>
      <c r="Z141" s="19">
        <v>10954</v>
      </c>
      <c r="AA141" s="19">
        <v>12716</v>
      </c>
      <c r="AB141" s="19">
        <v>12831</v>
      </c>
      <c r="AC141" s="19">
        <v>12985</v>
      </c>
      <c r="AD141" s="19">
        <v>12808</v>
      </c>
      <c r="AE141" s="19">
        <v>13672</v>
      </c>
      <c r="AF141" s="37">
        <v>331308</v>
      </c>
    </row>
    <row r="142" spans="1:32" x14ac:dyDescent="0.3">
      <c r="A142" s="50" t="s">
        <v>53</v>
      </c>
      <c r="B142" s="20">
        <v>1145</v>
      </c>
      <c r="C142" s="20">
        <v>1201</v>
      </c>
      <c r="D142" s="20">
        <v>1938</v>
      </c>
      <c r="E142" s="20">
        <v>2072</v>
      </c>
      <c r="F142" s="20">
        <v>2721</v>
      </c>
      <c r="G142" s="20">
        <v>3546</v>
      </c>
      <c r="H142" s="20">
        <v>3779</v>
      </c>
      <c r="I142" s="20">
        <v>6178</v>
      </c>
      <c r="J142" s="20">
        <v>6467</v>
      </c>
      <c r="K142" s="20">
        <v>7727</v>
      </c>
      <c r="L142" s="20">
        <v>11618</v>
      </c>
      <c r="M142" s="20">
        <v>14106</v>
      </c>
      <c r="N142" s="20">
        <v>11771</v>
      </c>
      <c r="O142" s="20">
        <v>11631</v>
      </c>
      <c r="P142" s="20">
        <v>14859</v>
      </c>
      <c r="Q142" s="20">
        <v>13432</v>
      </c>
      <c r="R142" s="20">
        <v>13905</v>
      </c>
      <c r="S142" s="20">
        <v>17936</v>
      </c>
      <c r="T142" s="20">
        <v>16101</v>
      </c>
      <c r="U142" s="20">
        <v>17052</v>
      </c>
      <c r="V142" s="20">
        <v>14229</v>
      </c>
      <c r="W142" s="20">
        <v>17717</v>
      </c>
      <c r="X142" s="20">
        <v>22920</v>
      </c>
      <c r="Y142" s="20">
        <v>19718</v>
      </c>
      <c r="Z142" s="20">
        <v>26097</v>
      </c>
      <c r="AA142" s="20">
        <v>21944</v>
      </c>
      <c r="AB142" s="20">
        <v>29721</v>
      </c>
      <c r="AC142" s="20">
        <v>25092</v>
      </c>
      <c r="AD142" s="20">
        <v>31385</v>
      </c>
      <c r="AE142" s="20">
        <v>27400</v>
      </c>
      <c r="AF142" s="38">
        <v>415408</v>
      </c>
    </row>
    <row r="143" spans="1:32" x14ac:dyDescent="0.3">
      <c r="A143" s="57" t="s">
        <v>4</v>
      </c>
      <c r="B143" s="22">
        <v>16936</v>
      </c>
      <c r="C143" s="22">
        <v>21183</v>
      </c>
      <c r="D143" s="22">
        <v>18791</v>
      </c>
      <c r="E143" s="22">
        <v>17838</v>
      </c>
      <c r="F143" s="22">
        <v>17273</v>
      </c>
      <c r="G143" s="22">
        <v>14468</v>
      </c>
      <c r="H143" s="22">
        <v>15251</v>
      </c>
      <c r="I143" s="22">
        <v>16801</v>
      </c>
      <c r="J143" s="22">
        <v>18144</v>
      </c>
      <c r="K143" s="22">
        <v>23149</v>
      </c>
      <c r="L143" s="22">
        <v>18016</v>
      </c>
      <c r="M143" s="22">
        <v>23172</v>
      </c>
      <c r="N143" s="22">
        <v>27982</v>
      </c>
      <c r="O143" s="22">
        <v>25711</v>
      </c>
      <c r="P143" s="22">
        <v>26478</v>
      </c>
      <c r="Q143" s="22">
        <v>26198</v>
      </c>
      <c r="R143" s="22">
        <v>27369</v>
      </c>
      <c r="S143" s="22">
        <v>28184</v>
      </c>
      <c r="T143" s="22">
        <v>29510</v>
      </c>
      <c r="U143" s="22">
        <v>30378</v>
      </c>
      <c r="V143" s="22">
        <v>33167</v>
      </c>
      <c r="W143" s="22">
        <v>33806</v>
      </c>
      <c r="X143" s="22">
        <v>28549</v>
      </c>
      <c r="Y143" s="22">
        <v>31651</v>
      </c>
      <c r="Z143" s="22">
        <v>37335</v>
      </c>
      <c r="AA143" s="22">
        <v>37563</v>
      </c>
      <c r="AB143" s="22">
        <v>34269</v>
      </c>
      <c r="AC143" s="22">
        <v>30925</v>
      </c>
      <c r="AD143" s="22">
        <v>35637</v>
      </c>
      <c r="AE143" s="22">
        <v>40698</v>
      </c>
      <c r="AF143" s="43">
        <v>786432</v>
      </c>
    </row>
  </sheetData>
  <pageMargins left="0.7" right="0.7" top="0.75" bottom="0.75" header="0.3" footer="0.3"/>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5C59-7DA8-494E-938F-F0C5C9E2F3FA}">
  <dimension ref="A2:V73"/>
  <sheetViews>
    <sheetView topLeftCell="A43" zoomScaleNormal="100" workbookViewId="0">
      <selection activeCell="I58" sqref="I58"/>
    </sheetView>
  </sheetViews>
  <sheetFormatPr defaultRowHeight="14.4" x14ac:dyDescent="0.3"/>
  <cols>
    <col min="1" max="1" width="12.5546875" bestFit="1" customWidth="1"/>
    <col min="2" max="3" width="14.88671875" bestFit="1" customWidth="1"/>
    <col min="4" max="4" width="12.5546875" bestFit="1" customWidth="1"/>
    <col min="5" max="5" width="14.88671875" customWidth="1"/>
    <col min="6" max="6" width="5.5546875" customWidth="1"/>
    <col min="7" max="7" width="12.5546875" bestFit="1" customWidth="1"/>
    <col min="8" max="8" width="14.88671875" bestFit="1" customWidth="1"/>
    <col min="9" max="9" width="7.88671875" customWidth="1"/>
    <col min="10" max="10" width="12.5546875" bestFit="1" customWidth="1"/>
    <col min="11" max="11" width="4" bestFit="1" customWidth="1"/>
    <col min="12" max="12" width="11.44140625" bestFit="1" customWidth="1"/>
    <col min="13" max="13" width="25.5546875" bestFit="1" customWidth="1"/>
    <col min="14" max="14" width="14.88671875" bestFit="1" customWidth="1"/>
    <col min="15" max="15" width="15.88671875" bestFit="1" customWidth="1"/>
    <col min="16" max="16" width="5.33203125" bestFit="1" customWidth="1"/>
    <col min="17" max="19" width="6.88671875" bestFit="1" customWidth="1"/>
    <col min="20" max="20" width="7.88671875" bestFit="1" customWidth="1"/>
    <col min="21" max="21" width="26.109375" bestFit="1" customWidth="1"/>
    <col min="22" max="22" width="14.88671875" bestFit="1" customWidth="1"/>
    <col min="23" max="24" width="8.88671875" bestFit="1" customWidth="1"/>
    <col min="25" max="25" width="12.109375" bestFit="1" customWidth="1"/>
    <col min="26" max="39" width="11.44140625" bestFit="1" customWidth="1"/>
    <col min="40" max="67" width="16.21875" bestFit="1" customWidth="1"/>
    <col min="68" max="68" width="20.33203125" bestFit="1" customWidth="1"/>
    <col min="69" max="96" width="16.21875" bestFit="1" customWidth="1"/>
    <col min="97" max="102" width="11.44140625" bestFit="1" customWidth="1"/>
    <col min="103" max="103" width="16.6640625" bestFit="1" customWidth="1"/>
    <col min="104" max="116" width="11.44140625" bestFit="1" customWidth="1"/>
    <col min="117" max="118" width="16.21875" bestFit="1" customWidth="1"/>
    <col min="119" max="151" width="11.44140625" bestFit="1" customWidth="1"/>
    <col min="152" max="152" width="16.6640625" bestFit="1" customWidth="1"/>
    <col min="153" max="172" width="11.44140625" bestFit="1" customWidth="1"/>
    <col min="173" max="175" width="16.21875" bestFit="1" customWidth="1"/>
    <col min="176" max="200" width="11.44140625" bestFit="1" customWidth="1"/>
    <col min="201" max="201" width="16.6640625" bestFit="1" customWidth="1"/>
    <col min="202" max="228" width="11.44140625" bestFit="1" customWidth="1"/>
    <col min="229" max="232" width="16.21875" bestFit="1" customWidth="1"/>
    <col min="233" max="249" width="11.44140625" bestFit="1" customWidth="1"/>
    <col min="250" max="250" width="16.6640625" bestFit="1" customWidth="1"/>
    <col min="251" max="284" width="11.44140625" bestFit="1" customWidth="1"/>
    <col min="285" max="289" width="16.21875" bestFit="1" customWidth="1"/>
    <col min="290" max="339" width="29.6640625" bestFit="1" customWidth="1"/>
    <col min="340" max="345" width="16.21875" bestFit="1" customWidth="1"/>
  </cols>
  <sheetData>
    <row r="2" spans="1:14" x14ac:dyDescent="0.3">
      <c r="A2" s="1" t="s">
        <v>88</v>
      </c>
      <c r="B2" t="s">
        <v>91</v>
      </c>
      <c r="D2" s="1" t="s">
        <v>88</v>
      </c>
      <c r="E2" t="s">
        <v>91</v>
      </c>
      <c r="H2" s="1" t="s">
        <v>88</v>
      </c>
      <c r="I2" s="1"/>
      <c r="J2" s="1" t="s">
        <v>90</v>
      </c>
      <c r="M2" s="1" t="s">
        <v>88</v>
      </c>
      <c r="N2" t="s">
        <v>91</v>
      </c>
    </row>
    <row r="3" spans="1:14" x14ac:dyDescent="0.3">
      <c r="A3" s="2" t="s">
        <v>6</v>
      </c>
      <c r="B3" s="18">
        <v>23332</v>
      </c>
      <c r="D3" s="2" t="s">
        <v>2</v>
      </c>
      <c r="E3" s="18">
        <v>722</v>
      </c>
      <c r="F3" s="18"/>
      <c r="H3" s="2" t="s">
        <v>92</v>
      </c>
      <c r="I3" s="2"/>
      <c r="J3" s="2" t="s">
        <v>94</v>
      </c>
      <c r="M3" s="2" t="s">
        <v>26</v>
      </c>
      <c r="N3" s="18">
        <v>115566</v>
      </c>
    </row>
    <row r="4" spans="1:14" x14ac:dyDescent="0.3">
      <c r="A4" s="2" t="s">
        <v>89</v>
      </c>
      <c r="B4" s="18">
        <v>23332</v>
      </c>
      <c r="D4" s="2" t="s">
        <v>4</v>
      </c>
      <c r="E4" s="18">
        <v>786432</v>
      </c>
      <c r="F4" s="18"/>
      <c r="H4" s="2" t="s">
        <v>89</v>
      </c>
      <c r="I4" s="2"/>
      <c r="J4" s="2" t="s">
        <v>95</v>
      </c>
      <c r="K4" s="24">
        <v>94.134490238611718</v>
      </c>
      <c r="M4" s="2" t="s">
        <v>27</v>
      </c>
      <c r="N4" s="18">
        <v>176799</v>
      </c>
    </row>
    <row r="5" spans="1:14" x14ac:dyDescent="0.3">
      <c r="D5" s="2" t="s">
        <v>5</v>
      </c>
      <c r="E5" s="18">
        <v>10770</v>
      </c>
      <c r="F5" s="18"/>
      <c r="J5" s="2" t="s">
        <v>96</v>
      </c>
      <c r="K5" s="24">
        <v>102.97837260808949</v>
      </c>
      <c r="M5" s="2" t="s">
        <v>30</v>
      </c>
      <c r="N5" s="18">
        <v>7627</v>
      </c>
    </row>
    <row r="6" spans="1:14" x14ac:dyDescent="0.3">
      <c r="D6" s="2" t="s">
        <v>11</v>
      </c>
      <c r="E6" s="18">
        <v>78694</v>
      </c>
      <c r="F6" s="18"/>
      <c r="J6" s="2" t="s">
        <v>97</v>
      </c>
      <c r="K6" s="24">
        <v>95.867152361322511</v>
      </c>
      <c r="M6" s="2" t="s">
        <v>35</v>
      </c>
      <c r="N6" s="18">
        <v>26</v>
      </c>
    </row>
    <row r="7" spans="1:14" x14ac:dyDescent="0.3">
      <c r="D7" s="2" t="s">
        <v>6</v>
      </c>
      <c r="E7" s="18">
        <v>23332</v>
      </c>
      <c r="F7" s="18"/>
      <c r="J7" s="2" t="s">
        <v>98</v>
      </c>
      <c r="K7" s="24">
        <v>93.944247196390236</v>
      </c>
      <c r="M7" s="2" t="s">
        <v>39</v>
      </c>
      <c r="N7" s="18">
        <v>30235</v>
      </c>
    </row>
    <row r="8" spans="1:14" x14ac:dyDescent="0.3">
      <c r="D8" s="2" t="s">
        <v>7</v>
      </c>
      <c r="E8" s="18">
        <v>2845</v>
      </c>
      <c r="F8" s="18"/>
      <c r="J8" s="2" t="s">
        <v>99</v>
      </c>
      <c r="K8" s="24">
        <v>95.859221825489485</v>
      </c>
      <c r="M8" s="2" t="s">
        <v>42</v>
      </c>
      <c r="N8" s="18">
        <v>874</v>
      </c>
    </row>
    <row r="9" spans="1:14" x14ac:dyDescent="0.3">
      <c r="D9" s="2" t="s">
        <v>9</v>
      </c>
      <c r="E9" s="18">
        <v>40</v>
      </c>
      <c r="F9" s="18"/>
      <c r="J9" s="2" t="s">
        <v>100</v>
      </c>
      <c r="K9" s="24">
        <v>114.28802636892938</v>
      </c>
      <c r="M9" s="2" t="s">
        <v>45</v>
      </c>
      <c r="N9" s="18">
        <v>267</v>
      </c>
    </row>
    <row r="10" spans="1:14" x14ac:dyDescent="0.3">
      <c r="D10" s="2" t="s">
        <v>13</v>
      </c>
      <c r="E10" s="18">
        <v>12926</v>
      </c>
      <c r="F10" s="18"/>
      <c r="J10" s="2" t="s">
        <v>101</v>
      </c>
      <c r="K10" s="24">
        <v>103.41793739362825</v>
      </c>
      <c r="M10" s="2" t="s">
        <v>47</v>
      </c>
      <c r="N10" s="18">
        <v>16177</v>
      </c>
    </row>
    <row r="11" spans="1:14" x14ac:dyDescent="0.3">
      <c r="D11" s="2" t="s">
        <v>18</v>
      </c>
      <c r="E11" s="18">
        <v>69389</v>
      </c>
      <c r="F11" s="18"/>
      <c r="J11" s="2" t="s">
        <v>102</v>
      </c>
      <c r="K11" s="24">
        <v>99.627770189343934</v>
      </c>
      <c r="M11" s="2" t="s">
        <v>48</v>
      </c>
      <c r="N11" s="18">
        <v>1134</v>
      </c>
    </row>
    <row r="12" spans="1:14" x14ac:dyDescent="0.3">
      <c r="D12" s="2" t="s">
        <v>19</v>
      </c>
      <c r="E12" s="18">
        <v>30</v>
      </c>
      <c r="F12" s="18"/>
      <c r="J12" s="2" t="s">
        <v>103</v>
      </c>
      <c r="K12" s="24">
        <v>107.22850869211105</v>
      </c>
      <c r="M12" s="2" t="s">
        <v>53</v>
      </c>
      <c r="N12" s="18">
        <v>415408</v>
      </c>
    </row>
    <row r="13" spans="1:14" x14ac:dyDescent="0.3">
      <c r="D13" s="2" t="s">
        <v>20</v>
      </c>
      <c r="E13" s="18">
        <v>894</v>
      </c>
      <c r="F13" s="18"/>
      <c r="J13" s="2" t="s">
        <v>104</v>
      </c>
      <c r="K13" s="24">
        <v>103.84450447663525</v>
      </c>
      <c r="M13" s="2" t="s">
        <v>54</v>
      </c>
      <c r="N13" s="18">
        <v>1687</v>
      </c>
    </row>
    <row r="14" spans="1:14" x14ac:dyDescent="0.3">
      <c r="D14" s="2" t="s">
        <v>28</v>
      </c>
      <c r="E14" s="18">
        <v>587</v>
      </c>
      <c r="F14" s="18"/>
      <c r="J14" s="2" t="s">
        <v>105</v>
      </c>
      <c r="K14" s="24">
        <v>101.33221175891936</v>
      </c>
      <c r="M14" s="2" t="s">
        <v>89</v>
      </c>
      <c r="N14" s="18">
        <v>765800</v>
      </c>
    </row>
    <row r="15" spans="1:14" x14ac:dyDescent="0.3">
      <c r="D15" s="2" t="s">
        <v>29</v>
      </c>
      <c r="E15" s="18">
        <v>29523</v>
      </c>
      <c r="F15" s="18"/>
      <c r="J15" s="2" t="s">
        <v>106</v>
      </c>
      <c r="K15" s="24">
        <v>97.674052970251807</v>
      </c>
    </row>
    <row r="16" spans="1:14" x14ac:dyDescent="0.3">
      <c r="D16" s="2" t="s">
        <v>31</v>
      </c>
      <c r="E16" s="18">
        <v>128</v>
      </c>
      <c r="F16" s="18"/>
      <c r="J16" s="2" t="s">
        <v>107</v>
      </c>
      <c r="K16" s="24">
        <v>97.10437712813011</v>
      </c>
    </row>
    <row r="17" spans="4:14" x14ac:dyDescent="0.3">
      <c r="D17" s="2" t="s">
        <v>32</v>
      </c>
      <c r="E17" s="18">
        <v>8402</v>
      </c>
      <c r="F17" s="18"/>
      <c r="J17" s="2" t="s">
        <v>108</v>
      </c>
      <c r="K17" s="24">
        <v>105.35809709497508</v>
      </c>
      <c r="M17" s="1" t="s">
        <v>88</v>
      </c>
      <c r="N17" t="s">
        <v>91</v>
      </c>
    </row>
    <row r="18" spans="4:14" x14ac:dyDescent="0.3">
      <c r="D18" s="2" t="s">
        <v>33</v>
      </c>
      <c r="E18" s="18">
        <v>1389</v>
      </c>
      <c r="F18" s="18"/>
      <c r="J18" s="2" t="s">
        <v>109</v>
      </c>
      <c r="K18" s="24">
        <v>96.003866101962771</v>
      </c>
      <c r="M18" s="2" t="s">
        <v>3</v>
      </c>
      <c r="N18" s="18">
        <v>2291</v>
      </c>
    </row>
    <row r="19" spans="4:14" x14ac:dyDescent="0.3">
      <c r="D19" s="2" t="s">
        <v>34</v>
      </c>
      <c r="E19" s="18">
        <v>93800</v>
      </c>
      <c r="F19" s="18"/>
      <c r="J19" s="2" t="s">
        <v>110</v>
      </c>
      <c r="K19" s="24">
        <v>104.68467615392298</v>
      </c>
      <c r="M19" s="2" t="s">
        <v>4</v>
      </c>
      <c r="N19" s="18">
        <v>786432</v>
      </c>
    </row>
    <row r="20" spans="4:14" x14ac:dyDescent="0.3">
      <c r="D20" s="2" t="s">
        <v>37</v>
      </c>
      <c r="E20" s="18">
        <v>190</v>
      </c>
      <c r="F20" s="18"/>
      <c r="J20" s="2" t="s">
        <v>111</v>
      </c>
      <c r="K20" s="24">
        <v>104.83578391875116</v>
      </c>
      <c r="M20" s="2" t="s">
        <v>8</v>
      </c>
      <c r="N20" s="18">
        <v>331308</v>
      </c>
    </row>
    <row r="21" spans="4:14" x14ac:dyDescent="0.3">
      <c r="D21" s="2" t="s">
        <v>49</v>
      </c>
      <c r="E21" s="18">
        <v>4857</v>
      </c>
      <c r="F21" s="18"/>
      <c r="J21" s="2" t="s">
        <v>112</v>
      </c>
      <c r="K21" s="24">
        <v>101.23794336159295</v>
      </c>
      <c r="M21" s="2" t="s">
        <v>10</v>
      </c>
      <c r="N21" s="18">
        <v>49864</v>
      </c>
    </row>
    <row r="22" spans="4:14" x14ac:dyDescent="0.3">
      <c r="D22" s="2" t="s">
        <v>51</v>
      </c>
      <c r="E22" s="18">
        <v>93870</v>
      </c>
      <c r="F22" s="18"/>
      <c r="J22" s="2" t="s">
        <v>113</v>
      </c>
      <c r="K22" s="24">
        <v>98.505888438035655</v>
      </c>
      <c r="M22" s="2" t="s">
        <v>12</v>
      </c>
      <c r="N22" s="18">
        <v>1862</v>
      </c>
    </row>
    <row r="23" spans="4:14" x14ac:dyDescent="0.3">
      <c r="D23" s="2" t="s">
        <v>55</v>
      </c>
      <c r="E23" s="18">
        <v>1271</v>
      </c>
      <c r="F23" s="18"/>
      <c r="J23" s="2" t="s">
        <v>114</v>
      </c>
      <c r="K23" s="24">
        <v>100.73304182328084</v>
      </c>
      <c r="M23" s="2" t="s">
        <v>14</v>
      </c>
      <c r="N23" s="18">
        <v>5268</v>
      </c>
    </row>
    <row r="24" spans="4:14" x14ac:dyDescent="0.3">
      <c r="D24" s="2" t="s">
        <v>56</v>
      </c>
      <c r="E24" s="18">
        <v>2268</v>
      </c>
      <c r="F24" s="18"/>
      <c r="J24" s="2" t="s">
        <v>115</v>
      </c>
      <c r="K24" s="24">
        <v>105.1916276386216</v>
      </c>
      <c r="M24" s="2" t="s">
        <v>15</v>
      </c>
      <c r="N24" s="18">
        <v>32862</v>
      </c>
    </row>
    <row r="25" spans="4:14" x14ac:dyDescent="0.3">
      <c r="D25" s="2" t="s">
        <v>89</v>
      </c>
      <c r="E25" s="18">
        <v>1222359</v>
      </c>
      <c r="F25" s="18"/>
      <c r="J25" s="2" t="s">
        <v>116</v>
      </c>
      <c r="K25" s="24">
        <v>106.02222280409197</v>
      </c>
      <c r="M25" s="2" t="s">
        <v>16</v>
      </c>
      <c r="N25" s="18">
        <v>45283</v>
      </c>
    </row>
    <row r="26" spans="4:14" x14ac:dyDescent="0.3">
      <c r="E26" s="18"/>
      <c r="F26" s="18"/>
      <c r="J26" s="2" t="s">
        <v>117</v>
      </c>
      <c r="K26" s="24">
        <v>100.01565580133148</v>
      </c>
      <c r="M26" s="2" t="s">
        <v>21</v>
      </c>
      <c r="N26" s="18">
        <v>107739</v>
      </c>
    </row>
    <row r="27" spans="4:14" x14ac:dyDescent="0.3">
      <c r="D27" s="1" t="s">
        <v>88</v>
      </c>
      <c r="E27" t="s">
        <v>91</v>
      </c>
      <c r="J27" s="2" t="s">
        <v>118</v>
      </c>
      <c r="K27" s="24">
        <v>106.33800726205816</v>
      </c>
      <c r="M27" s="2" t="s">
        <v>23</v>
      </c>
      <c r="N27" s="18">
        <v>40</v>
      </c>
    </row>
    <row r="28" spans="4:14" x14ac:dyDescent="0.3">
      <c r="D28" s="2" t="s">
        <v>6</v>
      </c>
      <c r="E28" s="18">
        <v>23332</v>
      </c>
      <c r="F28" s="18"/>
      <c r="J28" s="2" t="s">
        <v>119</v>
      </c>
      <c r="K28" s="24">
        <v>100.64186484641702</v>
      </c>
      <c r="M28" s="2" t="s">
        <v>24</v>
      </c>
      <c r="N28" s="18">
        <v>1801</v>
      </c>
    </row>
    <row r="29" spans="4:14" x14ac:dyDescent="0.3">
      <c r="D29" s="2" t="s">
        <v>89</v>
      </c>
      <c r="E29" s="18">
        <v>23332</v>
      </c>
      <c r="F29" s="18"/>
      <c r="J29" s="2" t="s">
        <v>120</v>
      </c>
      <c r="K29" s="24">
        <v>104.1559487741448</v>
      </c>
      <c r="M29" s="2" t="s">
        <v>25</v>
      </c>
      <c r="N29" s="18">
        <v>99414</v>
      </c>
    </row>
    <row r="30" spans="4:14" x14ac:dyDescent="0.3">
      <c r="F30" s="18"/>
      <c r="J30" s="2" t="s">
        <v>121</v>
      </c>
      <c r="K30" s="24">
        <v>98.418286754929255</v>
      </c>
      <c r="M30" s="2" t="s">
        <v>28</v>
      </c>
      <c r="N30" s="18">
        <v>587</v>
      </c>
    </row>
    <row r="31" spans="4:14" x14ac:dyDescent="0.3">
      <c r="F31" s="18"/>
      <c r="G31" s="1" t="s">
        <v>88</v>
      </c>
      <c r="H31" t="s">
        <v>91</v>
      </c>
      <c r="J31" s="2" t="s">
        <v>122</v>
      </c>
      <c r="K31" s="24">
        <v>105.84056234845094</v>
      </c>
      <c r="M31" s="2" t="s">
        <v>34</v>
      </c>
      <c r="N31" s="18">
        <v>93800</v>
      </c>
    </row>
    <row r="32" spans="4:14" x14ac:dyDescent="0.3">
      <c r="F32" s="18"/>
      <c r="G32" s="2" t="s">
        <v>6</v>
      </c>
      <c r="H32" s="18">
        <v>23332</v>
      </c>
      <c r="I32" s="18"/>
      <c r="J32" s="2" t="s">
        <v>123</v>
      </c>
      <c r="K32" s="24">
        <v>103.94173639208482</v>
      </c>
      <c r="M32" s="2" t="s">
        <v>36</v>
      </c>
      <c r="N32" s="18">
        <v>39806</v>
      </c>
    </row>
    <row r="33" spans="4:22" x14ac:dyDescent="0.3">
      <c r="F33" s="18"/>
      <c r="G33" s="2" t="s">
        <v>89</v>
      </c>
      <c r="H33" s="18">
        <v>23332</v>
      </c>
      <c r="I33" s="18"/>
      <c r="M33" s="2" t="s">
        <v>38</v>
      </c>
      <c r="N33" s="18">
        <v>2692</v>
      </c>
    </row>
    <row r="34" spans="4:22" x14ac:dyDescent="0.3">
      <c r="F34" s="18"/>
      <c r="I34" s="18"/>
      <c r="M34" s="2" t="s">
        <v>40</v>
      </c>
      <c r="N34" s="18">
        <v>779</v>
      </c>
    </row>
    <row r="35" spans="4:22" x14ac:dyDescent="0.3">
      <c r="F35" s="18"/>
      <c r="I35" s="18"/>
      <c r="M35" s="2" t="s">
        <v>41</v>
      </c>
      <c r="N35" s="18">
        <v>81732</v>
      </c>
    </row>
    <row r="36" spans="4:22" x14ac:dyDescent="0.3">
      <c r="F36" s="18"/>
      <c r="I36" s="18"/>
      <c r="M36" s="2" t="s">
        <v>50</v>
      </c>
      <c r="N36" s="18">
        <v>108</v>
      </c>
    </row>
    <row r="37" spans="4:22" x14ac:dyDescent="0.3">
      <c r="F37" s="18"/>
      <c r="I37" s="18"/>
      <c r="M37" s="2" t="s">
        <v>52</v>
      </c>
      <c r="N37" s="18">
        <v>4021</v>
      </c>
    </row>
    <row r="38" spans="4:22" x14ac:dyDescent="0.3">
      <c r="F38" s="18"/>
      <c r="I38" s="18"/>
      <c r="M38" s="2" t="s">
        <v>89</v>
      </c>
      <c r="N38" s="18">
        <v>1687689</v>
      </c>
    </row>
    <row r="39" spans="4:22" x14ac:dyDescent="0.3">
      <c r="I39" s="18"/>
    </row>
    <row r="40" spans="4:22" x14ac:dyDescent="0.3">
      <c r="I40" s="18"/>
    </row>
    <row r="43" spans="4:22" x14ac:dyDescent="0.3">
      <c r="D43" s="9"/>
      <c r="E43" s="10"/>
      <c r="F43" s="11"/>
    </row>
    <row r="44" spans="4:22" x14ac:dyDescent="0.3">
      <c r="D44" s="12"/>
      <c r="E44" s="13"/>
      <c r="F44" s="14"/>
    </row>
    <row r="45" spans="4:22" x14ac:dyDescent="0.3">
      <c r="D45" s="12"/>
      <c r="E45" s="13"/>
      <c r="F45" s="14"/>
    </row>
    <row r="46" spans="4:22" x14ac:dyDescent="0.3">
      <c r="D46" s="12"/>
      <c r="E46" s="13"/>
      <c r="F46" s="14"/>
    </row>
    <row r="47" spans="4:22" x14ac:dyDescent="0.3">
      <c r="D47" s="12"/>
      <c r="E47" s="13"/>
      <c r="F47" s="14"/>
      <c r="U47" s="1" t="s">
        <v>88</v>
      </c>
      <c r="V47" t="s">
        <v>91</v>
      </c>
    </row>
    <row r="48" spans="4:22" x14ac:dyDescent="0.3">
      <c r="D48" s="12"/>
      <c r="E48" s="13"/>
      <c r="F48" s="14"/>
      <c r="U48" s="2" t="s">
        <v>2</v>
      </c>
      <c r="V48" s="18">
        <v>722</v>
      </c>
    </row>
    <row r="49" spans="1:22" x14ac:dyDescent="0.3">
      <c r="D49" s="12"/>
      <c r="E49" s="13"/>
      <c r="F49" s="14"/>
      <c r="U49" s="2" t="s">
        <v>4</v>
      </c>
      <c r="V49" s="18">
        <v>786432</v>
      </c>
    </row>
    <row r="50" spans="1:22" x14ac:dyDescent="0.3">
      <c r="D50" s="12"/>
      <c r="E50" s="13"/>
      <c r="F50" s="14"/>
      <c r="U50" s="2" t="s">
        <v>5</v>
      </c>
      <c r="V50" s="18">
        <v>10770</v>
      </c>
    </row>
    <row r="51" spans="1:22" x14ac:dyDescent="0.3">
      <c r="D51" s="12"/>
      <c r="E51" s="13"/>
      <c r="F51" s="14"/>
      <c r="U51" s="2" t="s">
        <v>11</v>
      </c>
      <c r="V51" s="18">
        <v>78694</v>
      </c>
    </row>
    <row r="52" spans="1:22" x14ac:dyDescent="0.3">
      <c r="D52" s="12"/>
      <c r="E52" s="13"/>
      <c r="F52" s="14"/>
      <c r="U52" s="2" t="s">
        <v>6</v>
      </c>
      <c r="V52" s="18">
        <v>23332</v>
      </c>
    </row>
    <row r="53" spans="1:22" x14ac:dyDescent="0.3">
      <c r="D53" s="12"/>
      <c r="E53" s="13"/>
      <c r="F53" s="14"/>
      <c r="U53" s="2" t="s">
        <v>7</v>
      </c>
      <c r="V53" s="18">
        <v>2845</v>
      </c>
    </row>
    <row r="54" spans="1:22" x14ac:dyDescent="0.3">
      <c r="D54" s="12"/>
      <c r="E54" s="13"/>
      <c r="F54" s="14"/>
      <c r="U54" s="2" t="s">
        <v>9</v>
      </c>
      <c r="V54" s="18">
        <v>40</v>
      </c>
    </row>
    <row r="55" spans="1:22" x14ac:dyDescent="0.3">
      <c r="D55" s="12"/>
      <c r="E55" s="13"/>
      <c r="F55" s="14"/>
      <c r="U55" s="2" t="s">
        <v>13</v>
      </c>
      <c r="V55" s="18">
        <v>12926</v>
      </c>
    </row>
    <row r="56" spans="1:22" x14ac:dyDescent="0.3">
      <c r="D56" s="12"/>
      <c r="E56" s="13"/>
      <c r="F56" s="14"/>
      <c r="U56" s="2" t="s">
        <v>18</v>
      </c>
      <c r="V56" s="18">
        <v>69389</v>
      </c>
    </row>
    <row r="57" spans="1:22" x14ac:dyDescent="0.3">
      <c r="D57" s="12"/>
      <c r="E57" s="13"/>
      <c r="F57" s="14"/>
      <c r="U57" s="2" t="s">
        <v>19</v>
      </c>
      <c r="V57" s="18">
        <v>30</v>
      </c>
    </row>
    <row r="58" spans="1:22" x14ac:dyDescent="0.3">
      <c r="D58" s="12"/>
      <c r="E58" s="13"/>
      <c r="F58" s="14"/>
      <c r="U58" s="2" t="s">
        <v>20</v>
      </c>
      <c r="V58" s="18">
        <v>894</v>
      </c>
    </row>
    <row r="59" spans="1:22" x14ac:dyDescent="0.3">
      <c r="D59" s="12"/>
      <c r="E59" s="13"/>
      <c r="F59" s="14"/>
      <c r="U59" s="2" t="s">
        <v>28</v>
      </c>
      <c r="V59" s="18">
        <v>587</v>
      </c>
    </row>
    <row r="60" spans="1:22" x14ac:dyDescent="0.3">
      <c r="D60" s="15"/>
      <c r="E60" s="16"/>
      <c r="F60" s="17"/>
      <c r="U60" s="2" t="s">
        <v>29</v>
      </c>
      <c r="V60" s="18">
        <v>29523</v>
      </c>
    </row>
    <row r="61" spans="1:22" x14ac:dyDescent="0.3">
      <c r="U61" s="2" t="s">
        <v>31</v>
      </c>
      <c r="V61" s="18">
        <v>128</v>
      </c>
    </row>
    <row r="62" spans="1:22" x14ac:dyDescent="0.3">
      <c r="A62" s="54" t="s">
        <v>88</v>
      </c>
      <c r="B62" s="55" t="s">
        <v>91</v>
      </c>
      <c r="U62" s="2" t="s">
        <v>32</v>
      </c>
      <c r="V62" s="18">
        <v>8402</v>
      </c>
    </row>
    <row r="63" spans="1:22" x14ac:dyDescent="0.3">
      <c r="A63" s="2" t="s">
        <v>4</v>
      </c>
      <c r="B63" s="56">
        <v>786432</v>
      </c>
      <c r="U63" s="2" t="s">
        <v>33</v>
      </c>
      <c r="V63" s="18">
        <v>1389</v>
      </c>
    </row>
    <row r="64" spans="1:22" x14ac:dyDescent="0.3">
      <c r="A64" s="2" t="s">
        <v>8</v>
      </c>
      <c r="B64" s="56">
        <v>331308</v>
      </c>
      <c r="U64" s="2" t="s">
        <v>34</v>
      </c>
      <c r="V64" s="18">
        <v>93800</v>
      </c>
    </row>
    <row r="65" spans="1:22" x14ac:dyDescent="0.3">
      <c r="A65" s="2" t="s">
        <v>21</v>
      </c>
      <c r="B65" s="56">
        <v>107739</v>
      </c>
      <c r="U65" s="2" t="s">
        <v>37</v>
      </c>
      <c r="V65" s="18">
        <v>190</v>
      </c>
    </row>
    <row r="66" spans="1:22" x14ac:dyDescent="0.3">
      <c r="A66" s="2" t="s">
        <v>25</v>
      </c>
      <c r="B66" s="56">
        <v>99414</v>
      </c>
      <c r="U66" s="2" t="s">
        <v>49</v>
      </c>
      <c r="V66" s="18">
        <v>4857</v>
      </c>
    </row>
    <row r="67" spans="1:22" x14ac:dyDescent="0.3">
      <c r="A67" s="2" t="s">
        <v>26</v>
      </c>
      <c r="B67" s="56">
        <v>115566</v>
      </c>
      <c r="U67" s="2" t="s">
        <v>51</v>
      </c>
      <c r="V67" s="18">
        <v>93870</v>
      </c>
    </row>
    <row r="68" spans="1:22" x14ac:dyDescent="0.3">
      <c r="A68" s="2" t="s">
        <v>27</v>
      </c>
      <c r="B68" s="56">
        <v>176799</v>
      </c>
      <c r="U68" s="2" t="s">
        <v>55</v>
      </c>
      <c r="V68" s="18">
        <v>1271</v>
      </c>
    </row>
    <row r="69" spans="1:22" x14ac:dyDescent="0.3">
      <c r="A69" s="2" t="s">
        <v>34</v>
      </c>
      <c r="B69" s="56">
        <v>93800</v>
      </c>
      <c r="U69" s="2" t="s">
        <v>56</v>
      </c>
      <c r="V69" s="18">
        <v>2268</v>
      </c>
    </row>
    <row r="70" spans="1:22" x14ac:dyDescent="0.3">
      <c r="A70" s="2" t="s">
        <v>41</v>
      </c>
      <c r="B70" s="56">
        <v>81732</v>
      </c>
      <c r="U70" s="2" t="s">
        <v>89</v>
      </c>
      <c r="V70" s="18">
        <v>1222359</v>
      </c>
    </row>
    <row r="71" spans="1:22" x14ac:dyDescent="0.3">
      <c r="A71" s="2" t="s">
        <v>51</v>
      </c>
      <c r="B71" s="56">
        <v>93870</v>
      </c>
    </row>
    <row r="72" spans="1:22" x14ac:dyDescent="0.3">
      <c r="A72" s="2" t="s">
        <v>53</v>
      </c>
      <c r="B72" s="56">
        <v>415408</v>
      </c>
    </row>
    <row r="73" spans="1:22" x14ac:dyDescent="0.3">
      <c r="A73" s="2" t="s">
        <v>89</v>
      </c>
      <c r="B73" s="56">
        <v>2302068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387D-BC26-440F-B864-8126E489566A}">
  <dimension ref="A1"/>
  <sheetViews>
    <sheetView tabSelected="1" view="pageBreakPreview" zoomScale="60" zoomScaleNormal="70" workbookViewId="0">
      <selection activeCell="AE6" sqref="AE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coffee_exports_Data Set 1</vt:lpstr>
      <vt:lpstr>Sheet4</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2025-06-26T09:46:53Z</dcterms:created>
  <dcterms:modified xsi:type="dcterms:W3CDTF">2025-06-30T21:58:53Z</dcterms:modified>
</cp:coreProperties>
</file>