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cfa41887f29dde/Documents/college/Machine Learning/"/>
    </mc:Choice>
  </mc:AlternateContent>
  <xr:revisionPtr revIDLastSave="807" documentId="8_{EDFEB004-E7FC-4D08-9264-57B32E212E49}" xr6:coauthVersionLast="28" xr6:coauthVersionMax="28" xr10:uidLastSave="{6912B537-F7B9-4CEC-8B80-8FF212FB2B4A}"/>
  <bookViews>
    <workbookView xWindow="0" yWindow="0" windowWidth="17256" windowHeight="5628" xr2:uid="{6964AAED-9AEC-4341-9C9C-9719E27050F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E54" i="1"/>
  <c r="D54" i="1"/>
  <c r="C54" i="1"/>
  <c r="B54" i="1"/>
  <c r="G48" i="1" l="1"/>
  <c r="C36" i="1"/>
  <c r="D36" i="1"/>
  <c r="E36" i="1"/>
  <c r="F36" i="1"/>
  <c r="B36" i="1"/>
  <c r="C27" i="1"/>
  <c r="D27" i="1"/>
  <c r="E27" i="1"/>
  <c r="F27" i="1"/>
  <c r="B27" i="1"/>
  <c r="G30" i="1" l="1"/>
  <c r="C18" i="1"/>
  <c r="D18" i="1"/>
  <c r="E18" i="1"/>
  <c r="F18" i="1"/>
  <c r="B18" i="1"/>
  <c r="C9" i="1"/>
  <c r="D9" i="1"/>
  <c r="E9" i="1"/>
  <c r="F9" i="1"/>
  <c r="G12" i="1" l="1"/>
  <c r="C45" i="1"/>
  <c r="D45" i="1"/>
  <c r="E45" i="1"/>
  <c r="F45" i="1"/>
  <c r="B45" i="1"/>
  <c r="G21" i="1" l="1"/>
  <c r="G39" i="1"/>
  <c r="G3" i="1"/>
</calcChain>
</file>

<file path=xl/sharedStrings.xml><?xml version="1.0" encoding="utf-8"?>
<sst xmlns="http://schemas.openxmlformats.org/spreadsheetml/2006/main" count="167" uniqueCount="63">
  <si>
    <t>Normalization</t>
  </si>
  <si>
    <t>Standardization</t>
  </si>
  <si>
    <t>KNC</t>
  </si>
  <si>
    <t>DTC</t>
  </si>
  <si>
    <t>RFC</t>
  </si>
  <si>
    <t>SVC</t>
  </si>
  <si>
    <t>MLPC</t>
  </si>
  <si>
    <t>None</t>
  </si>
  <si>
    <t>People</t>
  </si>
  <si>
    <t>MNIST</t>
  </si>
  <si>
    <t>Energy</t>
  </si>
  <si>
    <t>PCA (default)</t>
  </si>
  <si>
    <t>KMC (100)</t>
  </si>
  <si>
    <t>KMC (200)</t>
  </si>
  <si>
    <t>Overall</t>
  </si>
  <si>
    <t>MIN</t>
  </si>
  <si>
    <t>MAX</t>
  </si>
  <si>
    <t>randomized</t>
  </si>
  <si>
    <t>NMF (100)</t>
  </si>
  <si>
    <t>NMF (50)*</t>
  </si>
  <si>
    <t>People Opt.</t>
  </si>
  <si>
    <t>Standardizaiton</t>
  </si>
  <si>
    <t>PCA</t>
  </si>
  <si>
    <t>NMF</t>
  </si>
  <si>
    <t>KMC</t>
  </si>
  <si>
    <t xml:space="preserve">whiten </t>
  </si>
  <si>
    <t>NMF(100)</t>
  </si>
  <si>
    <t>NMF(prev opt, random)</t>
  </si>
  <si>
    <t>KMC(prev opt, random)</t>
  </si>
  <si>
    <t>NMF(prev opt, nndsvda)</t>
  </si>
  <si>
    <t>KMC(prev opt, n_init 25)</t>
  </si>
  <si>
    <t>PCA(prev opt, randomized)</t>
  </si>
  <si>
    <t>NMF(prev opt, randomized)</t>
  </si>
  <si>
    <t>NMF(50)*</t>
  </si>
  <si>
    <t>NMF(prev opt, mu)</t>
  </si>
  <si>
    <t>NMF(prev opt, 1 (kl))</t>
  </si>
  <si>
    <t>NMF(prev opt, 1(kl))</t>
  </si>
  <si>
    <t>KMC(100)</t>
  </si>
  <si>
    <t>KMC(200)</t>
  </si>
  <si>
    <t>0.893*</t>
  </si>
  <si>
    <t>*default nndsvd</t>
  </si>
  <si>
    <t>whiten</t>
  </si>
  <si>
    <t>KNR</t>
  </si>
  <si>
    <t>DTR</t>
  </si>
  <si>
    <t>RFR</t>
  </si>
  <si>
    <t>SVR</t>
  </si>
  <si>
    <t>MLPR</t>
  </si>
  <si>
    <t>NMF(50)</t>
  </si>
  <si>
    <t>NMF (10)</t>
  </si>
  <si>
    <t>NMF(5, nndsvd)</t>
  </si>
  <si>
    <t>KMR(7)</t>
  </si>
  <si>
    <t>KMC (10)</t>
  </si>
  <si>
    <t>KMR(prev opt, random)</t>
  </si>
  <si>
    <t>KMR(prev opt, n_init 25)</t>
  </si>
  <si>
    <t xml:space="preserve">NMF </t>
  </si>
  <si>
    <t xml:space="preserve">PCA </t>
  </si>
  <si>
    <t xml:space="preserve">KMC </t>
  </si>
  <si>
    <t>Preprocessing</t>
  </si>
  <si>
    <t>Algorithms</t>
  </si>
  <si>
    <t>SCV</t>
  </si>
  <si>
    <t>SVC /MLPC</t>
  </si>
  <si>
    <t>Score</t>
  </si>
  <si>
    <t>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</si>
</sst>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67D8-E55D-4C7F-AEE2-BA7172E4292C}">
  <dimension ref="A1:AL66"/>
  <sheetViews>
    <sheetView tabSelected="1" topLeftCell="A44" zoomScale="87" zoomScaleNormal="90" workbookViewId="0">
      <selection activeCell="J61" sqref="J61"/>
    </sheetView>
  </sheetViews>
  <sheetFormatPr defaultRowHeight="14.4" x14ac:dyDescent="0.3"/>
  <cols>
    <col min="1" max="1" width="14.109375" customWidth="1"/>
    <col min="2" max="2" width="9.77734375" customWidth="1"/>
    <col min="7" max="7" width="9.77734375" customWidth="1"/>
    <col min="8" max="8" width="12" customWidth="1"/>
    <col min="15" max="15" width="26" customWidth="1"/>
    <col min="22" max="22" width="23.21875" customWidth="1"/>
    <col min="29" max="29" width="17.6640625" customWidth="1"/>
    <col min="36" max="36" width="18.6640625" customWidth="1"/>
    <col min="40" max="40" width="16.21875" customWidth="1"/>
  </cols>
  <sheetData>
    <row r="1" spans="1:38" x14ac:dyDescent="0.3">
      <c r="A1" t="s">
        <v>57</v>
      </c>
    </row>
    <row r="2" spans="1:38" x14ac:dyDescent="0.3">
      <c r="A2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K2" t="s">
        <v>5</v>
      </c>
      <c r="AL2" t="s">
        <v>6</v>
      </c>
    </row>
    <row r="3" spans="1:38" x14ac:dyDescent="0.3">
      <c r="A3" t="s">
        <v>7</v>
      </c>
      <c r="B3">
        <v>0.20799999999999999</v>
      </c>
      <c r="C3">
        <v>0.157</v>
      </c>
      <c r="D3">
        <v>0.19600000000000001</v>
      </c>
      <c r="E3">
        <v>9.1999999999999998E-2</v>
      </c>
      <c r="F3">
        <v>7.4999999999999997E-2</v>
      </c>
      <c r="G3">
        <f>MAX(B9:F9)</f>
        <v>0.51300000000000001</v>
      </c>
    </row>
    <row r="4" spans="1:38" x14ac:dyDescent="0.3">
      <c r="A4" t="s">
        <v>0</v>
      </c>
      <c r="B4">
        <v>0.23</v>
      </c>
      <c r="C4">
        <v>0.15</v>
      </c>
      <c r="D4" s="1">
        <v>0.24199999999999999</v>
      </c>
      <c r="E4">
        <v>0.11600000000000001</v>
      </c>
      <c r="F4">
        <v>0.438</v>
      </c>
    </row>
    <row r="5" spans="1:38" x14ac:dyDescent="0.3">
      <c r="A5" t="s">
        <v>1</v>
      </c>
      <c r="B5" s="2">
        <v>0.23499999999999999</v>
      </c>
      <c r="C5" s="1">
        <v>0.16</v>
      </c>
      <c r="D5">
        <v>0.19400000000000001</v>
      </c>
      <c r="E5" s="1">
        <v>0.39500000000000002</v>
      </c>
      <c r="F5">
        <v>0.504</v>
      </c>
    </row>
    <row r="6" spans="1:38" x14ac:dyDescent="0.3">
      <c r="A6" t="s">
        <v>11</v>
      </c>
      <c r="B6">
        <v>0.20799999999999999</v>
      </c>
      <c r="C6">
        <v>8.6999999999999994E-2</v>
      </c>
      <c r="D6">
        <v>2.9000000000000001E-2</v>
      </c>
      <c r="E6">
        <v>0.16500000000000001</v>
      </c>
      <c r="F6" s="1">
        <v>0.51300000000000001</v>
      </c>
      <c r="H6" t="s">
        <v>17</v>
      </c>
      <c r="I6" s="4">
        <v>0.20799999999999999</v>
      </c>
      <c r="J6" s="1">
        <v>9.1999999999999998E-2</v>
      </c>
      <c r="K6" s="4">
        <v>2.7E-2</v>
      </c>
      <c r="L6" s="4">
        <v>0.16500000000000001</v>
      </c>
      <c r="M6" s="1">
        <v>0.51600000000000001</v>
      </c>
      <c r="AK6" t="s">
        <v>5</v>
      </c>
      <c r="AL6" t="s">
        <v>6</v>
      </c>
    </row>
    <row r="7" spans="1:38" x14ac:dyDescent="0.3">
      <c r="A7" t="s">
        <v>19</v>
      </c>
      <c r="B7" s="1">
        <v>0.254</v>
      </c>
      <c r="C7">
        <v>0.13600000000000001</v>
      </c>
      <c r="D7">
        <v>0.16900000000000001</v>
      </c>
      <c r="E7">
        <v>0.104</v>
      </c>
      <c r="F7">
        <v>0.44800000000000001</v>
      </c>
      <c r="H7" t="s">
        <v>18</v>
      </c>
      <c r="I7" s="3">
        <v>0.22</v>
      </c>
      <c r="J7" s="3">
        <v>0.126</v>
      </c>
      <c r="K7" s="1">
        <v>0.17899999999999999</v>
      </c>
      <c r="L7" s="1">
        <v>0.107</v>
      </c>
      <c r="M7" s="1">
        <v>0.51100000000000001</v>
      </c>
      <c r="O7" t="s">
        <v>27</v>
      </c>
      <c r="P7" s="3">
        <v>0.186</v>
      </c>
      <c r="Q7" s="3">
        <v>0.11600000000000001</v>
      </c>
      <c r="R7" s="3">
        <v>0.13100000000000001</v>
      </c>
      <c r="S7" s="3">
        <v>4.5999999999999999E-2</v>
      </c>
      <c r="T7" s="1">
        <v>0.52300000000000002</v>
      </c>
      <c r="V7" t="s">
        <v>29</v>
      </c>
      <c r="W7" s="3">
        <v>0.08</v>
      </c>
      <c r="X7" s="1">
        <v>0.153</v>
      </c>
      <c r="Y7" s="3">
        <v>0.128</v>
      </c>
      <c r="Z7" s="3">
        <v>6.5000000000000002E-2</v>
      </c>
      <c r="AA7" s="3">
        <v>0.128</v>
      </c>
      <c r="AC7" t="s">
        <v>34</v>
      </c>
      <c r="AD7" s="3">
        <v>0.252</v>
      </c>
      <c r="AE7" s="3">
        <v>0.126</v>
      </c>
      <c r="AF7" s="3">
        <v>0.16700000000000001</v>
      </c>
      <c r="AG7" s="1">
        <v>0.14299999999999999</v>
      </c>
      <c r="AH7" s="1">
        <v>0.53300000000000003</v>
      </c>
      <c r="AJ7" t="s">
        <v>35</v>
      </c>
      <c r="AK7" s="1">
        <v>0.14499999999999999</v>
      </c>
      <c r="AL7" s="3">
        <v>0.52800000000000002</v>
      </c>
    </row>
    <row r="8" spans="1:38" x14ac:dyDescent="0.3">
      <c r="A8" t="s">
        <v>12</v>
      </c>
      <c r="B8" s="2">
        <v>9.4E-2</v>
      </c>
      <c r="C8" s="2">
        <v>7.4999999999999997E-2</v>
      </c>
      <c r="D8" s="2">
        <v>0.111</v>
      </c>
      <c r="E8" s="2">
        <v>0.13300000000000001</v>
      </c>
      <c r="F8" s="2">
        <v>0.111</v>
      </c>
      <c r="H8" t="s">
        <v>13</v>
      </c>
      <c r="I8" s="1">
        <v>0.10199999999999999</v>
      </c>
      <c r="J8" s="1">
        <v>0.111</v>
      </c>
      <c r="K8" s="3">
        <v>0.107</v>
      </c>
      <c r="L8" s="3">
        <v>0.126</v>
      </c>
      <c r="M8" s="3">
        <v>5.6000000000000001E-2</v>
      </c>
      <c r="O8" t="s">
        <v>28</v>
      </c>
      <c r="P8" s="3">
        <v>9.9000000000000005E-2</v>
      </c>
      <c r="Q8" s="3">
        <v>9.7000000000000003E-2</v>
      </c>
      <c r="R8" s="3">
        <v>0.104</v>
      </c>
      <c r="S8" s="3">
        <v>0.126</v>
      </c>
      <c r="T8" s="1">
        <v>0.11899999999999999</v>
      </c>
      <c r="V8" t="s">
        <v>30</v>
      </c>
      <c r="W8" s="3">
        <v>9.9000000000000005E-2</v>
      </c>
      <c r="X8" s="3">
        <v>0.104</v>
      </c>
      <c r="Y8" s="3">
        <v>9.4E-2</v>
      </c>
      <c r="Z8" s="3">
        <v>0.126</v>
      </c>
      <c r="AA8" s="1">
        <v>0.126</v>
      </c>
    </row>
    <row r="9" spans="1:38" x14ac:dyDescent="0.3">
      <c r="A9" t="s">
        <v>16</v>
      </c>
      <c r="B9">
        <v>0.254</v>
      </c>
      <c r="C9">
        <f t="shared" ref="C9:F9" si="0">MAX(C3:C8)</f>
        <v>0.16</v>
      </c>
      <c r="D9">
        <f t="shared" si="0"/>
        <v>0.24199999999999999</v>
      </c>
      <c r="E9">
        <f t="shared" si="0"/>
        <v>0.39500000000000002</v>
      </c>
      <c r="F9">
        <f t="shared" si="0"/>
        <v>0.51300000000000001</v>
      </c>
    </row>
    <row r="11" spans="1:38" x14ac:dyDescent="0.3">
      <c r="A11" t="s">
        <v>20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14</v>
      </c>
    </row>
    <row r="12" spans="1:38" x14ac:dyDescent="0.3">
      <c r="A12" t="s">
        <v>7</v>
      </c>
      <c r="B12">
        <v>0.20799999999999999</v>
      </c>
      <c r="C12">
        <v>0.157</v>
      </c>
      <c r="D12">
        <v>0.19600000000000001</v>
      </c>
      <c r="E12">
        <v>9.1999999999999998E-2</v>
      </c>
      <c r="F12">
        <v>7.4999999999999997E-2</v>
      </c>
      <c r="G12">
        <f>MAX(B18:F18)</f>
        <v>0.53300000000000003</v>
      </c>
    </row>
    <row r="13" spans="1:38" x14ac:dyDescent="0.3">
      <c r="A13" t="s">
        <v>0</v>
      </c>
      <c r="B13">
        <v>0.23</v>
      </c>
      <c r="C13">
        <v>0.15</v>
      </c>
      <c r="D13" s="1">
        <v>0.24199999999999999</v>
      </c>
      <c r="E13">
        <v>0.11600000000000001</v>
      </c>
      <c r="F13">
        <v>0.438</v>
      </c>
    </row>
    <row r="14" spans="1:38" x14ac:dyDescent="0.3">
      <c r="A14" t="s">
        <v>21</v>
      </c>
      <c r="B14" s="2">
        <v>0.23499999999999999</v>
      </c>
      <c r="C14" s="1">
        <v>0.16</v>
      </c>
      <c r="D14">
        <v>0.19400000000000001</v>
      </c>
      <c r="E14" s="1">
        <v>0.39500000000000002</v>
      </c>
      <c r="F14">
        <v>0.504</v>
      </c>
    </row>
    <row r="15" spans="1:38" x14ac:dyDescent="0.3">
      <c r="A15" t="s">
        <v>22</v>
      </c>
      <c r="B15">
        <v>0.20799999999999999</v>
      </c>
      <c r="C15">
        <v>9.1999999999999998E-2</v>
      </c>
      <c r="D15">
        <v>2.9000000000000001E-2</v>
      </c>
      <c r="E15">
        <v>0.16500000000000001</v>
      </c>
      <c r="F15" s="2">
        <v>0.51600000000000001</v>
      </c>
    </row>
    <row r="16" spans="1:38" x14ac:dyDescent="0.3">
      <c r="A16" t="s">
        <v>23</v>
      </c>
      <c r="B16" s="1">
        <v>0.254</v>
      </c>
      <c r="C16">
        <v>0.153</v>
      </c>
      <c r="D16">
        <v>0.17899999999999999</v>
      </c>
      <c r="E16">
        <v>0.14499999999999999</v>
      </c>
      <c r="F16" s="1">
        <v>0.53300000000000003</v>
      </c>
    </row>
    <row r="17" spans="1:37" x14ac:dyDescent="0.3">
      <c r="A17" t="s">
        <v>24</v>
      </c>
      <c r="B17" s="2">
        <v>0.10199999999999999</v>
      </c>
      <c r="C17" s="2">
        <v>0.111</v>
      </c>
      <c r="D17" s="2">
        <v>0.111</v>
      </c>
      <c r="E17" s="2">
        <v>0.13300000000000001</v>
      </c>
      <c r="F17" s="2">
        <v>0.126</v>
      </c>
    </row>
    <row r="18" spans="1:37" x14ac:dyDescent="0.3">
      <c r="A18" t="s">
        <v>16</v>
      </c>
      <c r="B18">
        <f>MAX(B12:B17)</f>
        <v>0.254</v>
      </c>
      <c r="C18">
        <f t="shared" ref="C18:F18" si="1">MAX(C12:C17)</f>
        <v>0.16</v>
      </c>
      <c r="D18">
        <f t="shared" si="1"/>
        <v>0.24199999999999999</v>
      </c>
      <c r="E18">
        <f t="shared" si="1"/>
        <v>0.39500000000000002</v>
      </c>
      <c r="F18" s="1">
        <f t="shared" si="1"/>
        <v>0.53300000000000003</v>
      </c>
    </row>
    <row r="20" spans="1:37" x14ac:dyDescent="0.3">
      <c r="A20" t="s">
        <v>9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14</v>
      </c>
      <c r="AK20" t="s">
        <v>4</v>
      </c>
    </row>
    <row r="21" spans="1:37" x14ac:dyDescent="0.3">
      <c r="A21" t="s">
        <v>7</v>
      </c>
      <c r="B21">
        <v>0.94</v>
      </c>
      <c r="C21">
        <v>0.80300000000000005</v>
      </c>
      <c r="D21">
        <v>0.91</v>
      </c>
      <c r="E21">
        <v>0.114</v>
      </c>
      <c r="F21">
        <v>0.90400000000000003</v>
      </c>
      <c r="G21">
        <f>MAX(B27:F27)</f>
        <v>0.95199999999999996</v>
      </c>
    </row>
    <row r="22" spans="1:37" x14ac:dyDescent="0.3">
      <c r="A22" t="s">
        <v>0</v>
      </c>
      <c r="B22" s="1">
        <v>0.95199999999999996</v>
      </c>
      <c r="C22" s="2">
        <v>0.80400000000000005</v>
      </c>
      <c r="D22">
        <v>0.89200000000000002</v>
      </c>
      <c r="E22">
        <v>0.16700000000000001</v>
      </c>
      <c r="F22" s="2">
        <v>0.94299999999999995</v>
      </c>
    </row>
    <row r="23" spans="1:37" x14ac:dyDescent="0.3">
      <c r="A23" t="s">
        <v>1</v>
      </c>
      <c r="B23">
        <v>0.90800000000000003</v>
      </c>
      <c r="C23">
        <v>0.80300000000000005</v>
      </c>
      <c r="D23" s="1">
        <v>0.91</v>
      </c>
      <c r="E23" s="2">
        <v>0.92800000000000005</v>
      </c>
      <c r="F23">
        <v>0.94099999999999995</v>
      </c>
    </row>
    <row r="24" spans="1:37" x14ac:dyDescent="0.3">
      <c r="A24" t="s">
        <v>11</v>
      </c>
      <c r="B24">
        <v>0.94</v>
      </c>
      <c r="C24">
        <v>0.74299999999999999</v>
      </c>
      <c r="D24">
        <v>0.66600000000000004</v>
      </c>
      <c r="E24">
        <v>0.114</v>
      </c>
      <c r="F24">
        <v>0.86199999999999999</v>
      </c>
      <c r="H24" t="s">
        <v>25</v>
      </c>
      <c r="I24" s="3">
        <v>0.52200000000000002</v>
      </c>
      <c r="J24" s="3">
        <v>0.72599999999999998</v>
      </c>
      <c r="K24" s="3">
        <v>0.65200000000000002</v>
      </c>
      <c r="L24" s="1">
        <v>0.82899999999999996</v>
      </c>
      <c r="M24" s="1">
        <v>0.88200000000000001</v>
      </c>
      <c r="O24" t="s">
        <v>31</v>
      </c>
      <c r="P24" s="4">
        <v>0.94</v>
      </c>
      <c r="Q24" s="4">
        <v>0.74299999999999999</v>
      </c>
      <c r="R24" s="4">
        <v>0.66600000000000004</v>
      </c>
      <c r="S24" s="3">
        <v>0.78100000000000003</v>
      </c>
      <c r="T24" s="1">
        <v>0.88500000000000001</v>
      </c>
      <c r="AK24" t="s">
        <v>4</v>
      </c>
    </row>
    <row r="25" spans="1:37" x14ac:dyDescent="0.3">
      <c r="A25" t="s">
        <v>33</v>
      </c>
      <c r="B25">
        <v>0.91700000000000004</v>
      </c>
      <c r="C25">
        <v>0.80200000000000005</v>
      </c>
      <c r="D25">
        <v>0.89700000000000002</v>
      </c>
      <c r="E25" s="1">
        <v>0.94799999999999995</v>
      </c>
      <c r="F25" s="1">
        <v>0.94499999999999995</v>
      </c>
      <c r="H25" t="s">
        <v>26</v>
      </c>
      <c r="I25" s="1">
        <v>0.92500000000000004</v>
      </c>
      <c r="J25" s="3">
        <v>0.77700000000000002</v>
      </c>
      <c r="K25" s="4">
        <v>0.89700000000000002</v>
      </c>
      <c r="L25" s="3">
        <v>0.93899999999999995</v>
      </c>
      <c r="M25" s="1">
        <v>0.95499999999999996</v>
      </c>
      <c r="O25" t="s">
        <v>32</v>
      </c>
      <c r="P25" s="3">
        <v>0.72899999999999998</v>
      </c>
      <c r="Q25" s="3">
        <v>0.79</v>
      </c>
      <c r="R25" s="1">
        <v>0.90100000000000002</v>
      </c>
      <c r="S25" s="3">
        <v>0.754</v>
      </c>
      <c r="T25" s="3">
        <v>0.94199999999999995</v>
      </c>
      <c r="V25" t="s">
        <v>29</v>
      </c>
      <c r="W25" s="3">
        <v>0.75900000000000001</v>
      </c>
      <c r="X25" s="1">
        <v>0.81699999999999995</v>
      </c>
      <c r="Y25" s="3">
        <v>0.89700000000000002</v>
      </c>
      <c r="Z25" s="3">
        <v>3.85E-2</v>
      </c>
      <c r="AA25" s="3">
        <v>0.89600000000000002</v>
      </c>
      <c r="AC25" t="s">
        <v>34</v>
      </c>
      <c r="AD25" s="3">
        <v>0.91400000000000003</v>
      </c>
      <c r="AE25" s="3">
        <v>0.76300000000000001</v>
      </c>
      <c r="AF25" s="1">
        <v>0.90700000000000003</v>
      </c>
      <c r="AG25" s="3">
        <v>0.93700000000000006</v>
      </c>
      <c r="AH25" s="3">
        <v>0.94599999999999995</v>
      </c>
      <c r="AJ25" t="s">
        <v>36</v>
      </c>
      <c r="AK25" s="3">
        <v>0.90500000000000003</v>
      </c>
    </row>
    <row r="26" spans="1:37" x14ac:dyDescent="0.3">
      <c r="A26" t="s">
        <v>37</v>
      </c>
      <c r="B26">
        <v>0.91900000000000004</v>
      </c>
      <c r="C26" s="1">
        <v>0.80700000000000005</v>
      </c>
      <c r="D26">
        <v>0.87</v>
      </c>
      <c r="E26">
        <v>0.114</v>
      </c>
      <c r="F26">
        <v>0.77</v>
      </c>
      <c r="H26" t="s">
        <v>38</v>
      </c>
      <c r="I26" s="1">
        <v>0.92200000000000004</v>
      </c>
      <c r="J26" s="3">
        <v>0.80600000000000005</v>
      </c>
      <c r="K26" s="1" t="s">
        <v>39</v>
      </c>
      <c r="L26" s="4">
        <v>0.114</v>
      </c>
      <c r="M26" s="3">
        <v>0.70799999999999996</v>
      </c>
      <c r="O26" t="s">
        <v>28</v>
      </c>
      <c r="P26" s="4">
        <v>0.92200000000000004</v>
      </c>
      <c r="Q26" s="1">
        <v>0.81499999999999995</v>
      </c>
      <c r="R26" s="3">
        <v>0.877</v>
      </c>
      <c r="S26" s="4">
        <v>0.114</v>
      </c>
      <c r="T26" s="1">
        <v>0.80100000000000005</v>
      </c>
      <c r="V26" t="s">
        <v>30</v>
      </c>
      <c r="W26" s="4">
        <v>0.92200000000000004</v>
      </c>
      <c r="X26" s="3">
        <v>0.79900000000000004</v>
      </c>
      <c r="Y26" s="4">
        <v>0.89300000000000002</v>
      </c>
      <c r="Z26" s="4">
        <v>0.114</v>
      </c>
      <c r="AA26" s="3">
        <v>0.72099999999999997</v>
      </c>
    </row>
    <row r="27" spans="1:37" x14ac:dyDescent="0.3">
      <c r="A27" t="s">
        <v>16</v>
      </c>
      <c r="B27" s="1">
        <f>MAX(B21:B26)</f>
        <v>0.95199999999999996</v>
      </c>
      <c r="C27" s="2">
        <f t="shared" ref="C27:F27" si="2">MAX(C21:C26)</f>
        <v>0.80700000000000005</v>
      </c>
      <c r="D27" s="2">
        <f t="shared" si="2"/>
        <v>0.91</v>
      </c>
      <c r="E27" s="2">
        <f t="shared" si="2"/>
        <v>0.94799999999999995</v>
      </c>
      <c r="F27" s="2">
        <f t="shared" si="2"/>
        <v>0.94499999999999995</v>
      </c>
    </row>
    <row r="28" spans="1:37" x14ac:dyDescent="0.3">
      <c r="B28" s="1"/>
    </row>
    <row r="29" spans="1:37" x14ac:dyDescent="0.3">
      <c r="A29" t="s">
        <v>9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14</v>
      </c>
    </row>
    <row r="30" spans="1:37" x14ac:dyDescent="0.3">
      <c r="A30" t="s">
        <v>7</v>
      </c>
      <c r="B30">
        <v>0.94</v>
      </c>
      <c r="C30">
        <v>0.80300000000000005</v>
      </c>
      <c r="D30">
        <v>0.91</v>
      </c>
      <c r="E30">
        <v>0.114</v>
      </c>
      <c r="F30">
        <v>0.90400000000000003</v>
      </c>
      <c r="G30">
        <f>MAX(B36:F36)</f>
        <v>0.95499999999999996</v>
      </c>
    </row>
    <row r="31" spans="1:37" x14ac:dyDescent="0.3">
      <c r="A31" t="s">
        <v>0</v>
      </c>
      <c r="B31" s="1">
        <v>0.95199999999999996</v>
      </c>
      <c r="C31" s="2">
        <v>0.80400000000000005</v>
      </c>
      <c r="D31">
        <v>0.89200000000000002</v>
      </c>
      <c r="E31">
        <v>0.16700000000000001</v>
      </c>
      <c r="F31" s="2">
        <v>0.94299999999999995</v>
      </c>
    </row>
    <row r="32" spans="1:37" x14ac:dyDescent="0.3">
      <c r="A32" t="s">
        <v>1</v>
      </c>
      <c r="B32">
        <v>0.90800000000000003</v>
      </c>
      <c r="C32">
        <v>0.80300000000000005</v>
      </c>
      <c r="D32" s="1">
        <v>0.91</v>
      </c>
      <c r="E32" s="2">
        <v>0.92800000000000005</v>
      </c>
      <c r="F32">
        <v>0.94099999999999995</v>
      </c>
    </row>
    <row r="33" spans="1:27" x14ac:dyDescent="0.3">
      <c r="A33" t="s">
        <v>22</v>
      </c>
      <c r="B33">
        <v>0.94</v>
      </c>
      <c r="C33">
        <v>0.74299999999999999</v>
      </c>
      <c r="D33">
        <v>0.66600000000000004</v>
      </c>
      <c r="E33">
        <v>0.89200000000000002</v>
      </c>
      <c r="F33">
        <v>0.88500000000000001</v>
      </c>
    </row>
    <row r="34" spans="1:27" x14ac:dyDescent="0.3">
      <c r="A34" t="s">
        <v>23</v>
      </c>
      <c r="B34">
        <v>0.92500000000000004</v>
      </c>
      <c r="C34" s="1">
        <v>0.81699999999999995</v>
      </c>
      <c r="D34">
        <v>0.90700000000000003</v>
      </c>
      <c r="E34" s="1">
        <v>0.94799999999999995</v>
      </c>
      <c r="F34" s="1">
        <v>0.95499999999999996</v>
      </c>
    </row>
    <row r="35" spans="1:27" x14ac:dyDescent="0.3">
      <c r="A35" t="s">
        <v>24</v>
      </c>
      <c r="B35">
        <v>0.92200000000000004</v>
      </c>
      <c r="C35">
        <v>0.80700000000000005</v>
      </c>
      <c r="D35">
        <v>0.89300000000000002</v>
      </c>
      <c r="E35">
        <v>0.114</v>
      </c>
      <c r="F35">
        <v>0.80100000000000005</v>
      </c>
    </row>
    <row r="36" spans="1:27" x14ac:dyDescent="0.3">
      <c r="A36" t="s">
        <v>16</v>
      </c>
      <c r="B36" s="2">
        <f>MAX(B30:B35)</f>
        <v>0.95199999999999996</v>
      </c>
      <c r="C36" s="2">
        <f t="shared" ref="C36:F36" si="3">MAX(C30:C35)</f>
        <v>0.81699999999999995</v>
      </c>
      <c r="D36" s="2">
        <f t="shared" si="3"/>
        <v>0.91</v>
      </c>
      <c r="E36" s="2">
        <f t="shared" si="3"/>
        <v>0.94799999999999995</v>
      </c>
      <c r="F36" s="1">
        <f t="shared" si="3"/>
        <v>0.95499999999999996</v>
      </c>
    </row>
    <row r="38" spans="1:27" x14ac:dyDescent="0.3">
      <c r="A38" t="s">
        <v>10</v>
      </c>
      <c r="B38" t="s">
        <v>42</v>
      </c>
      <c r="C38" t="s">
        <v>43</v>
      </c>
      <c r="D38" t="s">
        <v>44</v>
      </c>
      <c r="E38" t="s">
        <v>45</v>
      </c>
      <c r="F38" t="s">
        <v>46</v>
      </c>
      <c r="G38" t="s">
        <v>14</v>
      </c>
    </row>
    <row r="39" spans="1:27" x14ac:dyDescent="0.3">
      <c r="A39" t="s">
        <v>7</v>
      </c>
      <c r="B39">
        <v>3.56</v>
      </c>
      <c r="C39">
        <v>1.917</v>
      </c>
      <c r="D39">
        <v>1.0640000000000001</v>
      </c>
      <c r="E39">
        <v>7.8970000000000002</v>
      </c>
      <c r="F39">
        <v>1.5549999999999999</v>
      </c>
      <c r="G39">
        <f>MIN(B45:F45)</f>
        <v>0.78</v>
      </c>
    </row>
    <row r="40" spans="1:27" x14ac:dyDescent="0.3">
      <c r="A40" t="s">
        <v>0</v>
      </c>
      <c r="B40">
        <v>4.7690000000000001</v>
      </c>
      <c r="C40">
        <v>7.4690000000000003</v>
      </c>
      <c r="D40">
        <v>3.5960000000000001</v>
      </c>
      <c r="E40">
        <v>7.7549999999999999</v>
      </c>
      <c r="F40">
        <v>7.0380000000000003</v>
      </c>
    </row>
    <row r="41" spans="1:27" x14ac:dyDescent="0.3">
      <c r="A41" t="s">
        <v>1</v>
      </c>
      <c r="B41" s="1">
        <v>1.1279999999999999</v>
      </c>
      <c r="C41" s="1">
        <v>1.917</v>
      </c>
      <c r="D41" s="1">
        <v>1.0640000000000001</v>
      </c>
      <c r="E41" s="1">
        <v>0.88700000000000001</v>
      </c>
      <c r="F41" s="1">
        <v>0.78</v>
      </c>
    </row>
    <row r="42" spans="1:27" x14ac:dyDescent="0.3">
      <c r="A42" t="s">
        <v>11</v>
      </c>
      <c r="B42">
        <v>3.56</v>
      </c>
      <c r="C42">
        <v>2.1800000000000002</v>
      </c>
      <c r="D42">
        <v>1.1839999999999999</v>
      </c>
      <c r="E42">
        <v>7.8970000000000002</v>
      </c>
      <c r="F42">
        <v>4.8289999999999997</v>
      </c>
      <c r="H42" t="s">
        <v>41</v>
      </c>
      <c r="I42" s="1">
        <v>1.034</v>
      </c>
      <c r="J42" s="4">
        <v>2.1800000000000002</v>
      </c>
      <c r="K42" s="4">
        <v>1.1839999999999999</v>
      </c>
      <c r="L42" s="1">
        <v>0.92900000000000005</v>
      </c>
      <c r="M42" s="1">
        <v>0.78600000000000003</v>
      </c>
    </row>
    <row r="43" spans="1:27" x14ac:dyDescent="0.3">
      <c r="A43" t="s">
        <v>48</v>
      </c>
      <c r="B43">
        <v>3.577</v>
      </c>
      <c r="C43">
        <v>2.105</v>
      </c>
      <c r="D43">
        <v>1.123</v>
      </c>
      <c r="E43">
        <v>3.173</v>
      </c>
      <c r="F43">
        <v>2.6179999999999999</v>
      </c>
      <c r="H43" t="s">
        <v>47</v>
      </c>
      <c r="I43" s="1">
        <v>2.673</v>
      </c>
      <c r="J43" s="3">
        <v>2.1749999999999998</v>
      </c>
      <c r="K43" s="3">
        <v>1.1910000000000001</v>
      </c>
      <c r="L43" s="1">
        <v>2.7370000000000001</v>
      </c>
      <c r="M43" s="1">
        <v>1.2150000000000001</v>
      </c>
      <c r="O43" t="s">
        <v>49</v>
      </c>
      <c r="P43" s="1">
        <v>2.2210000000000001</v>
      </c>
      <c r="Q43" s="1">
        <v>1.9450000000000001</v>
      </c>
      <c r="R43" s="1">
        <v>1.157</v>
      </c>
      <c r="S43" s="1">
        <v>1.4319999999999999</v>
      </c>
      <c r="T43" s="1">
        <v>0.83199999999999996</v>
      </c>
      <c r="V43" t="s">
        <v>34</v>
      </c>
      <c r="W43" s="3">
        <v>1.742</v>
      </c>
      <c r="X43" s="3">
        <v>1.6839999999999999</v>
      </c>
      <c r="Y43" s="3">
        <v>1.069</v>
      </c>
      <c r="Z43" s="3">
        <v>1.1120000000000001</v>
      </c>
      <c r="AA43" s="3">
        <v>1.0249999999999999</v>
      </c>
    </row>
    <row r="44" spans="1:27" x14ac:dyDescent="0.3">
      <c r="A44" t="s">
        <v>51</v>
      </c>
      <c r="B44">
        <v>4.7690000000000001</v>
      </c>
      <c r="C44">
        <v>7.5540000000000003</v>
      </c>
      <c r="D44">
        <v>4.7130000000000001</v>
      </c>
      <c r="E44">
        <v>6.9130000000000003</v>
      </c>
      <c r="F44">
        <v>14.249000000000001</v>
      </c>
      <c r="H44" t="s">
        <v>50</v>
      </c>
      <c r="I44" s="3">
        <v>4.8460000000000001</v>
      </c>
      <c r="J44" s="1">
        <v>6.8460000000000001</v>
      </c>
      <c r="K44" s="3">
        <v>4.8550000000000004</v>
      </c>
      <c r="L44" s="3">
        <v>7.0060000000000002</v>
      </c>
      <c r="M44" s="1">
        <v>4.3730000000000002</v>
      </c>
      <c r="O44" t="s">
        <v>52</v>
      </c>
      <c r="P44" s="3">
        <v>4.8159999999999998</v>
      </c>
      <c r="Q44" s="3">
        <v>6.9080000000000004</v>
      </c>
      <c r="R44" s="3">
        <v>4.8310000000000004</v>
      </c>
      <c r="S44" s="3">
        <v>6.8970000000000002</v>
      </c>
      <c r="T44" s="3">
        <v>5.9450000000000003</v>
      </c>
      <c r="V44" t="s">
        <v>53</v>
      </c>
      <c r="W44" s="4">
        <v>4.7690000000000001</v>
      </c>
      <c r="X44" s="4">
        <v>6.8460000000000001</v>
      </c>
      <c r="Y44" s="4">
        <v>4.7130000000000001</v>
      </c>
      <c r="Z44" s="3">
        <v>6.8920000000000003</v>
      </c>
      <c r="AA44" s="4">
        <v>4.3730000000000002</v>
      </c>
    </row>
    <row r="45" spans="1:27" x14ac:dyDescent="0.3">
      <c r="A45" t="s">
        <v>15</v>
      </c>
      <c r="B45">
        <f>MIN(B39:B44)</f>
        <v>1.1279999999999999</v>
      </c>
      <c r="C45">
        <f t="shared" ref="C45:F45" si="4">MIN(C39:C44)</f>
        <v>1.917</v>
      </c>
      <c r="D45">
        <f t="shared" si="4"/>
        <v>1.0640000000000001</v>
      </c>
      <c r="E45">
        <f t="shared" si="4"/>
        <v>0.88700000000000001</v>
      </c>
      <c r="F45" s="1">
        <f t="shared" si="4"/>
        <v>0.78</v>
      </c>
    </row>
    <row r="47" spans="1:27" x14ac:dyDescent="0.3">
      <c r="A47" t="s">
        <v>10</v>
      </c>
      <c r="B47" t="s">
        <v>42</v>
      </c>
      <c r="C47" t="s">
        <v>43</v>
      </c>
      <c r="D47" t="s">
        <v>44</v>
      </c>
      <c r="E47" t="s">
        <v>45</v>
      </c>
      <c r="F47" t="s">
        <v>46</v>
      </c>
      <c r="G47" t="s">
        <v>14</v>
      </c>
    </row>
    <row r="48" spans="1:27" x14ac:dyDescent="0.3">
      <c r="A48" t="s">
        <v>7</v>
      </c>
      <c r="B48">
        <v>3.56</v>
      </c>
      <c r="C48">
        <v>1.917</v>
      </c>
      <c r="D48">
        <v>1.0640000000000001</v>
      </c>
      <c r="E48">
        <v>7.8970000000000002</v>
      </c>
      <c r="F48">
        <v>1.5549999999999999</v>
      </c>
      <c r="G48">
        <f>MIN(B54:F54)</f>
        <v>0.78</v>
      </c>
    </row>
    <row r="49" spans="1:7" x14ac:dyDescent="0.3">
      <c r="A49" t="s">
        <v>0</v>
      </c>
      <c r="B49">
        <v>4.7690000000000001</v>
      </c>
      <c r="C49">
        <v>7.4690000000000003</v>
      </c>
      <c r="D49">
        <v>3.5960000000000001</v>
      </c>
      <c r="E49">
        <v>7.7549999999999999</v>
      </c>
      <c r="F49">
        <v>7.0380000000000003</v>
      </c>
    </row>
    <row r="50" spans="1:7" x14ac:dyDescent="0.3">
      <c r="A50" t="s">
        <v>1</v>
      </c>
      <c r="B50" s="2">
        <v>1.1279999999999999</v>
      </c>
      <c r="C50" s="1">
        <v>1.917</v>
      </c>
      <c r="D50" s="1">
        <v>1.0640000000000001</v>
      </c>
      <c r="E50" s="1">
        <v>0.88700000000000001</v>
      </c>
      <c r="F50" s="1">
        <v>0.78</v>
      </c>
    </row>
    <row r="51" spans="1:7" x14ac:dyDescent="0.3">
      <c r="A51" t="s">
        <v>55</v>
      </c>
      <c r="B51" s="1">
        <v>1.034</v>
      </c>
      <c r="C51">
        <v>2.1800000000000002</v>
      </c>
      <c r="D51">
        <v>1.1839999999999999</v>
      </c>
      <c r="E51">
        <v>0.92800000000000005</v>
      </c>
      <c r="F51">
        <v>0.78600000000000003</v>
      </c>
    </row>
    <row r="52" spans="1:7" x14ac:dyDescent="0.3">
      <c r="A52" t="s">
        <v>54</v>
      </c>
      <c r="B52">
        <v>2.2210000000000001</v>
      </c>
      <c r="C52">
        <v>1.9450000000000001</v>
      </c>
      <c r="D52">
        <v>1.157</v>
      </c>
      <c r="E52">
        <v>1.4319999999999999</v>
      </c>
      <c r="F52">
        <v>0.83199999999999996</v>
      </c>
    </row>
    <row r="53" spans="1:7" x14ac:dyDescent="0.3">
      <c r="A53" t="s">
        <v>56</v>
      </c>
      <c r="B53">
        <v>4.7690000000000001</v>
      </c>
      <c r="C53">
        <v>6.8460000000000001</v>
      </c>
      <c r="D53">
        <v>4.7130000000000001</v>
      </c>
      <c r="E53">
        <v>6.2240000000000002</v>
      </c>
      <c r="F53">
        <v>4.3730000000000002</v>
      </c>
    </row>
    <row r="54" spans="1:7" x14ac:dyDescent="0.3">
      <c r="A54" t="s">
        <v>15</v>
      </c>
      <c r="B54">
        <f>MIN(B48:B53)</f>
        <v>1.034</v>
      </c>
      <c r="C54">
        <f t="shared" ref="C54:F54" si="5">MIN(C48:C53)</f>
        <v>1.917</v>
      </c>
      <c r="D54">
        <f t="shared" si="5"/>
        <v>1.0640000000000001</v>
      </c>
      <c r="E54">
        <f t="shared" si="5"/>
        <v>0.88700000000000001</v>
      </c>
      <c r="F54" s="1">
        <f t="shared" si="5"/>
        <v>0.78</v>
      </c>
    </row>
    <row r="56" spans="1:7" x14ac:dyDescent="0.3">
      <c r="A56" t="s">
        <v>40</v>
      </c>
    </row>
    <row r="58" spans="1:7" x14ac:dyDescent="0.3">
      <c r="A58" t="s">
        <v>58</v>
      </c>
    </row>
    <row r="59" spans="1:7" x14ac:dyDescent="0.3">
      <c r="A59" t="s">
        <v>8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16</v>
      </c>
    </row>
    <row r="60" spans="1:7" x14ac:dyDescent="0.3">
      <c r="A60" t="s">
        <v>2</v>
      </c>
      <c r="B60">
        <v>0.35099999999999998</v>
      </c>
      <c r="C60">
        <v>0.16</v>
      </c>
      <c r="D60">
        <v>0.45800000000000002</v>
      </c>
      <c r="E60">
        <v>0.56899999999999995</v>
      </c>
      <c r="F60">
        <v>0.56699999999999995</v>
      </c>
      <c r="G60" t="s">
        <v>5</v>
      </c>
    </row>
    <row r="62" spans="1:7" x14ac:dyDescent="0.3">
      <c r="A62" t="s">
        <v>9</v>
      </c>
      <c r="B62" t="s">
        <v>2</v>
      </c>
      <c r="C62" t="s">
        <v>3</v>
      </c>
      <c r="D62" t="s">
        <v>4</v>
      </c>
      <c r="E62" t="s">
        <v>59</v>
      </c>
      <c r="F62" t="s">
        <v>6</v>
      </c>
      <c r="G62" t="s">
        <v>16</v>
      </c>
    </row>
    <row r="63" spans="1:7" x14ac:dyDescent="0.3">
      <c r="A63" t="s">
        <v>2</v>
      </c>
      <c r="B63">
        <v>0.95499999999999996</v>
      </c>
      <c r="C63">
        <v>0.82099999999999995</v>
      </c>
      <c r="D63">
        <v>0.94399999999999995</v>
      </c>
      <c r="E63">
        <v>0.95799999999999996</v>
      </c>
      <c r="F63">
        <v>0.95799999999999996</v>
      </c>
      <c r="G63" t="s">
        <v>60</v>
      </c>
    </row>
    <row r="65" spans="1:7" x14ac:dyDescent="0.3">
      <c r="A65" t="s">
        <v>10</v>
      </c>
      <c r="B65" t="s">
        <v>42</v>
      </c>
      <c r="C65" t="s">
        <v>43</v>
      </c>
      <c r="D65" t="s">
        <v>62</v>
      </c>
      <c r="E65" t="s">
        <v>45</v>
      </c>
      <c r="F65" t="s">
        <v>46</v>
      </c>
      <c r="G65" t="s">
        <v>15</v>
      </c>
    </row>
    <row r="66" spans="1:7" x14ac:dyDescent="0.3">
      <c r="A66" t="s">
        <v>61</v>
      </c>
      <c r="B66">
        <v>1.008</v>
      </c>
      <c r="C66">
        <v>1.5469999999999999</v>
      </c>
      <c r="D66">
        <v>0.96499999999999997</v>
      </c>
      <c r="E66">
        <v>0.88700000000000001</v>
      </c>
      <c r="F66">
        <v>0.76</v>
      </c>
      <c r="G66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guy</dc:creator>
  <cp:lastModifiedBy>pie guy</cp:lastModifiedBy>
  <dcterms:created xsi:type="dcterms:W3CDTF">2018-02-23T22:36:13Z</dcterms:created>
  <dcterms:modified xsi:type="dcterms:W3CDTF">2018-02-28T05:23:43Z</dcterms:modified>
</cp:coreProperties>
</file>