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wnloads\"/>
    </mc:Choice>
  </mc:AlternateContent>
  <bookViews>
    <workbookView xWindow="0" yWindow="0" windowWidth="19200" windowHeight="7930" activeTab="1"/>
  </bookViews>
  <sheets>
    <sheet name="tool calibrating" sheetId="1" r:id="rId1"/>
    <sheet name="robotdigg testing " sheetId="2" r:id="rId2"/>
    <sheet name="motor testing " sheetId="3" r:id="rId3"/>
    <sheet name="robotdigg rotations per min" sheetId="4" r:id="rId4"/>
  </sheets>
  <calcPr calcId="171027"/>
</workbook>
</file>

<file path=xl/calcChain.xml><?xml version="1.0" encoding="utf-8"?>
<calcChain xmlns="http://schemas.openxmlformats.org/spreadsheetml/2006/main">
  <c r="B8" i="4" l="1"/>
  <c r="B10" i="4" s="1"/>
  <c r="B28" i="2"/>
  <c r="F26" i="2"/>
  <c r="E26" i="2"/>
  <c r="B19" i="2"/>
  <c r="F17" i="2"/>
  <c r="E17" i="2"/>
  <c r="B10" i="2"/>
  <c r="F8" i="2"/>
  <c r="E8" i="2"/>
  <c r="B8" i="1"/>
  <c r="B6" i="1"/>
  <c r="C2" i="1"/>
  <c r="B7" i="1" s="1"/>
</calcChain>
</file>

<file path=xl/sharedStrings.xml><?xml version="1.0" encoding="utf-8"?>
<sst xmlns="http://schemas.openxmlformats.org/spreadsheetml/2006/main" count="65" uniqueCount="30">
  <si>
    <t>Full sized pellets ABS</t>
  </si>
  <si>
    <t>voltage</t>
  </si>
  <si>
    <t xml:space="preserve">abs pellet size </t>
  </si>
  <si>
    <t>diameter (at widest)</t>
  </si>
  <si>
    <t>length</t>
  </si>
  <si>
    <t>nema 23 15:1</t>
  </si>
  <si>
    <t xml:space="preserve">current </t>
  </si>
  <si>
    <t>10 mm/min</t>
  </si>
  <si>
    <t>30 mm/min</t>
  </si>
  <si>
    <t>test</t>
  </si>
  <si>
    <t>torque measurement</t>
  </si>
  <si>
    <t>50 mm/min</t>
  </si>
  <si>
    <t>70 mm/min</t>
  </si>
  <si>
    <t>skip torque</t>
  </si>
  <si>
    <t>avg</t>
  </si>
  <si>
    <t xml:space="preserve">nema 23 </t>
  </si>
  <si>
    <t>inches</t>
  </si>
  <si>
    <t>ft</t>
  </si>
  <si>
    <t>length to rotation</t>
  </si>
  <si>
    <t xml:space="preserve">petg pellet size </t>
  </si>
  <si>
    <t>torque measured (ft lbf)</t>
  </si>
  <si>
    <t>weigh (measured)</t>
  </si>
  <si>
    <t>actual</t>
  </si>
  <si>
    <t>experimental</t>
  </si>
  <si>
    <t>Full sized pellets MG94 ABS</t>
  </si>
  <si>
    <t xml:space="preserve">MG94 pellet size </t>
  </si>
  <si>
    <t>trial</t>
  </si>
  <si>
    <t>time (sec)</t>
  </si>
  <si>
    <t>rpm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</si>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</sst>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7" xfId="0" applyFont="1" applyBorder="1" applyAlignment="1"/>
    <xf numFmtId="0" fontId="1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en-US"/>
              <a:t>Torque wrench Calibration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'tool calibrating'!$A$5:$A$8</c:f>
              <c:strCache>
                <c:ptCount val="4"/>
                <c:pt idx="0">
                  <c:v>weigh (measured)</c:v>
                </c:pt>
                <c:pt idx="1">
                  <c:v>0</c:v>
                </c:pt>
                <c:pt idx="2">
                  <c:v>0.9</c:v>
                </c:pt>
                <c:pt idx="3">
                  <c:v>4.8</c:v>
                </c:pt>
              </c:strCache>
            </c:strRef>
          </c:cat>
          <c:val>
            <c:numRef>
              <c:f>'tool calibrating'!$D$13</c:f>
              <c:numCache>
                <c:formatCode>General</c:formatCode>
                <c:ptCount val="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E7-456F-9031-03D4264A4FFE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'tool calibrating'!$A$5:$A$8</c:f>
              <c:strCache>
                <c:ptCount val="4"/>
                <c:pt idx="0">
                  <c:v>weigh (measured)</c:v>
                </c:pt>
                <c:pt idx="1">
                  <c:v>0</c:v>
                </c:pt>
                <c:pt idx="2">
                  <c:v>0.9</c:v>
                </c:pt>
                <c:pt idx="3">
                  <c:v>4.8</c:v>
                </c:pt>
              </c:strCache>
            </c:strRef>
          </c:cat>
          <c:val>
            <c:numRef>
              <c:f>'tool calibrating'!$B$5:$B$8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1.2468750000000002</c:v>
                </c:pt>
                <c:pt idx="3">
                  <c:v>6.65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0E7-456F-9031-03D4264A4FFE}"/>
            </c:ext>
          </c:extLst>
        </c:ser>
        <c:ser>
          <c:idx val="2"/>
          <c:order val="2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'tool calibrating'!$A$5:$A$8</c:f>
              <c:strCache>
                <c:ptCount val="4"/>
                <c:pt idx="0">
                  <c:v>weigh (measured)</c:v>
                </c:pt>
                <c:pt idx="1">
                  <c:v>0</c:v>
                </c:pt>
                <c:pt idx="2">
                  <c:v>0.9</c:v>
                </c:pt>
                <c:pt idx="3">
                  <c:v>4.8</c:v>
                </c:pt>
              </c:strCache>
            </c:strRef>
          </c:cat>
          <c:val>
            <c:numRef>
              <c:f>'tool calibrating'!$C$5:$C$8</c:f>
              <c:numCache>
                <c:formatCode>General</c:formatCode>
                <c:ptCount val="4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0E7-456F-9031-03D4264A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961279"/>
        <c:axId val="1279011244"/>
      </c:lineChart>
      <c:catAx>
        <c:axId val="159996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Weight  (lbs)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79011244"/>
        <c:crosses val="autoZero"/>
        <c:auto val="1"/>
        <c:lblAlgn val="ctr"/>
        <c:lblOffset val="100"/>
        <c:noMultiLvlLbl val="1"/>
      </c:catAx>
      <c:valAx>
        <c:axId val="1279011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rPr lang="en-US"/>
                  <a:t>Torque (ft bf)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en-US"/>
          </a:p>
        </c:txPr>
        <c:crossAx val="159996127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180975</xdr:rowOff>
    </xdr:from>
    <xdr:to>
      <xdr:col>9</xdr:col>
      <xdr:colOff>28575</xdr:colOff>
      <xdr:row>18</xdr:row>
      <xdr:rowOff>114300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5" sqref="B15"/>
    </sheetView>
  </sheetViews>
  <sheetFormatPr defaultColWidth="14.453125" defaultRowHeight="15.75" customHeight="1" x14ac:dyDescent="0.25"/>
  <cols>
    <col min="1" max="1" width="15.453125" customWidth="1"/>
  </cols>
  <sheetData>
    <row r="1" spans="1:3" ht="15.75" customHeight="1" x14ac:dyDescent="0.25">
      <c r="B1" s="4" t="s">
        <v>16</v>
      </c>
      <c r="C1" s="4" t="s">
        <v>17</v>
      </c>
    </row>
    <row r="2" spans="1:3" ht="15.75" customHeight="1" x14ac:dyDescent="0.25">
      <c r="A2" s="1" t="s">
        <v>18</v>
      </c>
      <c r="B2" s="4">
        <v>16.625</v>
      </c>
      <c r="C2" s="16">
        <f>B2/12</f>
        <v>1.3854166666666667</v>
      </c>
    </row>
    <row r="3" spans="1:3" ht="15.75" customHeight="1" x14ac:dyDescent="0.25">
      <c r="B3" s="17"/>
      <c r="C3" s="17"/>
    </row>
    <row r="4" spans="1:3" ht="15.75" customHeight="1" x14ac:dyDescent="0.25">
      <c r="B4" s="25" t="s">
        <v>20</v>
      </c>
      <c r="C4" s="26"/>
    </row>
    <row r="5" spans="1:3" ht="15.75" customHeight="1" x14ac:dyDescent="0.25">
      <c r="A5" s="15" t="s">
        <v>21</v>
      </c>
      <c r="B5" s="15" t="s">
        <v>22</v>
      </c>
      <c r="C5" s="15" t="s">
        <v>23</v>
      </c>
    </row>
    <row r="6" spans="1:3" ht="15.75" customHeight="1" x14ac:dyDescent="0.25">
      <c r="A6" s="8">
        <v>0</v>
      </c>
      <c r="B6" s="19">
        <f t="shared" ref="B6:B8" si="0">$C$2*A6</f>
        <v>0</v>
      </c>
      <c r="C6" s="8">
        <v>-2</v>
      </c>
    </row>
    <row r="7" spans="1:3" ht="15.75" customHeight="1" x14ac:dyDescent="0.25">
      <c r="A7" s="5">
        <v>0.9</v>
      </c>
      <c r="B7" s="20">
        <f t="shared" si="0"/>
        <v>1.2468750000000002</v>
      </c>
      <c r="C7" s="5">
        <v>-1</v>
      </c>
    </row>
    <row r="8" spans="1:3" ht="15.75" customHeight="1" x14ac:dyDescent="0.25">
      <c r="A8" s="9">
        <v>4.8</v>
      </c>
      <c r="B8" s="21">
        <f t="shared" si="0"/>
        <v>6.65</v>
      </c>
      <c r="C8" s="9">
        <v>4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0" workbookViewId="0">
      <selection activeCell="D20" sqref="D20:F26"/>
    </sheetView>
  </sheetViews>
  <sheetFormatPr defaultColWidth="14.453125" defaultRowHeight="15.75" customHeight="1" x14ac:dyDescent="0.25"/>
  <cols>
    <col min="1" max="1" width="19.54296875" customWidth="1"/>
    <col min="2" max="2" width="18.26953125" customWidth="1"/>
    <col min="4" max="4" width="16.26953125" customWidth="1"/>
    <col min="5" max="5" width="18.81640625" customWidth="1"/>
    <col min="7" max="7" width="16.26953125" customWidth="1"/>
    <col min="8" max="8" width="18.26953125" customWidth="1"/>
  </cols>
  <sheetData>
    <row r="2" spans="1:6" ht="15.75" customHeight="1" x14ac:dyDescent="0.25">
      <c r="A2" s="27" t="s">
        <v>0</v>
      </c>
      <c r="B2" s="26"/>
      <c r="D2" s="2" t="s">
        <v>2</v>
      </c>
      <c r="E2" s="2" t="s">
        <v>3</v>
      </c>
      <c r="F2" s="2" t="s">
        <v>4</v>
      </c>
    </row>
    <row r="3" spans="1:6" ht="15.75" customHeight="1" x14ac:dyDescent="0.25">
      <c r="A3" s="3"/>
      <c r="B3" s="3"/>
      <c r="D3" s="5">
        <v>1</v>
      </c>
      <c r="E3" s="6">
        <v>2.95</v>
      </c>
      <c r="F3" s="7">
        <v>3.39</v>
      </c>
    </row>
    <row r="4" spans="1:6" ht="15.75" customHeight="1" x14ac:dyDescent="0.25">
      <c r="A4" s="4" t="s">
        <v>9</v>
      </c>
      <c r="B4" s="4" t="s">
        <v>10</v>
      </c>
      <c r="D4" s="5">
        <v>2</v>
      </c>
      <c r="E4" s="6">
        <v>3.06</v>
      </c>
      <c r="F4" s="7">
        <v>2.36</v>
      </c>
    </row>
    <row r="5" spans="1:6" ht="15.75" customHeight="1" x14ac:dyDescent="0.25">
      <c r="A5" s="5">
        <v>1</v>
      </c>
      <c r="B5" s="8">
        <v>8</v>
      </c>
      <c r="C5" s="3"/>
      <c r="D5" s="5">
        <v>3</v>
      </c>
      <c r="E5" s="6">
        <v>3.24</v>
      </c>
      <c r="F5" s="7">
        <v>3.01</v>
      </c>
    </row>
    <row r="6" spans="1:6" ht="15.75" customHeight="1" x14ac:dyDescent="0.25">
      <c r="A6" s="5">
        <v>2</v>
      </c>
      <c r="B6" s="5">
        <v>10</v>
      </c>
      <c r="C6" s="3"/>
      <c r="D6" s="5">
        <v>4</v>
      </c>
      <c r="E6" s="6">
        <v>3.16</v>
      </c>
      <c r="F6" s="7">
        <v>3.01</v>
      </c>
    </row>
    <row r="7" spans="1:6" ht="15.75" customHeight="1" x14ac:dyDescent="0.25">
      <c r="A7" s="5">
        <v>3</v>
      </c>
      <c r="B7" s="5">
        <v>10</v>
      </c>
      <c r="D7" s="9">
        <v>5</v>
      </c>
      <c r="E7" s="10">
        <v>3.23</v>
      </c>
      <c r="F7" s="11">
        <v>3.03</v>
      </c>
    </row>
    <row r="8" spans="1:6" ht="15.75" customHeight="1" x14ac:dyDescent="0.25">
      <c r="A8" s="5">
        <v>4</v>
      </c>
      <c r="B8" s="5">
        <v>10</v>
      </c>
      <c r="D8" s="12" t="s">
        <v>14</v>
      </c>
      <c r="E8" s="4">
        <f t="shared" ref="E8:F8" si="0">AVERAGE(E3:E7)</f>
        <v>3.1280000000000001</v>
      </c>
      <c r="F8" s="4">
        <f t="shared" si="0"/>
        <v>2.96</v>
      </c>
    </row>
    <row r="9" spans="1:6" ht="15.75" customHeight="1" x14ac:dyDescent="0.25">
      <c r="A9" s="9">
        <v>5</v>
      </c>
      <c r="B9" s="9">
        <v>8</v>
      </c>
    </row>
    <row r="10" spans="1:6" ht="15.75" customHeight="1" x14ac:dyDescent="0.25">
      <c r="A10" s="4" t="s">
        <v>14</v>
      </c>
      <c r="B10" s="15">
        <f>AVERAGE(B5:B9)</f>
        <v>9.1999999999999993</v>
      </c>
    </row>
    <row r="11" spans="1:6" ht="15.75" customHeight="1" x14ac:dyDescent="0.25">
      <c r="A11" s="27" t="s">
        <v>29</v>
      </c>
      <c r="B11" s="26"/>
      <c r="D11" s="2" t="s">
        <v>19</v>
      </c>
      <c r="E11" s="2" t="s">
        <v>3</v>
      </c>
      <c r="F11" s="2" t="s">
        <v>4</v>
      </c>
    </row>
    <row r="12" spans="1:6" ht="15.75" customHeight="1" x14ac:dyDescent="0.25">
      <c r="D12" s="5">
        <v>1</v>
      </c>
      <c r="E12" s="6">
        <v>2.86</v>
      </c>
      <c r="F12" s="7">
        <v>2.77</v>
      </c>
    </row>
    <row r="13" spans="1:6" ht="15.75" customHeight="1" x14ac:dyDescent="0.25">
      <c r="A13" s="4" t="s">
        <v>9</v>
      </c>
      <c r="B13" s="4" t="s">
        <v>10</v>
      </c>
      <c r="D13" s="5">
        <v>2</v>
      </c>
      <c r="E13" s="6">
        <v>3.01</v>
      </c>
      <c r="F13" s="7">
        <v>2.72</v>
      </c>
    </row>
    <row r="14" spans="1:6" ht="15.75" customHeight="1" x14ac:dyDescent="0.25">
      <c r="A14" s="5">
        <v>1</v>
      </c>
      <c r="B14" s="18">
        <v>15</v>
      </c>
      <c r="D14" s="5">
        <v>3</v>
      </c>
      <c r="E14" s="6">
        <v>2.72</v>
      </c>
      <c r="F14" s="7">
        <v>2.98</v>
      </c>
    </row>
    <row r="15" spans="1:6" ht="15.75" customHeight="1" x14ac:dyDescent="0.25">
      <c r="A15" s="5">
        <v>2</v>
      </c>
      <c r="B15" s="7">
        <v>13</v>
      </c>
      <c r="D15" s="5">
        <v>4</v>
      </c>
      <c r="E15" s="6">
        <v>3.24</v>
      </c>
      <c r="F15" s="7">
        <v>2.67</v>
      </c>
    </row>
    <row r="16" spans="1:6" ht="15.75" customHeight="1" x14ac:dyDescent="0.25">
      <c r="A16" s="5">
        <v>3</v>
      </c>
      <c r="B16" s="7">
        <v>12</v>
      </c>
      <c r="D16" s="9">
        <v>5</v>
      </c>
      <c r="E16" s="10">
        <v>2.72</v>
      </c>
      <c r="F16" s="11">
        <v>4.66</v>
      </c>
    </row>
    <row r="17" spans="1:6" ht="15.75" customHeight="1" x14ac:dyDescent="0.25">
      <c r="A17" s="5">
        <v>4</v>
      </c>
      <c r="B17" s="7">
        <v>10</v>
      </c>
      <c r="D17" s="2" t="s">
        <v>14</v>
      </c>
      <c r="E17" s="16">
        <f t="shared" ref="E17:F17" si="1">AVERAGE(E12:E16)</f>
        <v>2.91</v>
      </c>
      <c r="F17" s="16">
        <f t="shared" si="1"/>
        <v>3.16</v>
      </c>
    </row>
    <row r="18" spans="1:6" ht="15.75" customHeight="1" x14ac:dyDescent="0.25">
      <c r="A18" s="9">
        <v>5</v>
      </c>
      <c r="B18" s="11">
        <v>10</v>
      </c>
    </row>
    <row r="19" spans="1:6" ht="15.75" customHeight="1" x14ac:dyDescent="0.25">
      <c r="A19" s="4" t="s">
        <v>14</v>
      </c>
      <c r="B19" s="15">
        <f>AVERAGE(B14:B18)</f>
        <v>12</v>
      </c>
    </row>
    <row r="20" spans="1:6" ht="15.75" customHeight="1" x14ac:dyDescent="0.25">
      <c r="A20" s="27" t="s">
        <v>24</v>
      </c>
      <c r="B20" s="26"/>
      <c r="D20" s="2" t="s">
        <v>25</v>
      </c>
      <c r="E20" s="2" t="s">
        <v>3</v>
      </c>
      <c r="F20" s="2" t="s">
        <v>4</v>
      </c>
    </row>
    <row r="21" spans="1:6" ht="15.75" customHeight="1" x14ac:dyDescent="0.25">
      <c r="A21" s="3"/>
      <c r="B21" s="3"/>
      <c r="D21" s="5">
        <v>1</v>
      </c>
      <c r="E21" s="6">
        <v>2.96</v>
      </c>
      <c r="F21" s="7">
        <v>2.58</v>
      </c>
    </row>
    <row r="22" spans="1:6" ht="15.75" customHeight="1" x14ac:dyDescent="0.25">
      <c r="A22" s="4" t="s">
        <v>9</v>
      </c>
      <c r="B22" s="4" t="s">
        <v>10</v>
      </c>
      <c r="D22" s="5">
        <v>2</v>
      </c>
      <c r="E22" s="6">
        <v>2.97</v>
      </c>
      <c r="F22" s="7">
        <v>2.56</v>
      </c>
    </row>
    <row r="23" spans="1:6" ht="15.75" customHeight="1" x14ac:dyDescent="0.25">
      <c r="A23" s="5">
        <v>1</v>
      </c>
      <c r="B23" s="8">
        <v>10</v>
      </c>
      <c r="C23" s="3"/>
      <c r="D23" s="5">
        <v>3</v>
      </c>
      <c r="E23" s="6">
        <v>3</v>
      </c>
      <c r="F23" s="7">
        <v>2.59</v>
      </c>
    </row>
    <row r="24" spans="1:6" ht="15.75" customHeight="1" x14ac:dyDescent="0.25">
      <c r="A24" s="5">
        <v>2</v>
      </c>
      <c r="B24" s="5">
        <v>10</v>
      </c>
      <c r="C24" s="3"/>
      <c r="D24" s="5">
        <v>4</v>
      </c>
      <c r="E24" s="6">
        <v>3.1</v>
      </c>
      <c r="F24" s="7">
        <v>2.58</v>
      </c>
    </row>
    <row r="25" spans="1:6" ht="12.5" x14ac:dyDescent="0.25">
      <c r="A25" s="5">
        <v>3</v>
      </c>
      <c r="B25" s="5">
        <v>10</v>
      </c>
      <c r="D25" s="9">
        <v>5</v>
      </c>
      <c r="E25" s="10">
        <v>2.84</v>
      </c>
      <c r="F25" s="11">
        <v>2.76</v>
      </c>
    </row>
    <row r="26" spans="1:6" ht="12.5" x14ac:dyDescent="0.25">
      <c r="A26" s="5">
        <v>4</v>
      </c>
      <c r="B26" s="5">
        <v>10</v>
      </c>
      <c r="D26" s="2" t="s">
        <v>14</v>
      </c>
      <c r="E26" s="16">
        <f t="shared" ref="E26:F26" si="2">AVERAGE(E21:E25)</f>
        <v>2.9739999999999998</v>
      </c>
      <c r="F26" s="16">
        <f t="shared" si="2"/>
        <v>2.6139999999999999</v>
      </c>
    </row>
    <row r="27" spans="1:6" ht="12.5" x14ac:dyDescent="0.25">
      <c r="A27" s="9">
        <v>5</v>
      </c>
      <c r="B27" s="9">
        <v>10</v>
      </c>
      <c r="D27" s="17"/>
      <c r="E27" s="3"/>
    </row>
    <row r="28" spans="1:6" ht="12.5" x14ac:dyDescent="0.25">
      <c r="A28" s="4" t="s">
        <v>14</v>
      </c>
      <c r="B28" s="15">
        <f>AVERAGE(B23:B27)</f>
        <v>10</v>
      </c>
    </row>
  </sheetData>
  <mergeCells count="3">
    <mergeCell ref="A2:B2"/>
    <mergeCell ref="A11:B11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opLeftCell="A19" workbookViewId="0"/>
  </sheetViews>
  <sheetFormatPr defaultColWidth="14.453125" defaultRowHeight="15.75" customHeight="1" x14ac:dyDescent="0.25"/>
  <sheetData>
    <row r="2" spans="1:11" ht="15.75" customHeight="1" x14ac:dyDescent="0.25">
      <c r="A2" s="2" t="s">
        <v>1</v>
      </c>
      <c r="B2" s="4">
        <v>24</v>
      </c>
      <c r="D2" s="3" t="s">
        <v>5</v>
      </c>
    </row>
    <row r="3" spans="1:11" ht="15.75" customHeight="1" x14ac:dyDescent="0.25">
      <c r="A3" s="2" t="s">
        <v>6</v>
      </c>
      <c r="B3" s="4">
        <v>2.2999999999999998</v>
      </c>
    </row>
    <row r="5" spans="1:11" ht="15.75" customHeight="1" x14ac:dyDescent="0.25">
      <c r="A5" s="27" t="s">
        <v>7</v>
      </c>
      <c r="B5" s="26"/>
      <c r="D5" s="27" t="s">
        <v>8</v>
      </c>
      <c r="E5" s="26"/>
      <c r="G5" s="27" t="s">
        <v>11</v>
      </c>
      <c r="H5" s="26"/>
      <c r="J5" s="27" t="s">
        <v>12</v>
      </c>
      <c r="K5" s="26"/>
    </row>
    <row r="6" spans="1:11" ht="15.75" customHeight="1" x14ac:dyDescent="0.25">
      <c r="A6" s="4" t="s">
        <v>9</v>
      </c>
      <c r="B6" s="4" t="s">
        <v>13</v>
      </c>
      <c r="D6" s="4" t="s">
        <v>9</v>
      </c>
      <c r="E6" s="4" t="s">
        <v>13</v>
      </c>
      <c r="G6" s="4" t="s">
        <v>9</v>
      </c>
      <c r="H6" s="4" t="s">
        <v>13</v>
      </c>
      <c r="J6" s="4" t="s">
        <v>9</v>
      </c>
      <c r="K6" s="4" t="s">
        <v>13</v>
      </c>
    </row>
    <row r="7" spans="1:11" ht="15.75" customHeight="1" x14ac:dyDescent="0.25">
      <c r="A7" s="5">
        <v>1</v>
      </c>
      <c r="B7" s="13"/>
      <c r="D7" s="5">
        <v>1</v>
      </c>
      <c r="E7" s="13"/>
      <c r="G7" s="5">
        <v>1</v>
      </c>
      <c r="H7" s="13"/>
      <c r="J7" s="5">
        <v>1</v>
      </c>
      <c r="K7" s="13"/>
    </row>
    <row r="8" spans="1:11" ht="15.75" customHeight="1" x14ac:dyDescent="0.25">
      <c r="A8" s="5">
        <v>2</v>
      </c>
      <c r="B8" s="13"/>
      <c r="D8" s="5">
        <v>2</v>
      </c>
      <c r="E8" s="13"/>
      <c r="G8" s="5">
        <v>2</v>
      </c>
      <c r="H8" s="13"/>
      <c r="J8" s="5">
        <v>2</v>
      </c>
      <c r="K8" s="13"/>
    </row>
    <row r="9" spans="1:11" ht="15.75" customHeight="1" x14ac:dyDescent="0.25">
      <c r="A9" s="5">
        <v>3</v>
      </c>
      <c r="B9" s="13"/>
      <c r="D9" s="5">
        <v>3</v>
      </c>
      <c r="E9" s="13"/>
      <c r="G9" s="5">
        <v>3</v>
      </c>
      <c r="H9" s="13"/>
      <c r="J9" s="5">
        <v>3</v>
      </c>
      <c r="K9" s="13"/>
    </row>
    <row r="10" spans="1:11" ht="15.75" customHeight="1" x14ac:dyDescent="0.25">
      <c r="A10" s="5">
        <v>4</v>
      </c>
      <c r="B10" s="13"/>
      <c r="D10" s="5">
        <v>4</v>
      </c>
      <c r="E10" s="13"/>
      <c r="G10" s="5">
        <v>4</v>
      </c>
      <c r="H10" s="13"/>
      <c r="J10" s="5">
        <v>4</v>
      </c>
      <c r="K10" s="13"/>
    </row>
    <row r="11" spans="1:11" ht="15.75" customHeight="1" x14ac:dyDescent="0.25">
      <c r="A11" s="9">
        <v>5</v>
      </c>
      <c r="B11" s="14"/>
      <c r="D11" s="9">
        <v>5</v>
      </c>
      <c r="E11" s="14"/>
      <c r="G11" s="9">
        <v>5</v>
      </c>
      <c r="H11" s="14"/>
      <c r="J11" s="9">
        <v>5</v>
      </c>
      <c r="K11" s="14"/>
    </row>
    <row r="13" spans="1:11" ht="15.75" customHeight="1" x14ac:dyDescent="0.25">
      <c r="A13" s="2" t="s">
        <v>1</v>
      </c>
      <c r="B13" s="4">
        <v>24</v>
      </c>
      <c r="D13" s="3" t="s">
        <v>15</v>
      </c>
    </row>
    <row r="14" spans="1:11" ht="15.75" customHeight="1" x14ac:dyDescent="0.25">
      <c r="A14" s="2" t="s">
        <v>6</v>
      </c>
      <c r="B14" s="4">
        <v>2.2999999999999998</v>
      </c>
    </row>
    <row r="16" spans="1:11" ht="15.75" customHeight="1" x14ac:dyDescent="0.25">
      <c r="A16" s="27" t="s">
        <v>7</v>
      </c>
      <c r="B16" s="26"/>
      <c r="D16" s="27" t="s">
        <v>8</v>
      </c>
      <c r="E16" s="26"/>
      <c r="G16" s="27" t="s">
        <v>11</v>
      </c>
      <c r="H16" s="26"/>
      <c r="J16" s="27" t="s">
        <v>12</v>
      </c>
      <c r="K16" s="26"/>
    </row>
    <row r="17" spans="1:11" ht="15.75" customHeight="1" x14ac:dyDescent="0.25">
      <c r="A17" s="4" t="s">
        <v>9</v>
      </c>
      <c r="B17" s="4" t="s">
        <v>13</v>
      </c>
      <c r="D17" s="4" t="s">
        <v>9</v>
      </c>
      <c r="E17" s="4" t="s">
        <v>13</v>
      </c>
      <c r="G17" s="4" t="s">
        <v>9</v>
      </c>
      <c r="H17" s="4" t="s">
        <v>13</v>
      </c>
      <c r="J17" s="4" t="s">
        <v>9</v>
      </c>
      <c r="K17" s="4" t="s">
        <v>13</v>
      </c>
    </row>
    <row r="18" spans="1:11" ht="15.75" customHeight="1" x14ac:dyDescent="0.25">
      <c r="A18" s="5">
        <v>1</v>
      </c>
      <c r="B18" s="13"/>
      <c r="D18" s="5">
        <v>1</v>
      </c>
      <c r="E18" s="13"/>
      <c r="G18" s="5">
        <v>1</v>
      </c>
      <c r="H18" s="13"/>
      <c r="J18" s="5">
        <v>1</v>
      </c>
      <c r="K18" s="13"/>
    </row>
    <row r="19" spans="1:11" ht="15.75" customHeight="1" x14ac:dyDescent="0.25">
      <c r="A19" s="5">
        <v>2</v>
      </c>
      <c r="B19" s="13"/>
      <c r="D19" s="5">
        <v>2</v>
      </c>
      <c r="E19" s="13"/>
      <c r="G19" s="5">
        <v>2</v>
      </c>
      <c r="H19" s="13"/>
      <c r="J19" s="5">
        <v>2</v>
      </c>
      <c r="K19" s="13"/>
    </row>
    <row r="20" spans="1:11" ht="15.75" customHeight="1" x14ac:dyDescent="0.25">
      <c r="A20" s="5">
        <v>3</v>
      </c>
      <c r="B20" s="13"/>
      <c r="D20" s="5">
        <v>3</v>
      </c>
      <c r="E20" s="13"/>
      <c r="G20" s="5">
        <v>3</v>
      </c>
      <c r="H20" s="13"/>
      <c r="J20" s="5">
        <v>3</v>
      </c>
      <c r="K20" s="13"/>
    </row>
    <row r="21" spans="1:11" ht="15.75" customHeight="1" x14ac:dyDescent="0.25">
      <c r="A21" s="5">
        <v>4</v>
      </c>
      <c r="B21" s="13"/>
      <c r="D21" s="5">
        <v>4</v>
      </c>
      <c r="E21" s="13"/>
      <c r="G21" s="5">
        <v>4</v>
      </c>
      <c r="H21" s="13"/>
      <c r="J21" s="5">
        <v>4</v>
      </c>
      <c r="K21" s="13"/>
    </row>
    <row r="22" spans="1:11" ht="15.75" customHeight="1" x14ac:dyDescent="0.25">
      <c r="A22" s="9">
        <v>5</v>
      </c>
      <c r="B22" s="14"/>
      <c r="D22" s="9">
        <v>5</v>
      </c>
      <c r="E22" s="14"/>
      <c r="G22" s="9">
        <v>5</v>
      </c>
      <c r="H22" s="14"/>
      <c r="J22" s="9">
        <v>5</v>
      </c>
      <c r="K22" s="14"/>
    </row>
  </sheetData>
  <mergeCells count="8">
    <mergeCell ref="A5:B5"/>
    <mergeCell ref="D5:E5"/>
    <mergeCell ref="G5:H5"/>
    <mergeCell ref="J5:K5"/>
    <mergeCell ref="A16:B16"/>
    <mergeCell ref="D16:E16"/>
    <mergeCell ref="G16:H16"/>
    <mergeCell ref="J16:K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/>
  </sheetViews>
  <sheetFormatPr defaultColWidth="14.453125" defaultRowHeight="15.75" customHeight="1" x14ac:dyDescent="0.25"/>
  <sheetData>
    <row r="2" spans="1:2" ht="15.75" customHeight="1" x14ac:dyDescent="0.25">
      <c r="A2" s="2" t="s">
        <v>26</v>
      </c>
      <c r="B2" s="2" t="s">
        <v>27</v>
      </c>
    </row>
    <row r="3" spans="1:2" ht="15.75" customHeight="1" x14ac:dyDescent="0.25">
      <c r="A3" s="22">
        <v>1</v>
      </c>
      <c r="B3" s="18">
        <v>8.67</v>
      </c>
    </row>
    <row r="4" spans="1:2" ht="15.75" customHeight="1" x14ac:dyDescent="0.25">
      <c r="A4" s="23">
        <v>2</v>
      </c>
      <c r="B4" s="7">
        <v>8.83</v>
      </c>
    </row>
    <row r="5" spans="1:2" ht="15.75" customHeight="1" x14ac:dyDescent="0.25">
      <c r="A5" s="23">
        <v>3</v>
      </c>
      <c r="B5" s="7">
        <v>8.48</v>
      </c>
    </row>
    <row r="6" spans="1:2" ht="15.75" customHeight="1" x14ac:dyDescent="0.25">
      <c r="A6" s="23">
        <v>4</v>
      </c>
      <c r="B6" s="7">
        <v>8.6999999999999993</v>
      </c>
    </row>
    <row r="7" spans="1:2" ht="15.75" customHeight="1" x14ac:dyDescent="0.25">
      <c r="A7" s="24">
        <v>5</v>
      </c>
      <c r="B7" s="11">
        <v>8.5</v>
      </c>
    </row>
    <row r="8" spans="1:2" ht="15.75" customHeight="1" x14ac:dyDescent="0.25">
      <c r="A8" s="2" t="s">
        <v>14</v>
      </c>
      <c r="B8" s="16">
        <f>AVERAGE(B3:B7)</f>
        <v>8.6359999999999992</v>
      </c>
    </row>
    <row r="10" spans="1:2" ht="15.75" customHeight="1" x14ac:dyDescent="0.25">
      <c r="A10" s="2" t="s">
        <v>28</v>
      </c>
      <c r="B10" s="16">
        <f>60/B8</f>
        <v>6.9476609541454382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 calibrating</vt:lpstr>
      <vt:lpstr>robotdigg testing </vt:lpstr>
      <vt:lpstr>motor testing </vt:lpstr>
      <vt:lpstr>robotdigg rotations per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Oakley</cp:lastModifiedBy>
  <dcterms:modified xsi:type="dcterms:W3CDTF">2017-07-18T19:09:23Z</dcterms:modified>
</cp:coreProperties>
</file>