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W_GH\xap-docs\site-flare\Content\Z-David\"/>
    </mc:Choice>
  </mc:AlternateContent>
  <xr:revisionPtr revIDLastSave="0" documentId="13_ncr:40009_{3090AE5B-13CE-4D31-94A1-DEC644C4E746}" xr6:coauthVersionLast="45" xr6:coauthVersionMax="45" xr10:uidLastSave="{00000000-0000-0000-0000-000000000000}"/>
  <bookViews>
    <workbookView xWindow="-120" yWindow="-120" windowWidth="29040" windowHeight="17640"/>
  </bookViews>
  <sheets>
    <sheet name="elastic OR esm results" sheetId="1" r:id="rId1"/>
  </sheets>
  <calcPr calcId="0"/>
</workbook>
</file>

<file path=xl/calcChain.xml><?xml version="1.0" encoding="utf-8"?>
<calcChain xmlns="http://schemas.openxmlformats.org/spreadsheetml/2006/main">
  <c r="E13" i="1" l="1"/>
  <c r="E5" i="1"/>
  <c r="E2" i="1"/>
  <c r="H2" i="1"/>
  <c r="G2" i="1"/>
  <c r="G3" i="1"/>
  <c r="E3" i="1"/>
  <c r="H14" i="1"/>
  <c r="G14" i="1"/>
  <c r="E14" i="1"/>
  <c r="D14" i="1"/>
  <c r="G4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3" i="1"/>
  <c r="H12" i="1"/>
  <c r="H11" i="1"/>
  <c r="H10" i="1"/>
  <c r="H9" i="1"/>
  <c r="H8" i="1"/>
  <c r="H7" i="1"/>
  <c r="H6" i="1"/>
  <c r="H5" i="1"/>
  <c r="H4" i="1"/>
  <c r="H3" i="1"/>
  <c r="E54" i="1"/>
  <c r="E53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2" i="1"/>
  <c r="E11" i="1"/>
  <c r="E10" i="1"/>
  <c r="E9" i="1"/>
  <c r="E8" i="1"/>
  <c r="E7" i="1"/>
  <c r="E6" i="1"/>
  <c r="E4" i="1"/>
  <c r="E52" i="1"/>
  <c r="E51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<sst xmlns="http://schemas.openxmlformats.org/spreadsheetml/2006/main" count="136" uniqueCount="89">
  <si>
    <t>spring-batch-pu.html</t>
  </si>
  <si>
    <t>C:\NEW_GH\xap-docs\site-flare\Content\solution-hub\</t>
  </si>
  <si>
    <t>security-authorities-ext.html</t>
  </si>
  <si>
    <t>C:\NEW_GH\xap-docs\site-flare\Content\security\</t>
  </si>
  <si>
    <t>elastic-processing-unit-overview.html</t>
  </si>
  <si>
    <t>C:\NEW_GH\xap-docs\site-flare\Content\dev-java\</t>
  </si>
  <si>
    <t>xap-tutorial-part5.html</t>
  </si>
  <si>
    <t>C:\NEW_GH\xap-docs\site-flare\Content\started\</t>
  </si>
  <si>
    <t>admin-administration-api.html</t>
  </si>
  <si>
    <t>C:\NEW_GH\xap-docs\site-flare\Content\admin\</t>
  </si>
  <si>
    <t>admin-distributed-tracing.html</t>
  </si>
  <si>
    <t>admin-service-grid-container-information.html</t>
  </si>
  <si>
    <t>data-grid-clustering.html</t>
  </si>
  <si>
    <t>elastic-deploy-command-line-interface.html</t>
  </si>
  <si>
    <t>gsm-configuration.html</t>
  </si>
  <si>
    <t>load-balancing-group-gigaspaces-browser.html</t>
  </si>
  <si>
    <t>logging-overview.html</t>
  </si>
  <si>
    <t>memoryxtend-overview.html</t>
  </si>
  <si>
    <t>metrics-bundled.html</t>
  </si>
  <si>
    <t>orchestration.html</t>
  </si>
  <si>
    <t>scripts.html</t>
  </si>
  <si>
    <t>the-runtime-environment.html</t>
  </si>
  <si>
    <t>the-sla-overview.html</t>
  </si>
  <si>
    <t>the-sla-zones.html</t>
  </si>
  <si>
    <t>tuning-communication-protocol.html</t>
  </si>
  <si>
    <t>upgrading-cli.html</t>
  </si>
  <si>
    <t>web-management-dump.html</t>
  </si>
  <si>
    <t>web-management-hosts-view.html</t>
  </si>
  <si>
    <t>gigaspaces-services-manager.html</t>
  </si>
  <si>
    <t>C:\NEW_GH\xap-docs\site-flare\Content\dev-dotnet\</t>
  </si>
  <si>
    <t>product-structure.html</t>
  </si>
  <si>
    <t>xapnet-installation.html</t>
  </si>
  <si>
    <t>administration-and-monitoring-overview.html</t>
  </si>
  <si>
    <t>custom-processing-unit-details-and-monitors.html</t>
  </si>
  <si>
    <t>deploying-onto-the-service-grid.html</t>
  </si>
  <si>
    <t>elastic-processing-unit-deploy.html</t>
  </si>
  <si>
    <t>elastic-processing-unit-example.html</t>
  </si>
  <si>
    <t>elastic-processing-unit-properties.html</t>
  </si>
  <si>
    <t>elastic-processing-unit-provisioning.html</t>
  </si>
  <si>
    <t>elastic-processing-unit-trigger.html</t>
  </si>
  <si>
    <t>jms-messages-in-gigaspaces.html</t>
  </si>
  <si>
    <t>jms-space-interoperability.html</t>
  </si>
  <si>
    <t>mule-processing-unit.html</t>
  </si>
  <si>
    <t>task-execution-overview.html</t>
  </si>
  <si>
    <t>web-jetty-processing-unit-container.html</t>
  </si>
  <si>
    <t>elasticgrid-overview.html</t>
  </si>
  <si>
    <t>C:\NEW_GH\xap-docs\site-flare\Content\orchestration\</t>
  </si>
  <si>
    <t>gigaops-stack-overview.html</t>
  </si>
  <si>
    <t>caching-scenarios.html</t>
  </si>
  <si>
    <t>C:\NEW_GH\xap-docs\site-flare\Content\overview\</t>
  </si>
  <si>
    <t>product-architecture.html</t>
  </si>
  <si>
    <t>the-in-memory-data-grid.html</t>
  </si>
  <si>
    <t>production-failover-considerations.html</t>
  </si>
  <si>
    <t>C:\NEW_GH\xap-docs\site-flare\Content\production\</t>
  </si>
  <si>
    <t>production-jvm-tuning.html</t>
  </si>
  <si>
    <t>production-virtualized-os.html</t>
  </si>
  <si>
    <t>securing-the-grid-services.html</t>
  </si>
  <si>
    <t>kubernetes-on-demand.html</t>
  </si>
  <si>
    <t>xap-order-management-tutorial.html</t>
  </si>
  <si>
    <t>common-environment-variables.html</t>
  </si>
  <si>
    <t>15.2 prod site</t>
  </si>
  <si>
    <t>15.0 prod site</t>
  </si>
  <si>
    <t>15.2 staging site</t>
  </si>
  <si>
    <t>15.0 staging site</t>
  </si>
  <si>
    <t>Under "Optional Components" section, first bulleted paragraph, remove "The Elastic Service Manager... GSM"</t>
  </si>
  <si>
    <t>Remove Section "ESM" (between "GSC" and "GSA")</t>
  </si>
  <si>
    <t>This is the master topic for the subtopics numbered below, 1 to 5. Remove all six topics (including master topic).</t>
  </si>
  <si>
    <t>1 -- remove</t>
  </si>
  <si>
    <t>2 -- remove</t>
  </si>
  <si>
    <t>3 -- remove</t>
  </si>
  <si>
    <t>4 -- remove</t>
  </si>
  <si>
    <t>5 -- remove</t>
  </si>
  <si>
    <t>Remove entire section "Elastic Processing Unit Deployment using the Admin API", stopping before "Hot Deploy"</t>
  </si>
  <si>
    <t>Remove section "Elastic Processing Units", between "GigaSpaces Manager" and "Grid Service Container"</t>
  </si>
  <si>
    <t>Remove the note "When deploying an elastic processing unit ... grid management"</t>
  </si>
  <si>
    <r>
      <t xml:space="preserve">Mostly DO NOT CHANGE, as this is Solution Hub. But -- in the Overview section, for the third bullet point: "Scalability – </t>
    </r>
    <r>
      <rPr>
        <b/>
        <sz val="11"/>
        <color rgb="FFFF0000"/>
        <rFont val="Docs-Calibri"/>
      </rPr>
      <t>Elastic and</t>
    </r>
    <r>
      <rPr>
        <b/>
        <sz val="11"/>
        <color rgb="FF0563C1"/>
        <rFont val="Docs-Calibri"/>
      </rPr>
      <t xml:space="preserve"> Dynamic scalability of the Spring batch PU instances", -- Remove the two words "Elastic and", which include a dead hyperlink (i.e. dead as of release 15.2).</t>
    </r>
  </si>
  <si>
    <t>Remove section "Elastic Processing Unit (EPU)", between Section "Mixed PU" and Section "Web PU"</t>
  </si>
  <si>
    <t>Changes needed, starting in 15.2</t>
  </si>
  <si>
    <t>Remove ESM tab in second set of examples</t>
  </si>
  <si>
    <t>This topic is only in 15.2 and higher. Reference to elastic grid was removed at the bottom of the page.</t>
  </si>
  <si>
    <t>Click on tab "REST Manager API", it has a reference to ESM in the third example reaponse:
    "GS_ESM_OPTIONS": "-Xmx512m",
Remove this reference in 15.2 and higher. (It shows as a blank line. Seems to be a Flare limitation of nested conditions. Spent too much time on that detail!)</t>
  </si>
  <si>
    <t>Remove line "It can scale in an elastic manner when using the ESM." at bottom of Scalability section.</t>
  </si>
  <si>
    <t>Remove</t>
  </si>
  <si>
    <t>In section Local GSM, remove this test:
"(manually or dynamically via the ESM)"</t>
  </si>
  <si>
    <r>
      <rPr>
        <b/>
        <sz val="11"/>
        <color rgb="FFFF0000"/>
        <rFont val="Calibri"/>
        <family val="2"/>
        <scheme val="minor"/>
      </rPr>
      <t>Not sure.</t>
    </r>
    <r>
      <rPr>
        <sz val="11"/>
        <color theme="1"/>
        <rFont val="Calibri"/>
        <family val="2"/>
        <scheme val="minor"/>
      </rPr>
      <t xml:space="preserve">
Maybe just to remove the note:
"For details about scaling a running space cluster in runtime see the Elastic Processing Unit section."
But since this is a "Legacy topic", maybe this change is moot?
And if I do remove the note, do I substitute something else?</t>
    </r>
  </si>
  <si>
    <t>In the Limitations section, remove the text:
"MemoryXtend is not supported with the ESM."</t>
  </si>
  <si>
    <t>In Process, JVM and LRMI sections, remove the esm option.</t>
  </si>
  <si>
    <t>ElasticGrid</t>
  </si>
  <si>
    <t>Under Advanced Scripts, remove the entry for esm.
Remove the note at the bottom of the page:
"The Elastic Processing Unit is deprecated as of version 12.1, as noted in the Release Notes."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</si>
</sst>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563C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563C1"/>
      <name val="Docs-Calibri"/>
    </font>
    <font>
      <b/>
      <sz val="11"/>
      <color rgb="FFFF0000"/>
      <name val="Docs-Calibri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42"/>
    <xf numFmtId="0" fontId="23" fillId="33" borderId="0" xfId="0" applyFont="1" applyFill="1"/>
    <xf numFmtId="0" fontId="23" fillId="33" borderId="0" xfId="0" applyFont="1" applyFill="1" applyProtection="1">
      <protection hidden="1"/>
    </xf>
    <xf numFmtId="0" fontId="18" fillId="0" borderId="0" xfId="42" applyProtection="1">
      <protection hidden="1"/>
    </xf>
    <xf numFmtId="0" fontId="0" fillId="0" borderId="0" xfId="0" applyProtection="1">
      <protection hidden="1"/>
    </xf>
    <xf numFmtId="0" fontId="23" fillId="33" borderId="0" xfId="0" applyFont="1" applyFill="1" applyAlignment="1" applyProtection="1">
      <alignment vertical="top"/>
      <protection locked="0"/>
    </xf>
    <xf numFmtId="0" fontId="18" fillId="0" borderId="0" xfId="42" applyAlignment="1" applyProtection="1">
      <alignment vertical="top"/>
      <protection locked="0"/>
    </xf>
    <xf numFmtId="0" fontId="0" fillId="0" borderId="0" xfId="0" applyAlignment="1" applyProtection="1">
      <alignment vertical="top"/>
      <protection locked="0"/>
    </xf>
    <xf numFmtId="0" fontId="23" fillId="33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0" fontId="19" fillId="0" borderId="0" xfId="0" applyFont="1" applyAlignment="1">
      <alignment vertical="top" wrapText="1"/>
    </xf>
    <xf numFmtId="0" fontId="16" fillId="0" borderId="0" xfId="0" applyFont="1" applyAlignment="1">
      <alignment vertical="top" wrapText="1"/>
    </xf>
    <xf numFmtId="0" fontId="21" fillId="0" borderId="0" xfId="0" applyFont="1" applyAlignment="1">
      <alignment vertical="top" wrapText="1"/>
    </xf>
    <xf numFmtId="0" fontId="20" fillId="0" borderId="0" xfId="0" applyFont="1" applyAlignment="1">
      <alignment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workbookViewId="0">
      <pane ySplit="1" topLeftCell="A8" activePane="bottomLeft" state="frozen"/>
      <selection activeCell="B1" sqref="B1"/>
      <selection pane="bottomLeft" activeCell="F17" sqref="F17"/>
    </sheetView>
  </sheetViews>
  <sheetFormatPr defaultRowHeight="43.5" customHeight="1"/>
  <cols>
    <col min="1" max="1" width="47.28515625" bestFit="1" customWidth="1"/>
    <col min="2" max="2" width="52.140625" bestFit="1" customWidth="1"/>
    <col min="4" max="4" width="53.42578125" style="5" hidden="1" customWidth="1"/>
    <col min="5" max="5" width="53.42578125" style="8" bestFit="1" customWidth="1"/>
    <col min="6" max="6" width="52.5703125" style="10" bestFit="1" customWidth="1"/>
    <col min="7" max="8" width="53.42578125" bestFit="1" customWidth="1"/>
  </cols>
  <sheetData>
    <row r="1" spans="1:8" s="2" customFormat="1" ht="43.5" customHeight="1">
      <c r="D1" s="3" t="s">
        <v>60</v>
      </c>
      <c r="E1" s="6" t="s">
        <v>61</v>
      </c>
      <c r="F1" s="9" t="s">
        <v>77</v>
      </c>
      <c r="G1" s="2" t="s">
        <v>62</v>
      </c>
      <c r="H1" s="2" t="s">
        <v>63</v>
      </c>
    </row>
    <row r="2" spans="1:8" ht="43.5" customHeight="1">
      <c r="A2" t="s">
        <v>8</v>
      </c>
      <c r="B2" t="s">
        <v>9</v>
      </c>
      <c r="D2" s="4" t="str">
        <f>HYPERLINK(SUBSTITUTE("https://docs.gigaspaces.com/15.2"&amp;MID($B2,FIND("Content",$B2)+7,99)&amp;$A2, "\", "/"),"link to "&amp;$A2)</f>
        <v>link to admin-administration-api.html</v>
      </c>
      <c r="E2" s="7" t="str">
        <f>HYPERLINK(SUBSTITUTE("https://docs.gigaspaces.com/15.0"&amp;MID($B2,FIND("Content",$B2)+7,99)&amp;$A2, "\", "/"),"link to "&amp;$A2)&amp;"#Examples"</f>
        <v>link to admin-administration-api.html#Examples</v>
      </c>
      <c r="F2" s="10" t="s">
        <v>78</v>
      </c>
      <c r="G2" s="1" t="str">
        <f>HYPERLINK(SUBSTITUTE("https://docs-staging.gigaspaces.com/15.2"&amp;MID($B2,FIND("Content",$B2)+7,99)&amp;$A2, "\", "/"),"link to "&amp;$A2)&amp;"#Examples"</f>
        <v>link to admin-administration-api.html#Examples</v>
      </c>
      <c r="H2" s="1" t="str">
        <f>HYPERLINK(SUBSTITUTE("https://docs-staging.gigaspaces.com/15.0"&amp;MID($B2,FIND("Content",$B2)+7,99)&amp;$A2, "\", "/"),"link to "&amp;$A2)&amp;"#Examples"</f>
        <v>link to admin-administration-api.html#Examples</v>
      </c>
    </row>
    <row r="3" spans="1:8" ht="43.5" customHeight="1">
      <c r="A3" t="s">
        <v>10</v>
      </c>
      <c r="B3" t="s">
        <v>9</v>
      </c>
      <c r="D3" s="4" t="str">
        <f>HYPERLINK(SUBSTITUTE("https://docs.gigaspaces.com/15.2"&amp;MID($B3,FIND("Content",$B3)+7,99)&amp;$A3, "\", "/"),"link to "&amp;$A3)</f>
        <v>link to admin-distributed-tracing.html</v>
      </c>
      <c r="E3" s="7" t="str">
        <f>HYPERLINK(SUBSTITUTE("https://docs.gigaspaces.com/15.0"&amp;MID($B3,FIND("Content",$B3)+7,99)&amp;$A3, "\", "/"),"link to "&amp;$A3)&amp;"#ElasticGrid"</f>
        <v>link to admin-distributed-tracing.html#ElasticGrid</v>
      </c>
      <c r="F3" s="10" t="s">
        <v>79</v>
      </c>
      <c r="G3" s="1" t="str">
        <f>HYPERLINK(SUBSTITUTE("https://docs-staging.gigaspaces.com/15.2"&amp;MID($B3,FIND("Content",$B3)+7,99)&amp;$A3, "\", "/"),"link to "&amp;$A3)&amp;"#ElasticGrid"</f>
        <v>link to admin-distributed-tracing.html#ElasticGrid</v>
      </c>
      <c r="H3" s="1" t="str">
        <f>HYPERLINK(SUBSTITUTE("https://docs-staging.gigaspaces.com/15.0"&amp;MID($B3,FIND("Content",$B3)+7,99)&amp;$A3, "\", "/"),"link to "&amp;$A3)</f>
        <v>link to admin-distributed-tracing.html</v>
      </c>
    </row>
    <row r="4" spans="1:8" ht="90">
      <c r="A4" t="s">
        <v>11</v>
      </c>
      <c r="B4" t="s">
        <v>9</v>
      </c>
      <c r="D4" s="4" t="str">
        <f>HYPERLINK(SUBSTITUTE("https://docs.gigaspaces.com/15.2"&amp;MID($B4,FIND("Content",$B4)+7,99)&amp;$A4, "\", "/"),"link to "&amp;$A4)</f>
        <v>link to admin-service-grid-container-information.html</v>
      </c>
      <c r="E4" s="7" t="str">
        <f>HYPERLINK(SUBSTITUTE("https://docs.gigaspaces.com/15.0"&amp;MID($B4,FIND("Content",$B4)+7,99)&amp;$A4, "\", "/"),"link to "&amp;$A4)</f>
        <v>link to admin-service-grid-container-information.html</v>
      </c>
      <c r="F4" s="10" t="s">
        <v>80</v>
      </c>
      <c r="G4" s="1" t="str">
        <f>HYPERLINK(SUBSTITUTE("https://docs-staging.gigaspaces.com/15.2"&amp;MID($B4,FIND("Content",$B4)+7,99)&amp;$A4, "\", "/"),"link to "&amp;$A4)</f>
        <v>link to admin-service-grid-container-information.html</v>
      </c>
      <c r="H4" s="1" t="str">
        <f>HYPERLINK(SUBSTITUTE("https://docs-staging.gigaspaces.com/15.0"&amp;MID($B4,FIND("Content",$B4)+7,99)&amp;$A4, "\", "/"),"link to "&amp;$A4)</f>
        <v>link to admin-service-grid-container-information.html</v>
      </c>
    </row>
    <row r="5" spans="1:8" ht="37.5" customHeight="1">
      <c r="A5" t="s">
        <v>12</v>
      </c>
      <c r="B5" t="s">
        <v>9</v>
      </c>
      <c r="D5" s="4" t="str">
        <f>HYPERLINK(SUBSTITUTE("https://docs.gigaspaces.com/15.2"&amp;MID($B5,FIND("Content",$B5)+7,99)&amp;$A5, "\", "/"),"link to "&amp;$A5)</f>
        <v>link to data-grid-clustering.html</v>
      </c>
      <c r="E5" s="7" t="str">
        <f>HYPERLINK(SUBSTITUTE("https://docs.gigaspaces.com/15.0"&amp;MID($B5,FIND("Content",$B5)+7,99)&amp;$A5, "\", "/"),"link to "&amp;$A5)</f>
        <v>link to data-grid-clustering.html</v>
      </c>
      <c r="F5" s="10" t="s">
        <v>81</v>
      </c>
      <c r="G5" s="1" t="str">
        <f>HYPERLINK(SUBSTITUTE("https://docs-staging.gigaspaces.com/15.2"&amp;MID($B5,FIND("Content",$B5)+7,99)&amp;$A5, "\", "/"),"link to "&amp;$A5)</f>
        <v>link to data-grid-clustering.html</v>
      </c>
      <c r="H5" s="1" t="str">
        <f>HYPERLINK(SUBSTITUTE("https://docs-staging.gigaspaces.com/15.0"&amp;MID($B5,FIND("Content",$B5)+7,99)&amp;$A5, "\", "/"),"link to "&amp;$A5)</f>
        <v>link to data-grid-clustering.html</v>
      </c>
    </row>
    <row r="6" spans="1:8" ht="43.5" customHeight="1">
      <c r="A6" t="s">
        <v>13</v>
      </c>
      <c r="B6" t="s">
        <v>9</v>
      </c>
      <c r="D6" s="4" t="str">
        <f>HYPERLINK(SUBSTITUTE("https://docs.gigaspaces.com/15.2"&amp;MID($B6,FIND("Content",$B6)+7,99)&amp;$A6, "\", "/"),"link to "&amp;$A6)</f>
        <v>link to elastic-deploy-command-line-interface.html</v>
      </c>
      <c r="E6" s="7" t="str">
        <f>HYPERLINK(SUBSTITUTE("https://docs.gigaspaces.com/15.0"&amp;MID($B6,FIND("Content",$B6)+7,99)&amp;$A6, "\", "/"),"link to "&amp;$A6)</f>
        <v>link to elastic-deploy-command-line-interface.html</v>
      </c>
      <c r="F6" s="10" t="s">
        <v>82</v>
      </c>
      <c r="G6" s="1" t="str">
        <f>HYPERLINK(SUBSTITUTE("https://docs-staging.gigaspaces.com/15.2"&amp;MID($B6,FIND("Content",$B6)+7,99)&amp;$A6, "\", "/"),"link to "&amp;$A6)</f>
        <v>link to elastic-deploy-command-line-interface.html</v>
      </c>
      <c r="H6" s="1" t="str">
        <f>HYPERLINK(SUBSTITUTE("https://docs-staging.gigaspaces.com/15.0"&amp;MID($B6,FIND("Content",$B6)+7,99)&amp;$A6, "\", "/"),"link to "&amp;$A6)</f>
        <v>link to elastic-deploy-command-line-interface.html</v>
      </c>
    </row>
    <row r="7" spans="1:8" ht="43.5" customHeight="1">
      <c r="A7" t="s">
        <v>14</v>
      </c>
      <c r="B7" t="s">
        <v>9</v>
      </c>
      <c r="D7" s="4" t="str">
        <f>HYPERLINK(SUBSTITUTE("https://docs.gigaspaces.com/15.2"&amp;MID($B7,FIND("Content",$B7)+7,99)&amp;$A7, "\", "/"),"link to "&amp;$A7)</f>
        <v>link to gsm-configuration.html</v>
      </c>
      <c r="E7" s="7" t="str">
        <f>HYPERLINK(SUBSTITUTE("https://docs.gigaspaces.com/15.0"&amp;MID($B7,FIND("Content",$B7)+7,99)&amp;$A7, "\", "/"),"link to "&amp;$A7)</f>
        <v>link to gsm-configuration.html</v>
      </c>
      <c r="F7" s="10" t="s">
        <v>83</v>
      </c>
      <c r="G7" s="1" t="str">
        <f>HYPERLINK(SUBSTITUTE("https://docs-staging.gigaspaces.com/15.2"&amp;MID($B7,FIND("Content",$B7)+7,99)&amp;$A7, "\", "/"),"link to "&amp;$A7)</f>
        <v>link to gsm-configuration.html</v>
      </c>
      <c r="H7" s="1" t="str">
        <f>HYPERLINK(SUBSTITUTE("https://docs-staging.gigaspaces.com/15.0"&amp;MID($B7,FIND("Content",$B7)+7,99)&amp;$A7, "\", "/"),"link to "&amp;$A7)</f>
        <v>link to gsm-configuration.html</v>
      </c>
    </row>
    <row r="8" spans="1:8" ht="120">
      <c r="A8" t="s">
        <v>15</v>
      </c>
      <c r="B8" t="s">
        <v>9</v>
      </c>
      <c r="D8" s="4" t="str">
        <f>HYPERLINK(SUBSTITUTE("https://docs.gigaspaces.com/15.2"&amp;MID($B8,FIND("Content",$B8)+7,99)&amp;$A8, "\", "/"),"link to "&amp;$A8)</f>
        <v>link to load-balancing-group-gigaspaces-browser.html</v>
      </c>
      <c r="E8" s="7" t="str">
        <f>HYPERLINK(SUBSTITUTE("https://docs.gigaspaces.com/15.0"&amp;MID($B8,FIND("Content",$B8)+7,99)&amp;$A8, "\", "/"),"link to "&amp;$A8)</f>
        <v>link to load-balancing-group-gigaspaces-browser.html</v>
      </c>
      <c r="F8" s="10" t="s">
        <v>84</v>
      </c>
      <c r="G8" s="1" t="str">
        <f>HYPERLINK(SUBSTITUTE("https://docs-staging.gigaspaces.com/15.2"&amp;MID($B8,FIND("Content",$B8)+7,99)&amp;$A8, "\", "/"),"link to "&amp;$A8)</f>
        <v>link to load-balancing-group-gigaspaces-browser.html</v>
      </c>
      <c r="H8" s="1" t="str">
        <f>HYPERLINK(SUBSTITUTE("https://docs-staging.gigaspaces.com/15.0"&amp;MID($B8,FIND("Content",$B8)+7,99)&amp;$A8, "\", "/"),"link to "&amp;$A8)</f>
        <v>link to load-balancing-group-gigaspaces-browser.html</v>
      </c>
    </row>
    <row r="9" spans="1:8" ht="43.5" customHeight="1">
      <c r="A9" t="s">
        <v>16</v>
      </c>
      <c r="B9" t="s">
        <v>9</v>
      </c>
      <c r="D9" s="4" t="str">
        <f>HYPERLINK(SUBSTITUTE("https://docs.gigaspaces.com/15.2"&amp;MID($B9,FIND("Content",$B9)+7,99)&amp;$A9, "\", "/"),"link to "&amp;$A9)</f>
        <v>link to logging-overview.html</v>
      </c>
      <c r="E9" s="7" t="str">
        <f>HYPERLINK(SUBSTITUTE("https://docs.gigaspaces.com/15.0"&amp;MID($B9,FIND("Content",$B9)+7,99)&amp;$A9, "\", "/"),"link to "&amp;$A9)</f>
        <v>link to logging-overview.html</v>
      </c>
      <c r="F9" s="11" t="s">
        <v>65</v>
      </c>
      <c r="G9" s="1" t="str">
        <f>HYPERLINK(SUBSTITUTE("https://docs-staging.gigaspaces.com/15.2"&amp;MID($B9,FIND("Content",$B9)+7,99)&amp;$A9, "\", "/"),"link to "&amp;$A9)</f>
        <v>link to logging-overview.html</v>
      </c>
      <c r="H9" s="1" t="str">
        <f>HYPERLINK(SUBSTITUTE("https://docs-staging.gigaspaces.com/15.0"&amp;MID($B9,FIND("Content",$B9)+7,99)&amp;$A9, "\", "/"),"link to "&amp;$A9)</f>
        <v>link to logging-overview.html</v>
      </c>
    </row>
    <row r="10" spans="1:8" ht="43.5" customHeight="1">
      <c r="A10" t="s">
        <v>17</v>
      </c>
      <c r="B10" t="s">
        <v>9</v>
      </c>
      <c r="D10" s="4" t="str">
        <f>HYPERLINK(SUBSTITUTE("https://docs.gigaspaces.com/15.2"&amp;MID($B10,FIND("Content",$B10)+7,99)&amp;$A10, "\", "/"),"link to "&amp;$A10)</f>
        <v>link to memoryxtend-overview.html</v>
      </c>
      <c r="E10" s="7" t="str">
        <f>HYPERLINK(SUBSTITUTE("https://docs.gigaspaces.com/15.0"&amp;MID($B10,FIND("Content",$B10)+7,99)&amp;$A10, "\", "/"),"link to "&amp;$A10)</f>
        <v>link to memoryxtend-overview.html</v>
      </c>
      <c r="F10" s="10" t="s">
        <v>85</v>
      </c>
      <c r="G10" s="1" t="str">
        <f>HYPERLINK(SUBSTITUTE("https://docs-staging.gigaspaces.com/15.2"&amp;MID($B10,FIND("Content",$B10)+7,99)&amp;$A10, "\", "/"),"link to "&amp;$A10)</f>
        <v>link to memoryxtend-overview.html</v>
      </c>
      <c r="H10" s="1" t="str">
        <f>HYPERLINK(SUBSTITUTE("https://docs-staging.gigaspaces.com/15.0"&amp;MID($B10,FIND("Content",$B10)+7,99)&amp;$A10, "\", "/"),"link to "&amp;$A10)</f>
        <v>link to memoryxtend-overview.html</v>
      </c>
    </row>
    <row r="11" spans="1:8" ht="43.5" customHeight="1">
      <c r="A11" t="s">
        <v>18</v>
      </c>
      <c r="B11" t="s">
        <v>9</v>
      </c>
      <c r="D11" s="4" t="str">
        <f>HYPERLINK(SUBSTITUTE("https://docs.gigaspaces.com/15.2"&amp;MID($B11,FIND("Content",$B11)+7,99)&amp;$A11, "\", "/"),"link to "&amp;$A11)</f>
        <v>link to metrics-bundled.html</v>
      </c>
      <c r="E11" s="7" t="str">
        <f>HYPERLINK(SUBSTITUTE("https://docs.gigaspaces.com/15.0"&amp;MID($B11,FIND("Content",$B11)+7,99)&amp;$A11, "\", "/"),"link to "&amp;$A11)</f>
        <v>link to metrics-bundled.html</v>
      </c>
      <c r="F11" s="10" t="s">
        <v>86</v>
      </c>
      <c r="G11" s="1" t="str">
        <f>HYPERLINK(SUBSTITUTE("https://docs-staging.gigaspaces.com/15.2"&amp;MID($B11,FIND("Content",$B11)+7,99)&amp;$A11, "\", "/"),"link to "&amp;$A11)</f>
        <v>link to metrics-bundled.html</v>
      </c>
      <c r="H11" s="1" t="str">
        <f>HYPERLINK(SUBSTITUTE("https://docs-staging.gigaspaces.com/15.0"&amp;MID($B11,FIND("Content",$B11)+7,99)&amp;$A11, "\", "/"),"link to "&amp;$A11)</f>
        <v>link to metrics-bundled.html</v>
      </c>
    </row>
    <row r="12" spans="1:8" ht="43.5" customHeight="1">
      <c r="A12" t="s">
        <v>19</v>
      </c>
      <c r="B12" t="s">
        <v>9</v>
      </c>
      <c r="D12" s="4" t="str">
        <f>HYPERLINK(SUBSTITUTE("https://docs.gigaspaces.com/15.2"&amp;MID($B12,FIND("Content",$B12)+7,99)&amp;$A12, "\", "/"),"link to "&amp;$A12)</f>
        <v>link to orchestration.html</v>
      </c>
      <c r="E12" s="7" t="str">
        <f>HYPERLINK(SUBSTITUTE("https://docs.gigaspaces.com/15.0"&amp;MID($B12,FIND("Content",$B12)+7,99)&amp;$A12, "\", "/"),"link to "&amp;$A12)</f>
        <v>link to orchestration.html</v>
      </c>
      <c r="F12" s="14" t="s">
        <v>87</v>
      </c>
      <c r="G12" s="1" t="str">
        <f>HYPERLINK(SUBSTITUTE("https://docs-staging.gigaspaces.com/15.2"&amp;MID($B12,FIND("Content",$B12)+7,99)&amp;$A12, "\", "/"),"link to "&amp;$A12)</f>
        <v>link to orchestration.html</v>
      </c>
      <c r="H12" s="1" t="str">
        <f>HYPERLINK(SUBSTITUTE("https://docs-staging.gigaspaces.com/15.0"&amp;MID($B12,FIND("Content",$B12)+7,99)&amp;$A12, "\", "/"),"link to "&amp;$A12)</f>
        <v>link to orchestration.html</v>
      </c>
    </row>
    <row r="13" spans="1:8" ht="43.5" customHeight="1">
      <c r="A13" t="s">
        <v>20</v>
      </c>
      <c r="B13" t="s">
        <v>9</v>
      </c>
      <c r="D13" s="4" t="str">
        <f>HYPERLINK(SUBSTITUTE("https://docs.gigaspaces.com/15.2"&amp;MID($B13,FIND("Content",$B13)+7,99)&amp;$A13, "\", "/"),"link to "&amp;$A13)</f>
        <v>link to scripts.html</v>
      </c>
      <c r="E13" s="7" t="str">
        <f>HYPERLINK(SUBSTITUTE("https://docs.gigaspaces.com/15.0"&amp;MID($B13,FIND("Content",$B13)+7,99)&amp;$A13, "\", "/"),"link to "&amp;$A13)</f>
        <v>link to scripts.html</v>
      </c>
      <c r="F13" s="10" t="s">
        <v>88</v>
      </c>
      <c r="G13" s="1" t="str">
        <f>HYPERLINK(SUBSTITUTE("https://docs-staging.gigaspaces.com/15.2"&amp;MID($B13,FIND("Content",$B13)+7,99)&amp;$A13, "\", "/"),"link to "&amp;$A13)</f>
        <v>link to scripts.html</v>
      </c>
      <c r="H13" s="1" t="str">
        <f>HYPERLINK(SUBSTITUTE("https://docs-staging.gigaspaces.com/15.0"&amp;MID($B13,FIND("Content",$B13)+7,99)&amp;$A13, "\", "/"),"link to "&amp;$A13)</f>
        <v>link to scripts.html</v>
      </c>
    </row>
    <row r="14" spans="1:8" ht="43.5" customHeight="1">
      <c r="A14" t="s">
        <v>21</v>
      </c>
      <c r="B14" t="s">
        <v>9</v>
      </c>
      <c r="D14" s="4" t="str">
        <f>HYPERLINK(SUBSTITUTE("https://docs.gigaspaces.com/15.2"&amp;MID($B14,FIND("Content",$B14)+7,99)&amp;$A14, "\", "/"),"link to "&amp;$A14)</f>
        <v>link to the-runtime-environment.html</v>
      </c>
      <c r="E14" s="7" t="str">
        <f>HYPERLINK(SUBSTITUTE("https://docs.gigaspaces.com/15.0"&amp;MID($B14,FIND("Content",$B14)+7,99)&amp;$A14, "\", "/"),"link to "&amp;$A14)</f>
        <v>link to the-runtime-environment.html</v>
      </c>
      <c r="F14" s="11" t="s">
        <v>64</v>
      </c>
      <c r="G14" s="1" t="str">
        <f>HYPERLINK(SUBSTITUTE("https://docs-staging.gigaspaces.com/15.2"&amp;MID($B14,FIND("Content",$B14)+7,99)&amp;$A14, "\", "/"),"link to "&amp;$A14)</f>
        <v>link to the-runtime-environment.html</v>
      </c>
      <c r="H14" s="1" t="str">
        <f>HYPERLINK(SUBSTITUTE("https://docs-staging.gigaspaces.com/15.0"&amp;MID($B14,FIND("Content",$B14)+7,99)&amp;$A14, "\", "/"),"link to "&amp;$A14)</f>
        <v>link to the-runtime-environment.html</v>
      </c>
    </row>
    <row r="15" spans="1:8" ht="43.5" customHeight="1">
      <c r="A15" t="s">
        <v>21</v>
      </c>
      <c r="B15" t="s">
        <v>49</v>
      </c>
      <c r="D15" s="4" t="str">
        <f>HYPERLINK(SUBSTITUTE("https://docs.gigaspaces.com/15.2"&amp;MID($B15,FIND("Content",$B15)+7,99)&amp;$A15, "\", "/"),"link to "&amp;$A15)</f>
        <v>link to the-runtime-environment.html</v>
      </c>
      <c r="E15" s="7" t="str">
        <f>HYPERLINK(SUBSTITUTE("https://docs.gigaspaces.com/15.0"&amp;MID($B15,FIND("Content",$B15)+7,99)&amp;$A15, "\", "/"),"link to "&amp;$A15)</f>
        <v>link to the-runtime-environment.html</v>
      </c>
      <c r="F15" s="11" t="s">
        <v>64</v>
      </c>
      <c r="G15" s="1" t="str">
        <f>HYPERLINK(SUBSTITUTE("https://docs-staging.gigaspaces.com/15.2"&amp;MID($B15,FIND("Content",$B15)+7,99)&amp;$A15, "\", "/"),"link to "&amp;$A15)</f>
        <v>link to the-runtime-environment.html</v>
      </c>
      <c r="H15" s="1" t="str">
        <f>HYPERLINK(SUBSTITUTE("https://docs-staging.gigaspaces.com/15.0"&amp;MID($B15,FIND("Content",$B15)+7,99)&amp;$A15, "\", "/"),"link to "&amp;$A15)</f>
        <v>link to the-runtime-environment.html</v>
      </c>
    </row>
    <row r="16" spans="1:8" ht="43.5" customHeight="1">
      <c r="A16" t="s">
        <v>22</v>
      </c>
      <c r="B16" t="s">
        <v>9</v>
      </c>
      <c r="D16" s="4" t="str">
        <f>HYPERLINK(SUBSTITUTE("https://docs.gigaspaces.com/15.2"&amp;MID($B16,FIND("Content",$B16)+7,99)&amp;$A16, "\", "/"),"link to "&amp;$A16)</f>
        <v>link to the-sla-overview.html</v>
      </c>
      <c r="E16" s="7" t="str">
        <f>HYPERLINK(SUBSTITUTE("https://docs.gigaspaces.com/15.0"&amp;MID($B16,FIND("Content",$B16)+7,99)&amp;$A16, "\", "/"),"link to "&amp;$A16)</f>
        <v>link to the-sla-overview.html</v>
      </c>
      <c r="G16" s="1" t="str">
        <f>HYPERLINK(SUBSTITUTE("https://docs-staging.gigaspaces.com/15.2"&amp;MID($B16,FIND("Content",$B16)+7,99)&amp;$A16, "\", "/"),"link to "&amp;$A16)</f>
        <v>link to the-sla-overview.html</v>
      </c>
      <c r="H16" s="1" t="str">
        <f>HYPERLINK(SUBSTITUTE("https://docs-staging.gigaspaces.com/15.0"&amp;MID($B16,FIND("Content",$B16)+7,99)&amp;$A16, "\", "/"),"link to "&amp;$A16)</f>
        <v>link to the-sla-overview.html</v>
      </c>
    </row>
    <row r="17" spans="1:8" ht="43.5" customHeight="1">
      <c r="A17" t="s">
        <v>23</v>
      </c>
      <c r="B17" t="s">
        <v>9</v>
      </c>
      <c r="D17" s="4" t="str">
        <f>HYPERLINK(SUBSTITUTE("https://docs.gigaspaces.com/15.2"&amp;MID($B17,FIND("Content",$B17)+7,99)&amp;$A17, "\", "/"),"link to "&amp;$A17)</f>
        <v>link to the-sla-zones.html</v>
      </c>
      <c r="E17" s="7" t="str">
        <f>HYPERLINK(SUBSTITUTE("https://docs.gigaspaces.com/15.0"&amp;MID($B17,FIND("Content",$B17)+7,99)&amp;$A17, "\", "/"),"link to "&amp;$A17)</f>
        <v>link to the-sla-zones.html</v>
      </c>
      <c r="G17" s="1" t="str">
        <f>HYPERLINK(SUBSTITUTE("https://docs-staging.gigaspaces.com/15.2"&amp;MID($B17,FIND("Content",$B17)+7,99)&amp;$A17, "\", "/"),"link to "&amp;$A17)</f>
        <v>link to the-sla-zones.html</v>
      </c>
      <c r="H17" s="1" t="str">
        <f>HYPERLINK(SUBSTITUTE("https://docs-staging.gigaspaces.com/15.0"&amp;MID($B17,FIND("Content",$B17)+7,99)&amp;$A17, "\", "/"),"link to "&amp;$A17)</f>
        <v>link to the-sla-zones.html</v>
      </c>
    </row>
    <row r="18" spans="1:8" ht="43.5" customHeight="1">
      <c r="A18" t="s">
        <v>24</v>
      </c>
      <c r="B18" t="s">
        <v>9</v>
      </c>
      <c r="D18" s="4" t="str">
        <f>HYPERLINK(SUBSTITUTE("https://docs.gigaspaces.com/15.2"&amp;MID($B18,FIND("Content",$B18)+7,99)&amp;$A18, "\", "/"),"link to "&amp;$A18)</f>
        <v>link to tuning-communication-protocol.html</v>
      </c>
      <c r="E18" s="7" t="str">
        <f>HYPERLINK(SUBSTITUTE("https://docs.gigaspaces.com/15.0"&amp;MID($B18,FIND("Content",$B18)+7,99)&amp;$A18, "\", "/"),"link to "&amp;$A18)</f>
        <v>link to tuning-communication-protocol.html</v>
      </c>
      <c r="G18" s="1" t="str">
        <f>HYPERLINK(SUBSTITUTE("https://docs-staging.gigaspaces.com/15.2"&amp;MID($B18,FIND("Content",$B18)+7,99)&amp;$A18, "\", "/"),"link to "&amp;$A18)</f>
        <v>link to tuning-communication-protocol.html</v>
      </c>
      <c r="H18" s="1" t="str">
        <f>HYPERLINK(SUBSTITUTE("https://docs-staging.gigaspaces.com/15.0"&amp;MID($B18,FIND("Content",$B18)+7,99)&amp;$A18, "\", "/"),"link to "&amp;$A18)</f>
        <v>link to tuning-communication-protocol.html</v>
      </c>
    </row>
    <row r="19" spans="1:8" ht="43.5" customHeight="1">
      <c r="A19" t="s">
        <v>25</v>
      </c>
      <c r="B19" t="s">
        <v>9</v>
      </c>
      <c r="D19" s="4" t="str">
        <f>HYPERLINK(SUBSTITUTE("https://docs.gigaspaces.com/15.2"&amp;MID($B19,FIND("Content",$B19)+7,99)&amp;$A19, "\", "/"),"link to "&amp;$A19)</f>
        <v>link to upgrading-cli.html</v>
      </c>
      <c r="E19" s="7" t="str">
        <f>HYPERLINK(SUBSTITUTE("https://docs.gigaspaces.com/15.0"&amp;MID($B19,FIND("Content",$B19)+7,99)&amp;$A19, "\", "/"),"link to "&amp;$A19)</f>
        <v>link to upgrading-cli.html</v>
      </c>
      <c r="G19" s="1" t="str">
        <f>HYPERLINK(SUBSTITUTE("https://docs-staging.gigaspaces.com/15.2"&amp;MID($B19,FIND("Content",$B19)+7,99)&amp;$A19, "\", "/"),"link to "&amp;$A19)</f>
        <v>link to upgrading-cli.html</v>
      </c>
      <c r="H19" s="1" t="str">
        <f>HYPERLINK(SUBSTITUTE("https://docs-staging.gigaspaces.com/15.0"&amp;MID($B19,FIND("Content",$B19)+7,99)&amp;$A19, "\", "/"),"link to "&amp;$A19)</f>
        <v>link to upgrading-cli.html</v>
      </c>
    </row>
    <row r="20" spans="1:8" ht="43.5" customHeight="1">
      <c r="A20" t="s">
        <v>26</v>
      </c>
      <c r="B20" t="s">
        <v>9</v>
      </c>
      <c r="D20" s="4" t="str">
        <f>HYPERLINK(SUBSTITUTE("https://docs.gigaspaces.com/15.2"&amp;MID($B20,FIND("Content",$B20)+7,99)&amp;$A20, "\", "/"),"link to "&amp;$A20)</f>
        <v>link to web-management-dump.html</v>
      </c>
      <c r="E20" s="7" t="str">
        <f>HYPERLINK(SUBSTITUTE("https://docs.gigaspaces.com/15.0"&amp;MID($B20,FIND("Content",$B20)+7,99)&amp;$A20, "\", "/"),"link to "&amp;$A20)</f>
        <v>link to web-management-dump.html</v>
      </c>
      <c r="G20" s="1" t="str">
        <f>HYPERLINK(SUBSTITUTE("https://docs-staging.gigaspaces.com/15.2"&amp;MID($B20,FIND("Content",$B20)+7,99)&amp;$A20, "\", "/"),"link to "&amp;$A20)</f>
        <v>link to web-management-dump.html</v>
      </c>
      <c r="H20" s="1" t="str">
        <f>HYPERLINK(SUBSTITUTE("https://docs-staging.gigaspaces.com/15.0"&amp;MID($B20,FIND("Content",$B20)+7,99)&amp;$A20, "\", "/"),"link to "&amp;$A20)</f>
        <v>link to web-management-dump.html</v>
      </c>
    </row>
    <row r="21" spans="1:8" ht="43.5" customHeight="1">
      <c r="A21" t="s">
        <v>27</v>
      </c>
      <c r="B21" t="s">
        <v>9</v>
      </c>
      <c r="D21" s="4" t="str">
        <f>HYPERLINK(SUBSTITUTE("https://docs.gigaspaces.com/15.2"&amp;MID($B21,FIND("Content",$B21)+7,99)&amp;$A21, "\", "/"),"link to "&amp;$A21)</f>
        <v>link to web-management-hosts-view.html</v>
      </c>
      <c r="E21" s="7" t="str">
        <f>HYPERLINK(SUBSTITUTE("https://docs.gigaspaces.com/15.0"&amp;MID($B21,FIND("Content",$B21)+7,99)&amp;$A21, "\", "/"),"link to "&amp;$A21)</f>
        <v>link to web-management-hosts-view.html</v>
      </c>
      <c r="G21" s="1" t="str">
        <f>HYPERLINK(SUBSTITUTE("https://docs-staging.gigaspaces.com/15.2"&amp;MID($B21,FIND("Content",$B21)+7,99)&amp;$A21, "\", "/"),"link to "&amp;$A21)</f>
        <v>link to web-management-hosts-view.html</v>
      </c>
      <c r="H21" s="1" t="str">
        <f>HYPERLINK(SUBSTITUTE("https://docs-staging.gigaspaces.com/15.0"&amp;MID($B21,FIND("Content",$B21)+7,99)&amp;$A21, "\", "/"),"link to "&amp;$A21)</f>
        <v>link to web-management-hosts-view.html</v>
      </c>
    </row>
    <row r="22" spans="1:8" ht="43.5" customHeight="1">
      <c r="A22" t="s">
        <v>28</v>
      </c>
      <c r="B22" t="s">
        <v>29</v>
      </c>
      <c r="D22" s="4" t="str">
        <f>HYPERLINK(SUBSTITUTE("https://docs.gigaspaces.com/15.2"&amp;MID($B22,FIND("Content",$B22)+7,99)&amp;$A22, "\", "/"),"link to "&amp;$A22)</f>
        <v>link to gigaspaces-services-manager.html</v>
      </c>
      <c r="E22" s="7" t="str">
        <f>HYPERLINK(SUBSTITUTE("https://docs.gigaspaces.com/15.0"&amp;MID($B22,FIND("Content",$B22)+7,99)&amp;$A22, "\", "/"),"link to "&amp;$A22)</f>
        <v>link to gigaspaces-services-manager.html</v>
      </c>
      <c r="G22" s="1" t="str">
        <f>HYPERLINK(SUBSTITUTE("https://docs-staging.gigaspaces.com/15.2"&amp;MID($B22,FIND("Content",$B22)+7,99)&amp;$A22, "\", "/"),"link to "&amp;$A22)</f>
        <v>link to gigaspaces-services-manager.html</v>
      </c>
      <c r="H22" s="1" t="str">
        <f>HYPERLINK(SUBSTITUTE("https://docs-staging.gigaspaces.com/15.0"&amp;MID($B22,FIND("Content",$B22)+7,99)&amp;$A22, "\", "/"),"link to "&amp;$A22)</f>
        <v>link to gigaspaces-services-manager.html</v>
      </c>
    </row>
    <row r="23" spans="1:8" ht="43.5" customHeight="1">
      <c r="A23" t="s">
        <v>30</v>
      </c>
      <c r="B23" t="s">
        <v>29</v>
      </c>
      <c r="D23" s="4" t="str">
        <f>HYPERLINK(SUBSTITUTE("https://docs.gigaspaces.com/15.2"&amp;MID($B23,FIND("Content",$B23)+7,99)&amp;$A23, "\", "/"),"link to "&amp;$A23)</f>
        <v>link to product-structure.html</v>
      </c>
      <c r="E23" s="7" t="str">
        <f>HYPERLINK(SUBSTITUTE("https://docs.gigaspaces.com/15.0"&amp;MID($B23,FIND("Content",$B23)+7,99)&amp;$A23, "\", "/"),"link to "&amp;$A23)</f>
        <v>link to product-structure.html</v>
      </c>
      <c r="G23" s="1" t="str">
        <f>HYPERLINK(SUBSTITUTE("https://docs-staging.gigaspaces.com/15.2"&amp;MID($B23,FIND("Content",$B23)+7,99)&amp;$A23, "\", "/"),"link to "&amp;$A23)</f>
        <v>link to product-structure.html</v>
      </c>
      <c r="H23" s="1" t="str">
        <f>HYPERLINK(SUBSTITUTE("https://docs-staging.gigaspaces.com/15.0"&amp;MID($B23,FIND("Content",$B23)+7,99)&amp;$A23, "\", "/"),"link to "&amp;$A23)</f>
        <v>link to product-structure.html</v>
      </c>
    </row>
    <row r="24" spans="1:8" ht="43.5" customHeight="1">
      <c r="A24" t="s">
        <v>31</v>
      </c>
      <c r="B24" t="s">
        <v>29</v>
      </c>
      <c r="D24" s="4" t="str">
        <f>HYPERLINK(SUBSTITUTE("https://docs.gigaspaces.com/15.2"&amp;MID($B24,FIND("Content",$B24)+7,99)&amp;$A24, "\", "/"),"link to "&amp;$A24)</f>
        <v>link to xapnet-installation.html</v>
      </c>
      <c r="E24" s="7" t="str">
        <f>HYPERLINK(SUBSTITUTE("https://docs.gigaspaces.com/15.0"&amp;MID($B24,FIND("Content",$B24)+7,99)&amp;$A24, "\", "/"),"link to "&amp;$A24)</f>
        <v>link to xapnet-installation.html</v>
      </c>
      <c r="G24" s="1" t="str">
        <f>HYPERLINK(SUBSTITUTE("https://docs-staging.gigaspaces.com/15.2"&amp;MID($B24,FIND("Content",$B24)+7,99)&amp;$A24, "\", "/"),"link to "&amp;$A24)</f>
        <v>link to xapnet-installation.html</v>
      </c>
      <c r="H24" s="1" t="str">
        <f>HYPERLINK(SUBSTITUTE("https://docs-staging.gigaspaces.com/15.0"&amp;MID($B24,FIND("Content",$B24)+7,99)&amp;$A24, "\", "/"),"link to "&amp;$A24)</f>
        <v>link to xapnet-installation.html</v>
      </c>
    </row>
    <row r="25" spans="1:8" ht="45">
      <c r="A25" t="s">
        <v>4</v>
      </c>
      <c r="B25" t="s">
        <v>5</v>
      </c>
      <c r="D25" s="4" t="str">
        <f>HYPERLINK(SUBSTITUTE("https://docs.gigaspaces.com/15.2"&amp;MID($B25,FIND("Content",$B25)+7,99)&amp;$A25, "\", "/"),"link to "&amp;$A25)</f>
        <v>link to elastic-processing-unit-overview.html</v>
      </c>
      <c r="E25" s="7" t="str">
        <f>HYPERLINK(SUBSTITUTE("https://docs.gigaspaces.com/15.0"&amp;MID($B25,FIND("Content",$B25)+7,99)&amp;$A25, "\", "/"),"link to "&amp;$A25)</f>
        <v>link to elastic-processing-unit-overview.html</v>
      </c>
      <c r="F25" s="11" t="s">
        <v>66</v>
      </c>
      <c r="G25" s="1" t="str">
        <f>HYPERLINK(SUBSTITUTE("https://docs-staging.gigaspaces.com/15.2"&amp;MID($B25,FIND("Content",$B25)+7,99)&amp;$A25, "\", "/"),"link to "&amp;$A25)</f>
        <v>link to elastic-processing-unit-overview.html</v>
      </c>
      <c r="H25" s="1" t="str">
        <f>HYPERLINK(SUBSTITUTE("https://docs-staging.gigaspaces.com/15.0"&amp;MID($B25,FIND("Content",$B25)+7,99)&amp;$A25, "\", "/"),"link to "&amp;$A25)</f>
        <v>link to elastic-processing-unit-overview.html</v>
      </c>
    </row>
    <row r="26" spans="1:8" ht="43.5" customHeight="1">
      <c r="A26" t="s">
        <v>32</v>
      </c>
      <c r="B26" t="s">
        <v>5</v>
      </c>
      <c r="D26" s="4" t="str">
        <f>HYPERLINK(SUBSTITUTE("https://docs.gigaspaces.com/15.2"&amp;MID($B26,FIND("Content",$B26)+7,99)&amp;$A26, "\", "/"),"link to "&amp;$A26)</f>
        <v>link to administration-and-monitoring-overview.html</v>
      </c>
      <c r="E26" s="7" t="str">
        <f>HYPERLINK(SUBSTITUTE("https://docs.gigaspaces.com/15.0"&amp;MID($B26,FIND("Content",$B26)+7,99)&amp;$A26, "\", "/"),"link to "&amp;$A26)</f>
        <v>link to administration-and-monitoring-overview.html</v>
      </c>
      <c r="G26" s="1" t="str">
        <f>HYPERLINK(SUBSTITUTE("https://docs-staging.gigaspaces.com/15.2"&amp;MID($B26,FIND("Content",$B26)+7,99)&amp;$A26, "\", "/"),"link to "&amp;$A26)</f>
        <v>link to administration-and-monitoring-overview.html</v>
      </c>
      <c r="H26" s="1" t="str">
        <f>HYPERLINK(SUBSTITUTE("https://docs-staging.gigaspaces.com/15.0"&amp;MID($B26,FIND("Content",$B26)+7,99)&amp;$A26, "\", "/"),"link to "&amp;$A26)</f>
        <v>link to administration-and-monitoring-overview.html</v>
      </c>
    </row>
    <row r="27" spans="1:8" ht="43.5" customHeight="1">
      <c r="A27" t="s">
        <v>33</v>
      </c>
      <c r="B27" t="s">
        <v>5</v>
      </c>
      <c r="D27" s="4" t="str">
        <f>HYPERLINK(SUBSTITUTE("https://docs.gigaspaces.com/15.2"&amp;MID($B27,FIND("Content",$B27)+7,99)&amp;$A27, "\", "/"),"link to "&amp;$A27)</f>
        <v>link to custom-processing-unit-details-and-monitors.html</v>
      </c>
      <c r="E27" s="7" t="str">
        <f>HYPERLINK(SUBSTITUTE("https://docs.gigaspaces.com/15.0"&amp;MID($B27,FIND("Content",$B27)+7,99)&amp;$A27, "\", "/"),"link to "&amp;$A27)</f>
        <v>link to custom-processing-unit-details-and-monitors.html</v>
      </c>
      <c r="G27" s="1" t="str">
        <f>HYPERLINK(SUBSTITUTE("https://docs-staging.gigaspaces.com/15.2"&amp;MID($B27,FIND("Content",$B27)+7,99)&amp;$A27, "\", "/"),"link to "&amp;$A27)</f>
        <v>link to custom-processing-unit-details-and-monitors.html</v>
      </c>
      <c r="H27" s="1" t="str">
        <f>HYPERLINK(SUBSTITUTE("https://docs-staging.gigaspaces.com/15.0"&amp;MID($B27,FIND("Content",$B27)+7,99)&amp;$A27, "\", "/"),"link to "&amp;$A27)</f>
        <v>link to custom-processing-unit-details-and-monitors.html</v>
      </c>
    </row>
    <row r="28" spans="1:8" ht="45">
      <c r="A28" t="s">
        <v>34</v>
      </c>
      <c r="B28" t="s">
        <v>5</v>
      </c>
      <c r="D28" s="4" t="str">
        <f>HYPERLINK(SUBSTITUTE("https://docs.gigaspaces.com/15.2"&amp;MID($B28,FIND("Content",$B28)+7,99)&amp;$A28, "\", "/"),"link to "&amp;$A28)</f>
        <v>link to deploying-onto-the-service-grid.html</v>
      </c>
      <c r="E28" s="7" t="str">
        <f>HYPERLINK(SUBSTITUTE("https://docs.gigaspaces.com/15.0"&amp;MID($B28,FIND("Content",$B28)+7,99)&amp;$A28, "\", "/"),"link to "&amp;$A28)</f>
        <v>link to deploying-onto-the-service-grid.html</v>
      </c>
      <c r="F28" s="11" t="s">
        <v>72</v>
      </c>
      <c r="G28" s="1" t="str">
        <f>HYPERLINK(SUBSTITUTE("https://docs-staging.gigaspaces.com/15.2"&amp;MID($B28,FIND("Content",$B28)+7,99)&amp;$A28, "\", "/"),"link to "&amp;$A28)</f>
        <v>link to deploying-onto-the-service-grid.html</v>
      </c>
      <c r="H28" s="1" t="str">
        <f>HYPERLINK(SUBSTITUTE("https://docs-staging.gigaspaces.com/15.0"&amp;MID($B28,FIND("Content",$B28)+7,99)&amp;$A28, "\", "/"),"link to "&amp;$A28)</f>
        <v>link to deploying-onto-the-service-grid.html</v>
      </c>
    </row>
    <row r="29" spans="1:8" ht="43.5" customHeight="1">
      <c r="A29" t="s">
        <v>35</v>
      </c>
      <c r="B29" t="s">
        <v>5</v>
      </c>
      <c r="D29" s="4" t="str">
        <f>HYPERLINK(SUBSTITUTE("https://docs.gigaspaces.com/15.2"&amp;MID($B29,FIND("Content",$B29)+7,99)&amp;$A29, "\", "/"),"link to "&amp;$A29)</f>
        <v>link to elastic-processing-unit-deploy.html</v>
      </c>
      <c r="E29" s="7" t="str">
        <f>HYPERLINK(SUBSTITUTE("https://docs.gigaspaces.com/15.0"&amp;MID($B29,FIND("Content",$B29)+7,99)&amp;$A29, "\", "/"),"link to "&amp;$A29)</f>
        <v>link to elastic-processing-unit-deploy.html</v>
      </c>
      <c r="F29" s="11" t="s">
        <v>67</v>
      </c>
      <c r="G29" s="1" t="str">
        <f>HYPERLINK(SUBSTITUTE("https://docs-staging.gigaspaces.com/15.2"&amp;MID($B29,FIND("Content",$B29)+7,99)&amp;$A29, "\", "/"),"link to "&amp;$A29)</f>
        <v>link to elastic-processing-unit-deploy.html</v>
      </c>
      <c r="H29" s="1" t="str">
        <f>HYPERLINK(SUBSTITUTE("https://docs-staging.gigaspaces.com/15.0"&amp;MID($B29,FIND("Content",$B29)+7,99)&amp;$A29, "\", "/"),"link to "&amp;$A29)</f>
        <v>link to elastic-processing-unit-deploy.html</v>
      </c>
    </row>
    <row r="30" spans="1:8" ht="43.5" customHeight="1">
      <c r="A30" t="s">
        <v>36</v>
      </c>
      <c r="B30" t="s">
        <v>5</v>
      </c>
      <c r="D30" s="4" t="str">
        <f>HYPERLINK(SUBSTITUTE("https://docs.gigaspaces.com/15.2"&amp;MID($B30,FIND("Content",$B30)+7,99)&amp;$A30, "\", "/"),"link to "&amp;$A30)</f>
        <v>link to elastic-processing-unit-example.html</v>
      </c>
      <c r="E30" s="7" t="str">
        <f>HYPERLINK(SUBSTITUTE("https://docs.gigaspaces.com/15.0"&amp;MID($B30,FIND("Content",$B30)+7,99)&amp;$A30, "\", "/"),"link to "&amp;$A30)</f>
        <v>link to elastic-processing-unit-example.html</v>
      </c>
      <c r="F30" s="12" t="s">
        <v>71</v>
      </c>
      <c r="G30" s="1" t="str">
        <f>HYPERLINK(SUBSTITUTE("https://docs-staging.gigaspaces.com/15.2"&amp;MID($B30,FIND("Content",$B30)+7,99)&amp;$A30, "\", "/"),"link to "&amp;$A30)</f>
        <v>link to elastic-processing-unit-example.html</v>
      </c>
      <c r="H30" s="1" t="str">
        <f>HYPERLINK(SUBSTITUTE("https://docs-staging.gigaspaces.com/15.0"&amp;MID($B30,FIND("Content",$B30)+7,99)&amp;$A30, "\", "/"),"link to "&amp;$A30)</f>
        <v>link to elastic-processing-unit-example.html</v>
      </c>
    </row>
    <row r="31" spans="1:8" ht="43.5" customHeight="1">
      <c r="A31" t="s">
        <v>37</v>
      </c>
      <c r="B31" t="s">
        <v>5</v>
      </c>
      <c r="D31" s="4" t="str">
        <f>HYPERLINK(SUBSTITUTE("https://docs.gigaspaces.com/15.2"&amp;MID($B31,FIND("Content",$B31)+7,99)&amp;$A31, "\", "/"),"link to "&amp;$A31)</f>
        <v>link to elastic-processing-unit-properties.html</v>
      </c>
      <c r="E31" s="7" t="str">
        <f>HYPERLINK(SUBSTITUTE("https://docs.gigaspaces.com/15.0"&amp;MID($B31,FIND("Content",$B31)+7,99)&amp;$A31, "\", "/"),"link to "&amp;$A31)</f>
        <v>link to elastic-processing-unit-properties.html</v>
      </c>
      <c r="F31" s="12" t="s">
        <v>70</v>
      </c>
      <c r="G31" s="1" t="str">
        <f>HYPERLINK(SUBSTITUTE("https://docs-staging.gigaspaces.com/15.2"&amp;MID($B31,FIND("Content",$B31)+7,99)&amp;$A31, "\", "/"),"link to "&amp;$A31)</f>
        <v>link to elastic-processing-unit-properties.html</v>
      </c>
      <c r="H31" s="1" t="str">
        <f>HYPERLINK(SUBSTITUTE("https://docs-staging.gigaspaces.com/15.0"&amp;MID($B31,FIND("Content",$B31)+7,99)&amp;$A31, "\", "/"),"link to "&amp;$A31)</f>
        <v>link to elastic-processing-unit-properties.html</v>
      </c>
    </row>
    <row r="32" spans="1:8" ht="43.5" customHeight="1">
      <c r="A32" t="s">
        <v>38</v>
      </c>
      <c r="B32" t="s">
        <v>5</v>
      </c>
      <c r="D32" s="4" t="str">
        <f>HYPERLINK(SUBSTITUTE("https://docs.gigaspaces.com/15.2"&amp;MID($B32,FIND("Content",$B32)+7,99)&amp;$A32, "\", "/"),"link to "&amp;$A32)</f>
        <v>link to elastic-processing-unit-provisioning.html</v>
      </c>
      <c r="E32" s="7" t="str">
        <f>HYPERLINK(SUBSTITUTE("https://docs.gigaspaces.com/15.0"&amp;MID($B32,FIND("Content",$B32)+7,99)&amp;$A32, "\", "/"),"link to "&amp;$A32)</f>
        <v>link to elastic-processing-unit-provisioning.html</v>
      </c>
      <c r="F32" s="12" t="s">
        <v>69</v>
      </c>
      <c r="G32" s="1" t="str">
        <f>HYPERLINK(SUBSTITUTE("https://docs-staging.gigaspaces.com/15.2"&amp;MID($B32,FIND("Content",$B32)+7,99)&amp;$A32, "\", "/"),"link to "&amp;$A32)</f>
        <v>link to elastic-processing-unit-provisioning.html</v>
      </c>
      <c r="H32" s="1" t="str">
        <f>HYPERLINK(SUBSTITUTE("https://docs-staging.gigaspaces.com/15.0"&amp;MID($B32,FIND("Content",$B32)+7,99)&amp;$A32, "\", "/"),"link to "&amp;$A32)</f>
        <v>link to elastic-processing-unit-provisioning.html</v>
      </c>
    </row>
    <row r="33" spans="1:8" ht="43.5" customHeight="1">
      <c r="A33" t="s">
        <v>39</v>
      </c>
      <c r="B33" t="s">
        <v>5</v>
      </c>
      <c r="D33" s="4" t="str">
        <f>HYPERLINK(SUBSTITUTE("https://docs.gigaspaces.com/15.2"&amp;MID($B33,FIND("Content",$B33)+7,99)&amp;$A33, "\", "/"),"link to "&amp;$A33)</f>
        <v>link to elastic-processing-unit-trigger.html</v>
      </c>
      <c r="E33" s="7" t="str">
        <f>HYPERLINK(SUBSTITUTE("https://docs.gigaspaces.com/15.0"&amp;MID($B33,FIND("Content",$B33)+7,99)&amp;$A33, "\", "/"),"link to "&amp;$A33)</f>
        <v>link to elastic-processing-unit-trigger.html</v>
      </c>
      <c r="F33" s="12" t="s">
        <v>68</v>
      </c>
      <c r="G33" s="1" t="str">
        <f>HYPERLINK(SUBSTITUTE("https://docs-staging.gigaspaces.com/15.2"&amp;MID($B33,FIND("Content",$B33)+7,99)&amp;$A33, "\", "/"),"link to "&amp;$A33)</f>
        <v>link to elastic-processing-unit-trigger.html</v>
      </c>
      <c r="H33" s="1" t="str">
        <f>HYPERLINK(SUBSTITUTE("https://docs-staging.gigaspaces.com/15.0"&amp;MID($B33,FIND("Content",$B33)+7,99)&amp;$A33, "\", "/"),"link to "&amp;$A33)</f>
        <v>link to elastic-processing-unit-trigger.html</v>
      </c>
    </row>
    <row r="34" spans="1:8" ht="43.5" customHeight="1">
      <c r="A34" t="s">
        <v>40</v>
      </c>
      <c r="B34" t="s">
        <v>5</v>
      </c>
      <c r="D34" s="4" t="str">
        <f>HYPERLINK(SUBSTITUTE("https://docs.gigaspaces.com/15.2"&amp;MID($B34,FIND("Content",$B34)+7,99)&amp;$A34, "\", "/"),"link to "&amp;$A34)</f>
        <v>link to jms-messages-in-gigaspaces.html</v>
      </c>
      <c r="E34" s="7" t="str">
        <f>HYPERLINK(SUBSTITUTE("https://docs.gigaspaces.com/15.0"&amp;MID($B34,FIND("Content",$B34)+7,99)&amp;$A34, "\", "/"),"link to "&amp;$A34)</f>
        <v>link to jms-messages-in-gigaspaces.html</v>
      </c>
      <c r="G34" s="1" t="str">
        <f>HYPERLINK(SUBSTITUTE("https://docs-staging.gigaspaces.com/15.2"&amp;MID($B34,FIND("Content",$B34)+7,99)&amp;$A34, "\", "/"),"link to "&amp;$A34)</f>
        <v>link to jms-messages-in-gigaspaces.html</v>
      </c>
      <c r="H34" s="1" t="str">
        <f>HYPERLINK(SUBSTITUTE("https://docs-staging.gigaspaces.com/15.0"&amp;MID($B34,FIND("Content",$B34)+7,99)&amp;$A34, "\", "/"),"link to "&amp;$A34)</f>
        <v>link to jms-messages-in-gigaspaces.html</v>
      </c>
    </row>
    <row r="35" spans="1:8" ht="43.5" customHeight="1">
      <c r="A35" t="s">
        <v>41</v>
      </c>
      <c r="B35" t="s">
        <v>5</v>
      </c>
      <c r="D35" s="4" t="str">
        <f>HYPERLINK(SUBSTITUTE("https://docs.gigaspaces.com/15.2"&amp;MID($B35,FIND("Content",$B35)+7,99)&amp;$A35, "\", "/"),"link to "&amp;$A35)</f>
        <v>link to jms-space-interoperability.html</v>
      </c>
      <c r="E35" s="7" t="str">
        <f>HYPERLINK(SUBSTITUTE("https://docs.gigaspaces.com/15.0"&amp;MID($B35,FIND("Content",$B35)+7,99)&amp;$A35, "\", "/"),"link to "&amp;$A35)</f>
        <v>link to jms-space-interoperability.html</v>
      </c>
      <c r="G35" s="1" t="str">
        <f>HYPERLINK(SUBSTITUTE("https://docs-staging.gigaspaces.com/15.2"&amp;MID($B35,FIND("Content",$B35)+7,99)&amp;$A35, "\", "/"),"link to "&amp;$A35)</f>
        <v>link to jms-space-interoperability.html</v>
      </c>
      <c r="H35" s="1" t="str">
        <f>HYPERLINK(SUBSTITUTE("https://docs-staging.gigaspaces.com/15.0"&amp;MID($B35,FIND("Content",$B35)+7,99)&amp;$A35, "\", "/"),"link to "&amp;$A35)</f>
        <v>link to jms-space-interoperability.html</v>
      </c>
    </row>
    <row r="36" spans="1:8" ht="43.5" customHeight="1">
      <c r="A36" t="s">
        <v>42</v>
      </c>
      <c r="B36" t="s">
        <v>5</v>
      </c>
      <c r="D36" s="4" t="str">
        <f>HYPERLINK(SUBSTITUTE("https://docs.gigaspaces.com/15.2"&amp;MID($B36,FIND("Content",$B36)+7,99)&amp;$A36, "\", "/"),"link to "&amp;$A36)</f>
        <v>link to mule-processing-unit.html</v>
      </c>
      <c r="E36" s="7" t="str">
        <f>HYPERLINK(SUBSTITUTE("https://docs.gigaspaces.com/15.0"&amp;MID($B36,FIND("Content",$B36)+7,99)&amp;$A36, "\", "/"),"link to "&amp;$A36)</f>
        <v>link to mule-processing-unit.html</v>
      </c>
      <c r="G36" s="1" t="str">
        <f>HYPERLINK(SUBSTITUTE("https://docs-staging.gigaspaces.com/15.2"&amp;MID($B36,FIND("Content",$B36)+7,99)&amp;$A36, "\", "/"),"link to "&amp;$A36)</f>
        <v>link to mule-processing-unit.html</v>
      </c>
      <c r="H36" s="1" t="str">
        <f>HYPERLINK(SUBSTITUTE("https://docs-staging.gigaspaces.com/15.0"&amp;MID($B36,FIND("Content",$B36)+7,99)&amp;$A36, "\", "/"),"link to "&amp;$A36)</f>
        <v>link to mule-processing-unit.html</v>
      </c>
    </row>
    <row r="37" spans="1:8" ht="43.5" customHeight="1">
      <c r="A37" t="s">
        <v>43</v>
      </c>
      <c r="B37" t="s">
        <v>5</v>
      </c>
      <c r="D37" s="4" t="str">
        <f>HYPERLINK(SUBSTITUTE("https://docs.gigaspaces.com/15.2"&amp;MID($B37,FIND("Content",$B37)+7,99)&amp;$A37, "\", "/"),"link to "&amp;$A37)</f>
        <v>link to task-execution-overview.html</v>
      </c>
      <c r="E37" s="7" t="str">
        <f>HYPERLINK(SUBSTITUTE("https://docs.gigaspaces.com/15.0"&amp;MID($B37,FIND("Content",$B37)+7,99)&amp;$A37, "\", "/"),"link to "&amp;$A37)</f>
        <v>link to task-execution-overview.html</v>
      </c>
      <c r="G37" s="1" t="str">
        <f>HYPERLINK(SUBSTITUTE("https://docs-staging.gigaspaces.com/15.2"&amp;MID($B37,FIND("Content",$B37)+7,99)&amp;$A37, "\", "/"),"link to "&amp;$A37)</f>
        <v>link to task-execution-overview.html</v>
      </c>
      <c r="H37" s="1" t="str">
        <f>HYPERLINK(SUBSTITUTE("https://docs-staging.gigaspaces.com/15.0"&amp;MID($B37,FIND("Content",$B37)+7,99)&amp;$A37, "\", "/"),"link to "&amp;$A37)</f>
        <v>link to task-execution-overview.html</v>
      </c>
    </row>
    <row r="38" spans="1:8" ht="43.5" customHeight="1">
      <c r="A38" t="s">
        <v>44</v>
      </c>
      <c r="B38" t="s">
        <v>5</v>
      </c>
      <c r="D38" s="4" t="str">
        <f>HYPERLINK(SUBSTITUTE("https://docs.gigaspaces.com/15.2"&amp;MID($B38,FIND("Content",$B38)+7,99)&amp;$A38, "\", "/"),"link to "&amp;$A38)</f>
        <v>link to web-jetty-processing-unit-container.html</v>
      </c>
      <c r="E38" s="7" t="str">
        <f>HYPERLINK(SUBSTITUTE("https://docs.gigaspaces.com/15.0"&amp;MID($B38,FIND("Content",$B38)+7,99)&amp;$A38, "\", "/"),"link to "&amp;$A38)</f>
        <v>link to web-jetty-processing-unit-container.html</v>
      </c>
      <c r="G38" s="1" t="str">
        <f>HYPERLINK(SUBSTITUTE("https://docs-staging.gigaspaces.com/15.2"&amp;MID($B38,FIND("Content",$B38)+7,99)&amp;$A38, "\", "/"),"link to "&amp;$A38)</f>
        <v>link to web-jetty-processing-unit-container.html</v>
      </c>
      <c r="H38" s="1" t="str">
        <f>HYPERLINK(SUBSTITUTE("https://docs-staging.gigaspaces.com/15.0"&amp;MID($B38,FIND("Content",$B38)+7,99)&amp;$A38, "\", "/"),"link to "&amp;$A38)</f>
        <v>link to web-jetty-processing-unit-container.html</v>
      </c>
    </row>
    <row r="39" spans="1:8" ht="43.5" customHeight="1">
      <c r="A39" t="s">
        <v>45</v>
      </c>
      <c r="B39" t="s">
        <v>46</v>
      </c>
      <c r="D39" s="4" t="str">
        <f>HYPERLINK(SUBSTITUTE("https://docs.gigaspaces.com/15.2"&amp;MID($B39,FIND("Content",$B39)+7,99)&amp;$A39, "\", "/"),"link to "&amp;$A39)</f>
        <v>link to elasticgrid-overview.html</v>
      </c>
      <c r="E39" s="7" t="str">
        <f>HYPERLINK(SUBSTITUTE("https://docs.gigaspaces.com/15.0"&amp;MID($B39,FIND("Content",$B39)+7,99)&amp;$A39, "\", "/"),"link to "&amp;$A39)</f>
        <v>link to elasticgrid-overview.html</v>
      </c>
      <c r="G39" s="1" t="str">
        <f>HYPERLINK(SUBSTITUTE("https://docs-staging.gigaspaces.com/15.2"&amp;MID($B39,FIND("Content",$B39)+7,99)&amp;$A39, "\", "/"),"link to "&amp;$A39)</f>
        <v>link to elasticgrid-overview.html</v>
      </c>
      <c r="H39" s="1" t="str">
        <f>HYPERLINK(SUBSTITUTE("https://docs-staging.gigaspaces.com/15.0"&amp;MID($B39,FIND("Content",$B39)+7,99)&amp;$A39, "\", "/"),"link to "&amp;$A39)</f>
        <v>link to elasticgrid-overview.html</v>
      </c>
    </row>
    <row r="40" spans="1:8" ht="43.5" customHeight="1">
      <c r="A40" t="s">
        <v>47</v>
      </c>
      <c r="B40" t="s">
        <v>46</v>
      </c>
      <c r="D40" s="4" t="str">
        <f>HYPERLINK(SUBSTITUTE("https://docs.gigaspaces.com/15.2"&amp;MID($B40,FIND("Content",$B40)+7,99)&amp;$A40, "\", "/"),"link to "&amp;$A40)</f>
        <v>link to gigaops-stack-overview.html</v>
      </c>
      <c r="E40" s="7" t="str">
        <f>HYPERLINK(SUBSTITUTE("https://docs.gigaspaces.com/15.0"&amp;MID($B40,FIND("Content",$B40)+7,99)&amp;$A40, "\", "/"),"link to "&amp;$A40)</f>
        <v>link to gigaops-stack-overview.html</v>
      </c>
      <c r="G40" s="1" t="str">
        <f>HYPERLINK(SUBSTITUTE("https://docs-staging.gigaspaces.com/15.2"&amp;MID($B40,FIND("Content",$B40)+7,99)&amp;$A40, "\", "/"),"link to "&amp;$A40)</f>
        <v>link to gigaops-stack-overview.html</v>
      </c>
      <c r="H40" s="1" t="str">
        <f>HYPERLINK(SUBSTITUTE("https://docs-staging.gigaspaces.com/15.0"&amp;MID($B40,FIND("Content",$B40)+7,99)&amp;$A40, "\", "/"),"link to "&amp;$A40)</f>
        <v>link to gigaops-stack-overview.html</v>
      </c>
    </row>
    <row r="41" spans="1:8" ht="43.5" customHeight="1">
      <c r="A41" t="s">
        <v>48</v>
      </c>
      <c r="B41" t="s">
        <v>49</v>
      </c>
      <c r="D41" s="4" t="str">
        <f>HYPERLINK(SUBSTITUTE("https://docs.gigaspaces.com/15.2"&amp;MID($B41,FIND("Content",$B41)+7,99)&amp;$A41, "\", "/"),"link to "&amp;$A41)</f>
        <v>link to caching-scenarios.html</v>
      </c>
      <c r="E41" s="7" t="str">
        <f>HYPERLINK(SUBSTITUTE("https://docs.gigaspaces.com/15.0"&amp;MID($B41,FIND("Content",$B41)+7,99)&amp;$A41, "\", "/"),"link to "&amp;$A41)</f>
        <v>link to caching-scenarios.html</v>
      </c>
      <c r="G41" s="1" t="str">
        <f>HYPERLINK(SUBSTITUTE("https://docs-staging.gigaspaces.com/15.2"&amp;MID($B41,FIND("Content",$B41)+7,99)&amp;$A41, "\", "/"),"link to "&amp;$A41)</f>
        <v>link to caching-scenarios.html</v>
      </c>
      <c r="H41" s="1" t="str">
        <f>HYPERLINK(SUBSTITUTE("https://docs-staging.gigaspaces.com/15.0"&amp;MID($B41,FIND("Content",$B41)+7,99)&amp;$A41, "\", "/"),"link to "&amp;$A41)</f>
        <v>link to caching-scenarios.html</v>
      </c>
    </row>
    <row r="42" spans="1:8" ht="43.5" customHeight="1">
      <c r="A42" t="s">
        <v>50</v>
      </c>
      <c r="B42" t="s">
        <v>49</v>
      </c>
      <c r="D42" s="4" t="str">
        <f>HYPERLINK(SUBSTITUTE("https://docs.gigaspaces.com/15.2"&amp;MID($B42,FIND("Content",$B42)+7,99)&amp;$A42, "\", "/"),"link to "&amp;$A42)</f>
        <v>link to product-architecture.html</v>
      </c>
      <c r="E42" s="7" t="str">
        <f>HYPERLINK(SUBSTITUTE("https://docs.gigaspaces.com/15.0"&amp;MID($B42,FIND("Content",$B42)+7,99)&amp;$A42, "\", "/"),"link to "&amp;$A42)</f>
        <v>link to product-architecture.html</v>
      </c>
      <c r="G42" s="1" t="str">
        <f>HYPERLINK(SUBSTITUTE("https://docs-staging.gigaspaces.com/15.2"&amp;MID($B42,FIND("Content",$B42)+7,99)&amp;$A42, "\", "/"),"link to "&amp;$A42)</f>
        <v>link to product-architecture.html</v>
      </c>
      <c r="H42" s="1" t="str">
        <f>HYPERLINK(SUBSTITUTE("https://docs-staging.gigaspaces.com/15.0"&amp;MID($B42,FIND("Content",$B42)+7,99)&amp;$A42, "\", "/"),"link to "&amp;$A42)</f>
        <v>link to product-architecture.html</v>
      </c>
    </row>
    <row r="43" spans="1:8" ht="43.5" customHeight="1">
      <c r="A43" t="s">
        <v>51</v>
      </c>
      <c r="B43" t="s">
        <v>49</v>
      </c>
      <c r="D43" s="4" t="str">
        <f>HYPERLINK(SUBSTITUTE("https://docs.gigaspaces.com/15.2"&amp;MID($B43,FIND("Content",$B43)+7,99)&amp;$A43, "\", "/"),"link to "&amp;$A43)</f>
        <v>link to the-in-memory-data-grid.html</v>
      </c>
      <c r="E43" s="7" t="str">
        <f>HYPERLINK(SUBSTITUTE("https://docs.gigaspaces.com/15.0"&amp;MID($B43,FIND("Content",$B43)+7,99)&amp;$A43, "\", "/"),"link to "&amp;$A43)</f>
        <v>link to the-in-memory-data-grid.html</v>
      </c>
      <c r="G43" s="1" t="str">
        <f>HYPERLINK(SUBSTITUTE("https://docs-staging.gigaspaces.com/15.2"&amp;MID($B43,FIND("Content",$B43)+7,99)&amp;$A43, "\", "/"),"link to "&amp;$A43)</f>
        <v>link to the-in-memory-data-grid.html</v>
      </c>
      <c r="H43" s="1" t="str">
        <f>HYPERLINK(SUBSTITUTE("https://docs-staging.gigaspaces.com/15.0"&amp;MID($B43,FIND("Content",$B43)+7,99)&amp;$A43, "\", "/"),"link to "&amp;$A43)</f>
        <v>link to the-in-memory-data-grid.html</v>
      </c>
    </row>
    <row r="44" spans="1:8" ht="43.5" customHeight="1">
      <c r="A44" t="s">
        <v>21</v>
      </c>
      <c r="B44" t="s">
        <v>49</v>
      </c>
      <c r="D44" s="4" t="str">
        <f>HYPERLINK(SUBSTITUTE("https://docs.gigaspaces.com/15.2"&amp;MID($B44,FIND("Content",$B44)+7,99)&amp;$A44, "\", "/"),"link to "&amp;$A44)</f>
        <v>link to the-runtime-environment.html</v>
      </c>
      <c r="E44" s="7" t="str">
        <f>HYPERLINK(SUBSTITUTE("https://docs.gigaspaces.com/15.0"&amp;MID($B44,FIND("Content",$B44)+7,99)&amp;$A44, "\", "/"),"link to "&amp;$A44)</f>
        <v>link to the-runtime-environment.html</v>
      </c>
      <c r="G44" s="1" t="str">
        <f>HYPERLINK(SUBSTITUTE("https://docs-staging.gigaspaces.com/15.2"&amp;MID($B44,FIND("Content",$B44)+7,99)&amp;$A44, "\", "/"),"link to "&amp;$A44)</f>
        <v>link to the-runtime-environment.html</v>
      </c>
      <c r="H44" s="1" t="str">
        <f>HYPERLINK(SUBSTITUTE("https://docs-staging.gigaspaces.com/15.0"&amp;MID($B44,FIND("Content",$B44)+7,99)&amp;$A44, "\", "/"),"link to "&amp;$A44)</f>
        <v>link to the-runtime-environment.html</v>
      </c>
    </row>
    <row r="45" spans="1:8" ht="43.5" customHeight="1">
      <c r="A45" t="s">
        <v>52</v>
      </c>
      <c r="B45" t="s">
        <v>53</v>
      </c>
      <c r="D45" s="4" t="str">
        <f>HYPERLINK(SUBSTITUTE("https://docs.gigaspaces.com/15.2"&amp;MID($B45,FIND("Content",$B45)+7,99)&amp;$A45, "\", "/"),"link to "&amp;$A45)</f>
        <v>link to production-failover-considerations.html</v>
      </c>
      <c r="E45" s="7" t="str">
        <f>HYPERLINK(SUBSTITUTE("https://docs.gigaspaces.com/15.0"&amp;MID($B45,FIND("Content",$B45)+7,99)&amp;$A45, "\", "/"),"link to "&amp;$A45)</f>
        <v>link to production-failover-considerations.html</v>
      </c>
      <c r="G45" s="1" t="str">
        <f>HYPERLINK(SUBSTITUTE("https://docs-staging.gigaspaces.com/15.2"&amp;MID($B45,FIND("Content",$B45)+7,99)&amp;$A45, "\", "/"),"link to "&amp;$A45)</f>
        <v>link to production-failover-considerations.html</v>
      </c>
      <c r="H45" s="1" t="str">
        <f>HYPERLINK(SUBSTITUTE("https://docs-staging.gigaspaces.com/15.0"&amp;MID($B45,FIND("Content",$B45)+7,99)&amp;$A45, "\", "/"),"link to "&amp;$A45)</f>
        <v>link to production-failover-considerations.html</v>
      </c>
    </row>
    <row r="46" spans="1:8" ht="43.5" customHeight="1">
      <c r="A46" t="s">
        <v>54</v>
      </c>
      <c r="B46" t="s">
        <v>53</v>
      </c>
      <c r="D46" s="4" t="str">
        <f>HYPERLINK(SUBSTITUTE("https://docs.gigaspaces.com/15.2"&amp;MID($B46,FIND("Content",$B46)+7,99)&amp;$A46, "\", "/"),"link to "&amp;$A46)</f>
        <v>link to production-jvm-tuning.html</v>
      </c>
      <c r="E46" s="7" t="str">
        <f>HYPERLINK(SUBSTITUTE("https://docs.gigaspaces.com/15.0"&amp;MID($B46,FIND("Content",$B46)+7,99)&amp;$A46, "\", "/"),"link to "&amp;$A46)</f>
        <v>link to production-jvm-tuning.html</v>
      </c>
      <c r="G46" s="1" t="str">
        <f>HYPERLINK(SUBSTITUTE("https://docs-staging.gigaspaces.com/15.2"&amp;MID($B46,FIND("Content",$B46)+7,99)&amp;$A46, "\", "/"),"link to "&amp;$A46)</f>
        <v>link to production-jvm-tuning.html</v>
      </c>
      <c r="H46" s="1" t="str">
        <f>HYPERLINK(SUBSTITUTE("https://docs-staging.gigaspaces.com/15.0"&amp;MID($B46,FIND("Content",$B46)+7,99)&amp;$A46, "\", "/"),"link to "&amp;$A46)</f>
        <v>link to production-jvm-tuning.html</v>
      </c>
    </row>
    <row r="47" spans="1:8" ht="43.5" customHeight="1">
      <c r="A47" t="s">
        <v>55</v>
      </c>
      <c r="B47" t="s">
        <v>53</v>
      </c>
      <c r="D47" s="4" t="str">
        <f>HYPERLINK(SUBSTITUTE("https://docs.gigaspaces.com/15.2"&amp;MID($B47,FIND("Content",$B47)+7,99)&amp;$A47, "\", "/"),"link to "&amp;$A47)</f>
        <v>link to production-virtualized-os.html</v>
      </c>
      <c r="E47" s="7" t="str">
        <f>HYPERLINK(SUBSTITUTE("https://docs.gigaspaces.com/15.0"&amp;MID($B47,FIND("Content",$B47)+7,99)&amp;$A47, "\", "/"),"link to "&amp;$A47)</f>
        <v>link to production-virtualized-os.html</v>
      </c>
      <c r="G47" s="1" t="str">
        <f>HYPERLINK(SUBSTITUTE("https://docs-staging.gigaspaces.com/15.2"&amp;MID($B47,FIND("Content",$B47)+7,99)&amp;$A47, "\", "/"),"link to "&amp;$A47)</f>
        <v>link to production-virtualized-os.html</v>
      </c>
      <c r="H47" s="1" t="str">
        <f>HYPERLINK(SUBSTITUTE("https://docs-staging.gigaspaces.com/15.0"&amp;MID($B47,FIND("Content",$B47)+7,99)&amp;$A47, "\", "/"),"link to "&amp;$A47)</f>
        <v>link to production-virtualized-os.html</v>
      </c>
    </row>
    <row r="48" spans="1:8" ht="43.5" customHeight="1">
      <c r="A48" t="s">
        <v>2</v>
      </c>
      <c r="B48" t="s">
        <v>3</v>
      </c>
      <c r="D48" s="4" t="str">
        <f>HYPERLINK(SUBSTITUTE("https://docs.gigaspaces.com/15.2"&amp;MID($B48,FIND("Content",$B48)+7,99)&amp;$A48, "\", "/"),"link to "&amp;$A48)</f>
        <v>link to security-authorities-ext.html</v>
      </c>
      <c r="E48" s="7" t="str">
        <f>HYPERLINK(SUBSTITUTE("https://docs.gigaspaces.com/15.0"&amp;MID($B48,FIND("Content",$B48)+7,99)&amp;$A48, "\", "/"),"link to "&amp;$A48)</f>
        <v>link to security-authorities-ext.html</v>
      </c>
      <c r="F48" s="11" t="s">
        <v>74</v>
      </c>
      <c r="G48" s="1" t="str">
        <f>HYPERLINK(SUBSTITUTE("https://docs-staging.gigaspaces.com/15.2"&amp;MID($B48,FIND("Content",$B48)+7,99)&amp;$A48, "\", "/"),"link to "&amp;$A48)</f>
        <v>link to security-authorities-ext.html</v>
      </c>
      <c r="H48" s="1" t="str">
        <f>HYPERLINK(SUBSTITUTE("https://docs-staging.gigaspaces.com/15.0"&amp;MID($B48,FIND("Content",$B48)+7,99)&amp;$A48, "\", "/"),"link to "&amp;$A48)</f>
        <v>link to security-authorities-ext.html</v>
      </c>
    </row>
    <row r="49" spans="1:8" ht="42" customHeight="1">
      <c r="A49" t="s">
        <v>56</v>
      </c>
      <c r="B49" t="s">
        <v>3</v>
      </c>
      <c r="D49" s="4" t="str">
        <f>HYPERLINK(SUBSTITUTE("https://docs.gigaspaces.com/15.2"&amp;MID($B49,FIND("Content",$B49)+7,99)&amp;$A49, "\", "/"),"link to "&amp;$A49)</f>
        <v>link to securing-the-grid-services.html</v>
      </c>
      <c r="E49" s="7" t="str">
        <f>HYPERLINK(SUBSTITUTE("https://docs.gigaspaces.com/15.0"&amp;MID($B49,FIND("Content",$B49)+7,99)&amp;$A49, "\", "/"),"link to "&amp;$A49)</f>
        <v>link to securing-the-grid-services.html</v>
      </c>
      <c r="F49" s="11" t="s">
        <v>73</v>
      </c>
      <c r="G49" s="1" t="str">
        <f>HYPERLINK(SUBSTITUTE("https://docs-staging.gigaspaces.com/15.2"&amp;MID($B49,FIND("Content",$B49)+7,99)&amp;$A49, "\", "/"),"link to "&amp;$A49)</f>
        <v>link to securing-the-grid-services.html</v>
      </c>
      <c r="H49" s="1" t="str">
        <f>HYPERLINK(SUBSTITUTE("https://docs-staging.gigaspaces.com/15.0"&amp;MID($B49,FIND("Content",$B49)+7,99)&amp;$A49, "\", "/"),"link to "&amp;$A49)</f>
        <v>link to securing-the-grid-services.html</v>
      </c>
    </row>
    <row r="50" spans="1:8" ht="90">
      <c r="A50" t="s">
        <v>0</v>
      </c>
      <c r="B50" t="s">
        <v>1</v>
      </c>
      <c r="D50" s="4" t="str">
        <f>HYPERLINK(SUBSTITUTE("https://docs.gigaspaces.com/15.2"&amp;MID($B50,FIND("Content",$B50)+7,99)&amp;$A50, "\", "/"),"link to "&amp;$A50)</f>
        <v>link to spring-batch-pu.html</v>
      </c>
      <c r="E50" s="7" t="str">
        <f>HYPERLINK(SUBSTITUTE("https://docs.gigaspaces.com/15.0"&amp;MID($B50,FIND("Content",$B50)+7,99)&amp;$A50, "\", "/"),"link to "&amp;$A50)</f>
        <v>link to spring-batch-pu.html</v>
      </c>
      <c r="F50" s="13" t="s">
        <v>75</v>
      </c>
      <c r="G50" s="1" t="str">
        <f>HYPERLINK(SUBSTITUTE("https://docs-staging.gigaspaces.com/15.2"&amp;MID($B50,FIND("Content",$B50)+7,99)&amp;$A50, "\", "/"),"link to "&amp;$A50)</f>
        <v>link to spring-batch-pu.html</v>
      </c>
      <c r="H50" s="1" t="str">
        <f>HYPERLINK(SUBSTITUTE("https://docs-staging.gigaspaces.com/15.0"&amp;MID($B50,FIND("Content",$B50)+7,99)&amp;$A50, "\", "/"),"link to "&amp;$A50)</f>
        <v>link to spring-batch-pu.html</v>
      </c>
    </row>
    <row r="51" spans="1:8" ht="43.5" customHeight="1">
      <c r="A51" t="s">
        <v>57</v>
      </c>
      <c r="B51" t="s">
        <v>1</v>
      </c>
      <c r="D51" s="4" t="str">
        <f>HYPERLINK(SUBSTITUTE("https://docs.gigaspaces.com"&amp;MID($B51,FIND("Content",$B51)+7,99)&amp;$A51, "\", "/"),"link to "&amp;$A51)</f>
        <v>link to kubernetes-on-demand.html</v>
      </c>
      <c r="E51" s="7" t="str">
        <f>HYPERLINK(SUBSTITUTE("https://docs.gigaspaces.com"&amp;MID($B51,FIND("Content",$B51)+7,99)&amp;$A51, "\", "/"),"link to "&amp;$A51)</f>
        <v>link to kubernetes-on-demand.html</v>
      </c>
      <c r="G51" s="1" t="str">
        <f>HYPERLINK(SUBSTITUTE("https://docs-staging.gigaspaces.com"&amp;MID($B51,FIND("Content",$B51)+7,99)&amp;$A51, "\", "/"),"link to "&amp;$A51)</f>
        <v>link to kubernetes-on-demand.html</v>
      </c>
      <c r="H51" s="1" t="str">
        <f>HYPERLINK(SUBSTITUTE("https://docs-staging.gigaspaces.com"&amp;MID($B51,FIND("Content",$B51)+7,99)&amp;$A51, "\", "/"),"link to "&amp;$A51)</f>
        <v>link to kubernetes-on-demand.html</v>
      </c>
    </row>
    <row r="52" spans="1:8" ht="43.5" customHeight="1">
      <c r="A52" t="s">
        <v>58</v>
      </c>
      <c r="B52" t="s">
        <v>1</v>
      </c>
      <c r="D52" s="4" t="str">
        <f>HYPERLINK(SUBSTITUTE("https://docs.gigaspaces.com"&amp;MID($B52,FIND("Content",$B52)+7,99)&amp;$A52, "\", "/"),"link to "&amp;$A52)</f>
        <v>link to xap-order-management-tutorial.html</v>
      </c>
      <c r="E52" s="7" t="str">
        <f>HYPERLINK(SUBSTITUTE("https://docs.gigaspaces.com"&amp;MID($B52,FIND("Content",$B52)+7,99)&amp;$A52, "\", "/"),"link to "&amp;$A52)</f>
        <v>link to xap-order-management-tutorial.html</v>
      </c>
      <c r="G52" s="1" t="str">
        <f>HYPERLINK(SUBSTITUTE("https://docs-staging.gigaspaces.com"&amp;MID($B52,FIND("Content",$B52)+7,99)&amp;$A52, "\", "/"),"link to "&amp;$A52)</f>
        <v>link to xap-order-management-tutorial.html</v>
      </c>
      <c r="H52" s="1" t="str">
        <f>HYPERLINK(SUBSTITUTE("https://docs-staging.gigaspaces.com"&amp;MID($B52,FIND("Content",$B52)+7,99)&amp;$A52, "\", "/"),"link to "&amp;$A52)</f>
        <v>link to xap-order-management-tutorial.html</v>
      </c>
    </row>
    <row r="53" spans="1:8" ht="43.5" customHeight="1">
      <c r="A53" t="s">
        <v>6</v>
      </c>
      <c r="B53" t="s">
        <v>7</v>
      </c>
      <c r="D53" s="4" t="str">
        <f>HYPERLINK(SUBSTITUTE("https://docs.gigaspaces.com/15.2"&amp;MID($B53,FIND("Content",$B53)+7,99)&amp;$A53, "\", "/"),"link to "&amp;$A53)</f>
        <v>link to xap-tutorial-part5.html</v>
      </c>
      <c r="E53" s="7" t="str">
        <f>HYPERLINK(SUBSTITUTE("https://docs.gigaspaces.com/15.0"&amp;MID($B53,FIND("Content",$B53)+7,99)&amp;$A53, "\", "/"),"link to "&amp;$A53)</f>
        <v>link to xap-tutorial-part5.html</v>
      </c>
      <c r="F53" s="11" t="s">
        <v>76</v>
      </c>
      <c r="G53" s="1" t="str">
        <f>HYPERLINK(SUBSTITUTE("https://docs-staging.gigaspaces.com/15.2"&amp;MID($B53,FIND("Content",$B53)+7,99)&amp;$A53, "\", "/"),"link to "&amp;$A53)</f>
        <v>link to xap-tutorial-part5.html</v>
      </c>
      <c r="H53" s="1" t="str">
        <f>HYPERLINK(SUBSTITUTE("https://docs-staging.gigaspaces.com/15.0"&amp;MID($B53,FIND("Content",$B53)+7,99)&amp;$A53, "\", "/"),"link to "&amp;$A53)</f>
        <v>link to xap-tutorial-part5.html</v>
      </c>
    </row>
    <row r="54" spans="1:8" ht="43.5" customHeight="1">
      <c r="A54" t="s">
        <v>59</v>
      </c>
      <c r="B54" t="s">
        <v>7</v>
      </c>
      <c r="D54" s="4" t="str">
        <f>HYPERLINK(SUBSTITUTE("https://docs.gigaspaces.com/15.2"&amp;MID($B54,FIND("Content",$B54)+7,99)&amp;$A54, "\", "/"),"link to "&amp;$A54)</f>
        <v>link to common-environment-variables.html</v>
      </c>
      <c r="E54" s="7" t="str">
        <f>HYPERLINK(SUBSTITUTE("https://docs.gigaspaces.com/15.0"&amp;MID($B54,FIND("Content",$B54)+7,99)&amp;$A54, "\", "/"),"link to "&amp;$A54)</f>
        <v>link to common-environment-variables.html</v>
      </c>
      <c r="G54" s="1" t="str">
        <f>HYPERLINK(SUBSTITUTE("https://docs-staging.gigaspaces.com/15.2"&amp;MID($B54,FIND("Content",$B54)+7,99)&amp;$A54, "\", "/"),"link to "&amp;$A54)</f>
        <v>link to common-environment-variables.html</v>
      </c>
      <c r="H54" s="1" t="str">
        <f>HYPERLINK(SUBSTITUTE("https://docs-staging.gigaspaces.com/15.0"&amp;MID($B54,FIND("Content",$B54)+7,99)&amp;$A54, "\", "/"),"link to "&amp;$A54)</f>
        <v>link to common-environment-variables.html</v>
      </c>
    </row>
  </sheetData>
  <sortState xmlns:xlrd2="http://schemas.microsoft.com/office/spreadsheetml/2017/richdata2" ref="A2:B55">
    <sortCondition ref="B2:B5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elastic OR esm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Freedman</dc:creator>
  <cp:lastModifiedBy>David Freedman</cp:lastModifiedBy>
  <dcterms:created xsi:type="dcterms:W3CDTF">2020-05-14T11:24:16Z</dcterms:created>
  <dcterms:modified xsi:type="dcterms:W3CDTF">2020-05-15T11:33:03Z</dcterms:modified>
</cp:coreProperties>
</file>