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Gihan\Desktop\"/>
    </mc:Choice>
  </mc:AlternateContent>
  <xr:revisionPtr revIDLastSave="0" documentId="13_ncr:1_{6EB187B2-A4D5-4B63-BE4F-1AC9EB117720}" xr6:coauthVersionLast="47" xr6:coauthVersionMax="47" xr10:uidLastSave="{00000000-0000-0000-0000-000000000000}"/>
  <bookViews>
    <workbookView xWindow="-120" yWindow="-120" windowWidth="29040" windowHeight="15720" activeTab="2" xr2:uid="{FEC3B2CB-CDEF-49D9-87E6-AC80B9B6ED40}"/>
  </bookViews>
  <sheets>
    <sheet name="Time Series Data 2" sheetId="3" r:id="rId1"/>
    <sheet name="Personal Time Series Data" sheetId="2" r:id="rId2"/>
    <sheet name="Overview"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G5" i="3"/>
  <c r="G6" i="3"/>
  <c r="G3" i="3"/>
  <c r="D7" i="3"/>
  <c r="E7" i="3"/>
  <c r="F7" i="3"/>
  <c r="C7" i="3"/>
  <c r="B7" i="3"/>
  <c r="C6" i="3"/>
  <c r="D6" i="3"/>
  <c r="E6" i="3"/>
  <c r="F6" i="3"/>
  <c r="B6" i="3"/>
  <c r="D12" i="2"/>
  <c r="C12" i="2"/>
  <c r="B12" i="2"/>
  <c r="D11" i="2"/>
  <c r="C11" i="2"/>
  <c r="B11" i="2"/>
  <c r="D10" i="2"/>
  <c r="C10" i="2"/>
  <c r="B10" i="2"/>
  <c r="D9" i="2"/>
  <c r="C9" i="2"/>
  <c r="B9" i="2"/>
  <c r="D8" i="2"/>
  <c r="B8" i="2"/>
  <c r="C8" i="2"/>
  <c r="A1" i="3"/>
</calcChain>
</file>

<file path=xl/sharedStrings.xml><?xml version="1.0" encoding="utf-8"?>
<sst xmlns="http://schemas.openxmlformats.org/spreadsheetml/2006/main" count="24" uniqueCount="21">
  <si>
    <t>Last Name</t>
  </si>
  <si>
    <t>First Name</t>
  </si>
  <si>
    <t>Student Num</t>
  </si>
  <si>
    <t>Assignment Due Date</t>
  </si>
  <si>
    <t>Existing Balance</t>
  </si>
  <si>
    <t>Liyanage</t>
  </si>
  <si>
    <t>Gihan</t>
  </si>
  <si>
    <t>Date</t>
  </si>
  <si>
    <t>This timeseries data illustrates the size of Tasman Glacier.
Global warming is causing gradual daily variations in the sizes of Tasman glaciers.
Such data can also be valuable for predicting future changes.</t>
  </si>
  <si>
    <t>Height (ft)</t>
  </si>
  <si>
    <t>width (ft)</t>
  </si>
  <si>
    <t>Length (ft)</t>
  </si>
  <si>
    <t>Total</t>
  </si>
  <si>
    <t>Total2</t>
  </si>
  <si>
    <t>Average</t>
  </si>
  <si>
    <t>Largest</t>
  </si>
  <si>
    <t>Std. Dev.</t>
  </si>
  <si>
    <t>Task 1</t>
  </si>
  <si>
    <t>Task 2</t>
  </si>
  <si>
    <t>Task 3</t>
  </si>
  <si>
    <t>Cumulative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</si>
</sst>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5" formatCode="yyyy\-mm\-dd;@"/>
    <numFmt numFmtId="166" formatCode="&quot;$&quot;#,##0.00"/>
    <numFmt numFmtId="168" formatCode="#,##0.000"/>
    <numFmt numFmtId="169" formatCode="#,##0.0"/>
    <numFmt numFmtId="171" formatCode="0.000"/>
    <numFmt numFmtId="172" formatCode="[$-409]mmmm\ d\,\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165" fontId="0" fillId="0" borderId="0" xfId="0" applyNumberFormat="1"/>
    <xf numFmtId="0" fontId="0" fillId="0" borderId="0" xfId="0" applyAlignment="1"/>
    <xf numFmtId="0" fontId="0" fillId="0" borderId="0" xfId="0" applyAlignment="1">
      <alignment wrapText="1"/>
    </xf>
    <xf numFmtId="165" fontId="0" fillId="0" borderId="0" xfId="0" applyNumberFormat="1" applyAlignment="1"/>
    <xf numFmtId="166" fontId="0" fillId="0" borderId="0" xfId="0" applyNumberFormat="1" applyAlignment="1"/>
    <xf numFmtId="169" fontId="0" fillId="0" borderId="0" xfId="0" applyNumberFormat="1"/>
    <xf numFmtId="0" fontId="1" fillId="0" borderId="0" xfId="0" applyFont="1"/>
    <xf numFmtId="171" fontId="1" fillId="0" borderId="0" xfId="0" applyNumberFormat="1" applyFont="1"/>
    <xf numFmtId="168" fontId="1" fillId="0" borderId="0" xfId="0" applyNumberFormat="1" applyFont="1"/>
    <xf numFmtId="1" fontId="0" fillId="0" borderId="0" xfId="0" applyNumberFormat="1"/>
    <xf numFmtId="172" fontId="0" fillId="0" borderId="0" xfId="0" applyNumberFormat="1"/>
    <xf numFmtId="1"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Task Hours: Cumulative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'Time Series Data 2'!$A$7</c:f>
              <c:strCache>
                <c:ptCount val="1"/>
                <c:pt idx="0">
                  <c:v>Cumulative 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'Time Series Data 2'!$B$2:$F$2</c:f>
              <c:numCache>
                <c:formatCode>[$-409]mmmm\ d\,\ yyyy;@</c:formatCode>
                <c:ptCount val="5"/>
                <c:pt idx="0">
                  <c:v>40554</c:v>
                </c:pt>
                <c:pt idx="1">
                  <c:v>40555</c:v>
                </c:pt>
                <c:pt idx="2">
                  <c:v>40556</c:v>
                </c:pt>
                <c:pt idx="3">
                  <c:v>40557</c:v>
                </c:pt>
                <c:pt idx="4">
                  <c:v>40558</c:v>
                </c:pt>
              </c:numCache>
            </c:numRef>
          </c:cat>
          <c:val>
            <c:numRef>
              <c:f>'Time Series Data 2'!$B$7:$F$7</c:f>
              <c:numCache>
                <c:formatCode>0</c:formatCode>
                <c:ptCount val="5"/>
                <c:pt idx="0">
                  <c:v>14</c:v>
                </c:pt>
                <c:pt idx="1">
                  <c:v>27</c:v>
                </c:pt>
                <c:pt idx="2">
                  <c:v>42</c:v>
                </c:pt>
                <c:pt idx="3">
                  <c:v>64</c:v>
                </c:pt>
                <c:pt idx="4">
                  <c:v>80</c:v>
                </c:pt>
              </c:numCache>
            </c:numRef>
          </c:val>
          <c:smooth val="0"/>
          <c:extLst>
            <c:ext xmlns:c16="http://schemas.microsoft.com/office/drawing/2014/chart" uri="{C3380CC4-5D6E-409C-BE32-E72D297353CC}">
              <c16:uniqueId val="{00000004-22CD-4232-9554-70E021A45A49}"/>
            </c:ext>
          </c:extLst>
        </c:ser>
        <c:dLbls>
          <c:showLegendKey val="0"/>
          <c:showVal val="0"/>
          <c:showCatName val="0"/>
          <c:showSerName val="0"/>
          <c:showPercent val="0"/>
          <c:showBubbleSize val="0"/>
        </c:dLbls>
        <c:marker val="1"/>
        <c:smooth val="0"/>
        <c:axId val="834200656"/>
        <c:axId val="769606064"/>
      </c:lineChart>
      <c:dateAx>
        <c:axId val="83420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m\ 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606064"/>
        <c:crosses val="autoZero"/>
        <c:auto val="1"/>
        <c:lblOffset val="100"/>
        <c:baseTimeUnit val="days"/>
      </c:dateAx>
      <c:valAx>
        <c:axId val="76960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Cumulative</a:t>
                </a:r>
                <a:r>
                  <a:rPr lang="en-US" baseline="0"/>
                  <a:t> Total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200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14286</xdr:colOff>
      <xdr:row>0</xdr:row>
      <xdr:rowOff>185736</xdr:rowOff>
    </xdr:from>
    <xdr:to>
      <xdr:col>20</xdr:col>
      <xdr:colOff>0</xdr:colOff>
      <xdr:row>18</xdr:row>
      <xdr:rowOff>38100</xdr:rowOff>
    </xdr:to>
    <xdr:graphicFrame macro="">
      <xdr:nvGraphicFramePr>
        <xdr:cNvPr id="3" name="Chart 2">
          <a:extLst>
            <a:ext uri="{FF2B5EF4-FFF2-40B4-BE49-F238E27FC236}">
              <a16:creationId xmlns:a16="http://schemas.microsoft.com/office/drawing/2014/main" id="{B49E8476-2943-19E2-8D47-C6189B0EB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82D9-7565-4DF2-96D1-A0B9AA7D85C8}">
  <dimension ref="A1:G7"/>
  <sheetViews>
    <sheetView workbookViewId="0">
      <selection activeCell="B11" sqref="B11"/>
    </sheetView>
  </sheetViews>
  <sheetFormatPr defaultRowHeight="15" x14ac:dyDescent="0.25"/>
  <cols>
    <col min="1" max="1" width="16.140625" bestFit="1" customWidth="1"/>
    <col min="2" max="6" width="15.28515625" bestFit="1" customWidth="1"/>
  </cols>
  <sheetData>
    <row r="1" spans="1:7" x14ac:dyDescent="0.25">
      <c r="A1">
        <f>Overview!B5</f>
        <v>11.42</v>
      </c>
    </row>
    <row r="2" spans="1:7" x14ac:dyDescent="0.25">
      <c r="A2" t="s">
        <v>7</v>
      </c>
      <c r="B2" s="11">
        <v>40554</v>
      </c>
      <c r="C2" s="11">
        <v>40555</v>
      </c>
      <c r="D2" s="11">
        <v>40556</v>
      </c>
      <c r="E2" s="11">
        <v>40557</v>
      </c>
      <c r="F2" s="11">
        <v>40558</v>
      </c>
      <c r="G2" t="s">
        <v>12</v>
      </c>
    </row>
    <row r="3" spans="1:7" x14ac:dyDescent="0.25">
      <c r="A3" t="s">
        <v>17</v>
      </c>
      <c r="B3" s="10">
        <v>3</v>
      </c>
      <c r="C3">
        <v>6</v>
      </c>
      <c r="D3">
        <v>4</v>
      </c>
      <c r="E3">
        <v>5</v>
      </c>
      <c r="F3">
        <v>2</v>
      </c>
      <c r="G3" s="10">
        <f>SUM(B3:F3)</f>
        <v>20</v>
      </c>
    </row>
    <row r="4" spans="1:7" x14ac:dyDescent="0.25">
      <c r="A4" t="s">
        <v>18</v>
      </c>
      <c r="B4" s="10">
        <v>7</v>
      </c>
      <c r="C4">
        <v>5</v>
      </c>
      <c r="D4">
        <v>8</v>
      </c>
      <c r="E4">
        <v>10</v>
      </c>
      <c r="F4">
        <v>6</v>
      </c>
      <c r="G4" s="10">
        <f t="shared" ref="G4:G6" si="0">SUM(B4:F4)</f>
        <v>36</v>
      </c>
    </row>
    <row r="5" spans="1:7" x14ac:dyDescent="0.25">
      <c r="A5" t="s">
        <v>19</v>
      </c>
      <c r="B5" s="10">
        <v>4</v>
      </c>
      <c r="C5">
        <v>2</v>
      </c>
      <c r="D5">
        <v>3</v>
      </c>
      <c r="E5">
        <v>7</v>
      </c>
      <c r="F5">
        <v>8</v>
      </c>
      <c r="G5" s="10">
        <f t="shared" si="0"/>
        <v>24</v>
      </c>
    </row>
    <row r="6" spans="1:7" x14ac:dyDescent="0.25">
      <c r="A6" t="s">
        <v>12</v>
      </c>
      <c r="B6" s="10">
        <f>SUM(B3:B5)</f>
        <v>14</v>
      </c>
      <c r="C6" s="10">
        <f t="shared" ref="C6:F6" si="1">SUM(C3:C5)</f>
        <v>13</v>
      </c>
      <c r="D6" s="10">
        <f t="shared" si="1"/>
        <v>15</v>
      </c>
      <c r="E6" s="10">
        <f t="shared" si="1"/>
        <v>22</v>
      </c>
      <c r="F6" s="10">
        <f t="shared" si="1"/>
        <v>16</v>
      </c>
      <c r="G6" s="12">
        <f t="shared" si="0"/>
        <v>80</v>
      </c>
    </row>
    <row r="7" spans="1:7" x14ac:dyDescent="0.25">
      <c r="A7" t="s">
        <v>20</v>
      </c>
      <c r="B7" s="10">
        <f>B6</f>
        <v>14</v>
      </c>
      <c r="C7" s="10">
        <f>B$7+C$6</f>
        <v>27</v>
      </c>
      <c r="D7" s="10">
        <f t="shared" ref="D7:F7" si="2">C$7+D$6</f>
        <v>42</v>
      </c>
      <c r="E7" s="10">
        <f t="shared" si="2"/>
        <v>64</v>
      </c>
      <c r="F7" s="12">
        <f t="shared" si="2"/>
        <v>80</v>
      </c>
    </row>
  </sheetData>
  <pageMargins left="0.7" right="0.7" top="0.75" bottom="0.75" header="0.3" footer="0.3"/>
  <ignoredErrors>
    <ignoredError sqref="B6:F6"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5FA8-90B1-4239-B513-99EBB08E62FD}">
  <dimension ref="A1:D12"/>
  <sheetViews>
    <sheetView workbookViewId="0">
      <selection activeCell="E18" sqref="E18"/>
    </sheetView>
  </sheetViews>
  <sheetFormatPr defaultRowHeight="15" x14ac:dyDescent="0.25"/>
  <cols>
    <col min="1" max="1" width="10.42578125" bestFit="1" customWidth="1"/>
    <col min="2" max="2" width="11.28515625" bestFit="1" customWidth="1"/>
    <col min="3" max="3" width="10.5703125" bestFit="1" customWidth="1"/>
    <col min="4" max="4" width="11.42578125" bestFit="1" customWidth="1"/>
  </cols>
  <sheetData>
    <row r="1" spans="1:4" x14ac:dyDescent="0.25">
      <c r="A1" s="7" t="s">
        <v>7</v>
      </c>
      <c r="B1" s="7" t="s">
        <v>9</v>
      </c>
      <c r="C1" s="7" t="s">
        <v>10</v>
      </c>
      <c r="D1" s="7" t="s">
        <v>11</v>
      </c>
    </row>
    <row r="2" spans="1:4" x14ac:dyDescent="0.25">
      <c r="A2" s="1">
        <v>44927</v>
      </c>
      <c r="B2">
        <v>346.6</v>
      </c>
      <c r="C2" s="6">
        <v>10541.5</v>
      </c>
      <c r="D2" s="6">
        <v>15678.2</v>
      </c>
    </row>
    <row r="3" spans="1:4" x14ac:dyDescent="0.25">
      <c r="A3" s="1">
        <v>44958</v>
      </c>
      <c r="B3">
        <v>344.9</v>
      </c>
      <c r="C3" s="6">
        <v>10540.3</v>
      </c>
      <c r="D3" s="6">
        <v>15677.1</v>
      </c>
    </row>
    <row r="4" spans="1:4" x14ac:dyDescent="0.25">
      <c r="A4" s="1">
        <v>44986</v>
      </c>
      <c r="B4">
        <v>339.2</v>
      </c>
      <c r="C4" s="6">
        <v>10538.7</v>
      </c>
      <c r="D4" s="6">
        <v>15675.4</v>
      </c>
    </row>
    <row r="5" spans="1:4" x14ac:dyDescent="0.25">
      <c r="A5" s="1">
        <v>45017</v>
      </c>
      <c r="B5">
        <v>338.4</v>
      </c>
      <c r="C5" s="6">
        <v>10537.3</v>
      </c>
      <c r="D5" s="6">
        <v>15673.5</v>
      </c>
    </row>
    <row r="6" spans="1:4" x14ac:dyDescent="0.25">
      <c r="A6" s="1">
        <v>45047</v>
      </c>
      <c r="B6">
        <v>336.5</v>
      </c>
      <c r="C6" s="6">
        <v>10535.6</v>
      </c>
      <c r="D6" s="6">
        <v>15672.9</v>
      </c>
    </row>
    <row r="7" spans="1:4" x14ac:dyDescent="0.25">
      <c r="A7" s="1">
        <v>45078</v>
      </c>
      <c r="B7">
        <v>333.7</v>
      </c>
      <c r="C7" s="6">
        <v>10534.9</v>
      </c>
      <c r="D7" s="6">
        <v>15669.2</v>
      </c>
    </row>
    <row r="8" spans="1:4" x14ac:dyDescent="0.25">
      <c r="A8" s="7" t="s">
        <v>12</v>
      </c>
      <c r="B8" s="8">
        <f>B2+B3+B4+B5+B6+B7</f>
        <v>2039.3</v>
      </c>
      <c r="C8" s="8">
        <f>C2+C3+C4+C5+C6+C7</f>
        <v>63228.3</v>
      </c>
      <c r="D8" s="8">
        <f>D2+D3+D4+D5+D6+D7</f>
        <v>94046.3</v>
      </c>
    </row>
    <row r="9" spans="1:4" x14ac:dyDescent="0.25">
      <c r="A9" s="7" t="s">
        <v>13</v>
      </c>
      <c r="B9" s="8">
        <f>SUM(B2:B7)</f>
        <v>2039.3</v>
      </c>
      <c r="C9" s="8">
        <f>SUM(C2:C7)</f>
        <v>63228.3</v>
      </c>
      <c r="D9" s="8">
        <f>SUM(D2:D7)</f>
        <v>94046.3</v>
      </c>
    </row>
    <row r="10" spans="1:4" x14ac:dyDescent="0.25">
      <c r="A10" s="7" t="s">
        <v>14</v>
      </c>
      <c r="B10" s="8">
        <f>AVERAGE(B2:B7)</f>
        <v>339.88333333333333</v>
      </c>
      <c r="C10" s="9">
        <f>AVERAGE(C2:C7)</f>
        <v>10538.050000000001</v>
      </c>
      <c r="D10" s="9">
        <f>AVERAGE(D2:D7)</f>
        <v>15674.383333333333</v>
      </c>
    </row>
    <row r="11" spans="1:4" x14ac:dyDescent="0.25">
      <c r="A11" s="7" t="s">
        <v>15</v>
      </c>
      <c r="B11" s="8">
        <f>LARGE(B2:B7, 1)</f>
        <v>346.6</v>
      </c>
      <c r="C11" s="8">
        <f>LARGE(C2:C7, 1)</f>
        <v>10541.5</v>
      </c>
      <c r="D11" s="8">
        <f>LARGE(D2:D7, 1)</f>
        <v>15678.2</v>
      </c>
    </row>
    <row r="12" spans="1:4" x14ac:dyDescent="0.25">
      <c r="A12" s="7" t="s">
        <v>16</v>
      </c>
      <c r="B12" s="8">
        <f>_xlfn.STDEV.P(B2:B7)</f>
        <v>4.5208467741735738</v>
      </c>
      <c r="C12" s="8">
        <f>_xlfn.STDEV.P(C2:C7)</f>
        <v>2.3760962382305166</v>
      </c>
      <c r="D12" s="8">
        <f>_xlfn.STDEV.P(D2:D7)</f>
        <v>2.9672752184828215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E2001-CC5A-4223-9369-12A0CBA3B297}">
  <dimension ref="A1:C7"/>
  <sheetViews>
    <sheetView tabSelected="1" workbookViewId="0">
      <selection activeCell="B11" sqref="B11"/>
    </sheetView>
  </sheetViews>
  <sheetFormatPr defaultRowHeight="15" x14ac:dyDescent="0.25"/>
  <cols>
    <col min="1" max="1" width="20.28515625" style="2" bestFit="1" customWidth="1"/>
    <col min="2" max="2" width="10.42578125" style="2" bestFit="1" customWidth="1"/>
    <col min="3" max="3" width="55.7109375" bestFit="1" customWidth="1"/>
  </cols>
  <sheetData>
    <row r="1" spans="1:3" x14ac:dyDescent="0.25">
      <c r="A1" s="2" t="s">
        <v>0</v>
      </c>
      <c r="B1" s="2" t="s">
        <v>5</v>
      </c>
    </row>
    <row r="2" spans="1:3" x14ac:dyDescent="0.25">
      <c r="A2" s="2" t="s">
        <v>1</v>
      </c>
      <c r="B2" s="2" t="s">
        <v>6</v>
      </c>
    </row>
    <row r="3" spans="1:3" x14ac:dyDescent="0.25">
      <c r="A3" s="2" t="s">
        <v>2</v>
      </c>
      <c r="B3" s="2">
        <v>1142109</v>
      </c>
    </row>
    <row r="4" spans="1:3" x14ac:dyDescent="0.25">
      <c r="A4" s="2" t="s">
        <v>3</v>
      </c>
      <c r="B4" s="4">
        <v>45187</v>
      </c>
    </row>
    <row r="5" spans="1:3" x14ac:dyDescent="0.25">
      <c r="A5" s="2" t="s">
        <v>4</v>
      </c>
      <c r="B5" s="5">
        <v>11.42</v>
      </c>
    </row>
    <row r="7" spans="1:3" ht="60" x14ac:dyDescent="0.25">
      <c r="C7" s="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Time Series Data 2</vt:lpstr>
      <vt:lpstr>Personal Time Series Data</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Liyanage, Gihan Shamike</dc:creator>
  <cp:lastModifiedBy>Liyanage, Gihan Shamike</cp:lastModifiedBy>
  <dcterms:created xsi:type="dcterms:W3CDTF">2023-09-17T07:21:12Z</dcterms:created>
  <dcterms:modified xsi:type="dcterms:W3CDTF">2023-09-18T18:05:48Z</dcterms:modified>
</cp:coreProperties>
</file>