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Fernandes\Desktop\UNI\AC\Guiao7\"/>
    </mc:Choice>
  </mc:AlternateContent>
  <xr:revisionPtr revIDLastSave="0" documentId="13_ncr:1_{7C99F888-8953-4464-82EE-29E2744888B4}" xr6:coauthVersionLast="46" xr6:coauthVersionMax="46" xr10:uidLastSave="{00000000-0000-0000-0000-000000000000}"/>
  <bookViews>
    <workbookView xWindow="-108" yWindow="-108" windowWidth="23256" windowHeight="12576" activeTab="1" xr2:uid="{AAD89CF5-5C59-4A47-AB15-C7F4E21F8BAD}"/>
  </bookViews>
  <sheets>
    <sheet name="Recursivo" sheetId="3" r:id="rId1"/>
    <sheet name="Dinâmico" sheetId="2" r:id="rId2"/>
  </sheets>
  <definedNames>
    <definedName name="DadosExternos_1" localSheetId="1" hidden="1">Dinâmico!$A$1:$C$27</definedName>
    <definedName name="DadosExternos_1" localSheetId="0" hidden="1">Recursivo!$A$1:$C$27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D18" i="3"/>
  <c r="D10" i="3"/>
  <c r="D6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E46487-FD31-45A3-A897-601A0D9D73FF}" keepAlive="1" name="Consulta - results" description="Ligação à consulta 'results' no livro." type="5" refreshedVersion="7" background="1" saveData="1">
    <dbPr connection="Provider=Microsoft.Mashup.OleDb.1;Data Source=$Workbook$;Location=results;Extended Properties=&quot;&quot;" command="SELECT * FROM [results]"/>
  </connection>
  <connection id="2" xr16:uid="{ED80C086-F8EF-42DE-BAA0-140BE04C72B2}" keepAlive="1" name="Consulta - results (2)" description="Ligação à consulta 'results (2)' no livro." type="5" refreshedVersion="7" background="1" saveData="1">
    <dbPr connection="Provider=Microsoft.Mashup.OleDb.1;Data Source=$Workbook$;Location=&quot;results (2)&quot;;Extended Properties=&quot;&quot;" command="SELECT * FROM [results (2)]"/>
  </connection>
</connections>
</file>

<file path=xl/sharedStrings.xml><?xml version="1.0" encoding="utf-8"?>
<sst xmlns="http://schemas.openxmlformats.org/spreadsheetml/2006/main" count="11" uniqueCount="8">
  <si>
    <t>n</t>
  </si>
  <si>
    <t>F(n)</t>
  </si>
  <si>
    <t>N Mutls</t>
  </si>
  <si>
    <t>Coluna1</t>
  </si>
  <si>
    <t>Ordem Complexidade</t>
  </si>
  <si>
    <t>Mult(n)-Mult(n-1)</t>
  </si>
  <si>
    <t>Oredem de Complexidade</t>
  </si>
  <si>
    <t>Mult(n) -Mult(-1)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</si>
</sst>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D83E382C-6392-463A-BBD0-9A72C366D94D}" autoFormatId="16" applyNumberFormats="0" applyBorderFormats="0" applyFontFormats="0" applyPatternFormats="0" applyAlignmentFormats="0" applyWidthHeightFormats="0">
  <queryTableRefresh nextId="7" unboundColumnsRight="3">
    <queryTableFields count="6">
      <queryTableField id="1" name="n" tableColumnId="1"/>
      <queryTableField id="2" name="F(n)" tableColumnId="2"/>
      <queryTableField id="3" name="N Mutls" tableColumnId="3"/>
      <queryTableField id="4" dataBound="0" tableColumnId="4"/>
      <queryTableField id="5" dataBound="0" tableColumnId="5"/>
      <queryTableField id="6" dataBound="0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8ADD5E8-EA58-4142-923B-A5671F3BD519}" autoFormatId="16" applyNumberFormats="0" applyBorderFormats="0" applyFontFormats="0" applyPatternFormats="0" applyAlignmentFormats="0" applyWidthHeightFormats="0">
  <queryTableRefresh nextId="7" unboundColumnsRight="2">
    <queryTableFields count="5">
      <queryTableField id="1" name="n" tableColumnId="1"/>
      <queryTableField id="2" name="F(n)" tableColumnId="2"/>
      <queryTableField id="3" name="N Mutls" tableColumnId="3"/>
      <queryTableField id="5" dataBound="0" tableColumnId="5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58DDE6-4FBA-4F96-8788-DD091D418C69}" name="results__2" displayName="results__2" ref="A1:F27" tableType="queryTable" totalsRowShown="0" dataDxfId="8">
  <autoFilter ref="A1:F27" xr:uid="{56CBBF0B-D884-4AF3-A5B1-706916B19B2D}"/>
  <tableColumns count="6">
    <tableColumn id="1" xr3:uid="{BB67BE69-F12D-4637-9C90-D09EB8AF9F79}" uniqueName="1" name="n" queryTableFieldId="1" dataDxfId="7"/>
    <tableColumn id="2" xr3:uid="{2ADFFBDF-0192-4A9E-9D3A-6CC983E963B4}" uniqueName="2" name="F(n)" queryTableFieldId="2" dataDxfId="6"/>
    <tableColumn id="3" xr3:uid="{FF3DC9D6-714C-45BE-BF2F-046523769178}" uniqueName="3" name="N Mutls" queryTableFieldId="3" dataDxfId="5"/>
    <tableColumn id="4" xr3:uid="{9AEE405C-CB5B-49FD-BB17-38B40D9B4F85}" uniqueName="4" name="Coluna1" queryTableFieldId="4" dataDxfId="4"/>
    <tableColumn id="5" xr3:uid="{567030DF-3BF8-44EA-AFD6-316CBDBE484A}" uniqueName="5" name="Ordem Complexidade" queryTableFieldId="5" dataDxfId="3">
      <calculatedColumnFormula>results__2[[#This Row],[N Mutls]]/C1</calculatedColumnFormula>
    </tableColumn>
    <tableColumn id="6" xr3:uid="{6428106F-A7AB-4A71-86B7-633F3C16B53F}" uniqueName="6" name="Mult(n)-Mult(n-1)" queryTableFieldId="6" dataDxfId="2">
      <calculatedColumnFormula>results__2[[#This Row],[N Mutls]]-C1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BF4DAE-6CEA-44C5-8A1B-B130C53332B0}" name="results" displayName="results" ref="A1:E27" tableType="queryTable" totalsRowShown="0">
  <autoFilter ref="A1:E27" xr:uid="{3E59EB97-6B6E-401C-B00E-0A6D64FE6A6B}"/>
  <tableColumns count="5">
    <tableColumn id="1" xr3:uid="{DA00A195-574B-44FD-9100-D93F22BDF2E4}" uniqueName="1" name="n" queryTableFieldId="1"/>
    <tableColumn id="2" xr3:uid="{568BBABB-88FA-416D-B0C4-255AD48A9F21}" uniqueName="2" name="F(n)" queryTableFieldId="2"/>
    <tableColumn id="3" xr3:uid="{73BC7C09-2A0D-4064-8946-1F00B5182D3F}" uniqueName="3" name="N Mutls" queryTableFieldId="3"/>
    <tableColumn id="5" xr3:uid="{5942FCB6-60AC-4279-94BF-91936B67CCD6}" uniqueName="5" name="Oredem de Complexidade" queryTableFieldId="5" dataDxfId="1">
      <calculatedColumnFormula>results[[#This Row],[N Mutls]]/C1</calculatedColumnFormula>
    </tableColumn>
    <tableColumn id="4" xr3:uid="{20102E23-470A-4DD3-A6BB-3CC38AD3BCF1}" uniqueName="4" name="Mult(n) -Mult(-1)" queryTableFieldId="4" dataDxfId="0">
      <calculatedColumnFormula>results[[#This Row],[N Mutls]]-C1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39CE5-D8BD-48B2-813B-EC8B0D0BAE4C}">
  <dimension ref="A1:F27"/>
  <sheetViews>
    <sheetView workbookViewId="0">
      <selection activeCell="F5" sqref="F5"/>
    </sheetView>
  </sheetViews>
  <sheetFormatPr defaultRowHeight="14.4" x14ac:dyDescent="0.3"/>
  <cols>
    <col min="1" max="1" width="4.33203125" bestFit="1" customWidth="1"/>
    <col min="2" max="2" width="10" bestFit="1" customWidth="1"/>
    <col min="3" max="3" width="9.77734375" bestFit="1" customWidth="1"/>
    <col min="4" max="4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0</v>
      </c>
      <c r="B2" s="1">
        <v>1</v>
      </c>
      <c r="C2" s="1">
        <v>0</v>
      </c>
      <c r="D2" s="1"/>
      <c r="E2" s="1" t="e">
        <f>results__2[[#This Row],[N Mutls]]/C1</f>
        <v>#VALUE!</v>
      </c>
      <c r="F2" s="1" t="e">
        <f>results__2[[#This Row],[N Mutls]]-C1</f>
        <v>#VALUE!</v>
      </c>
    </row>
    <row r="3" spans="1:6" x14ac:dyDescent="0.3">
      <c r="A3" s="1">
        <v>1</v>
      </c>
      <c r="B3" s="1">
        <v>1</v>
      </c>
      <c r="C3" s="1">
        <v>0</v>
      </c>
      <c r="D3" s="1"/>
      <c r="E3" s="1" t="e">
        <f>results__2[[#This Row],[N Mutls]]/C2</f>
        <v>#DIV/0!</v>
      </c>
      <c r="F3" s="1">
        <f>results__2[[#This Row],[N Mutls]]-C2</f>
        <v>0</v>
      </c>
    </row>
    <row r="4" spans="1:6" x14ac:dyDescent="0.3">
      <c r="A4" s="1">
        <v>2</v>
      </c>
      <c r="B4" s="1">
        <v>1</v>
      </c>
      <c r="C4" s="1">
        <v>0</v>
      </c>
      <c r="D4" s="1"/>
      <c r="E4" s="1" t="e">
        <f>results__2[[#This Row],[N Mutls]]/C3</f>
        <v>#DIV/0!</v>
      </c>
      <c r="F4" s="1">
        <f>results__2[[#This Row],[N Mutls]]-C3</f>
        <v>0</v>
      </c>
    </row>
    <row r="5" spans="1:6" x14ac:dyDescent="0.3">
      <c r="A5" s="1">
        <v>3</v>
      </c>
      <c r="B5" s="1">
        <v>3</v>
      </c>
      <c r="C5" s="1">
        <v>1</v>
      </c>
      <c r="D5" s="1"/>
      <c r="E5" s="1" t="e">
        <f>results__2[[#This Row],[N Mutls]]/C4</f>
        <v>#DIV/0!</v>
      </c>
      <c r="F5" s="1">
        <f>results__2[[#This Row],[N Mutls]]-C4</f>
        <v>1</v>
      </c>
    </row>
    <row r="6" spans="1:6" x14ac:dyDescent="0.3">
      <c r="A6" s="1">
        <v>4</v>
      </c>
      <c r="B6" s="1">
        <v>6</v>
      </c>
      <c r="C6" s="1">
        <v>3</v>
      </c>
      <c r="D6" s="1">
        <f>results__2[[#This Row],[F(n)]]/B4</f>
        <v>6</v>
      </c>
      <c r="E6" s="1">
        <f>results__2[[#This Row],[N Mutls]]/C5</f>
        <v>3</v>
      </c>
      <c r="F6" s="1">
        <f>results__2[[#This Row],[N Mutls]]-C5</f>
        <v>2</v>
      </c>
    </row>
    <row r="7" spans="1:6" x14ac:dyDescent="0.3">
      <c r="A7" s="1">
        <v>5</v>
      </c>
      <c r="B7" s="1">
        <v>12</v>
      </c>
      <c r="C7" s="1">
        <v>7</v>
      </c>
      <c r="D7" s="1"/>
      <c r="E7" s="1">
        <f>results__2[[#This Row],[N Mutls]]/C6</f>
        <v>2.3333333333333335</v>
      </c>
      <c r="F7" s="1">
        <f>results__2[[#This Row],[N Mutls]]-C6</f>
        <v>4</v>
      </c>
    </row>
    <row r="8" spans="1:6" x14ac:dyDescent="0.3">
      <c r="A8" s="1">
        <v>6</v>
      </c>
      <c r="B8" s="1">
        <v>26</v>
      </c>
      <c r="C8" s="1">
        <v>16</v>
      </c>
      <c r="D8" s="1"/>
      <c r="E8" s="1">
        <f>results__2[[#This Row],[N Mutls]]/C7</f>
        <v>2.2857142857142856</v>
      </c>
      <c r="F8" s="1">
        <f>results__2[[#This Row],[N Mutls]]-C7</f>
        <v>9</v>
      </c>
    </row>
    <row r="9" spans="1:6" x14ac:dyDescent="0.3">
      <c r="A9" s="1">
        <v>7</v>
      </c>
      <c r="B9" s="1">
        <v>57</v>
      </c>
      <c r="C9" s="1">
        <v>36</v>
      </c>
      <c r="D9" s="1"/>
      <c r="E9" s="1">
        <f>results__2[[#This Row],[N Mutls]]/C8</f>
        <v>2.25</v>
      </c>
      <c r="F9" s="1">
        <f>results__2[[#This Row],[N Mutls]]-C8</f>
        <v>20</v>
      </c>
    </row>
    <row r="10" spans="1:6" x14ac:dyDescent="0.3">
      <c r="A10" s="1">
        <v>8</v>
      </c>
      <c r="B10" s="1">
        <v>125</v>
      </c>
      <c r="C10" s="1">
        <v>80</v>
      </c>
      <c r="D10" s="1">
        <f>results__2[[#This Row],[F(n)]]/B6</f>
        <v>20.833333333333332</v>
      </c>
      <c r="E10" s="1">
        <f>results__2[[#This Row],[N Mutls]]/C9</f>
        <v>2.2222222222222223</v>
      </c>
      <c r="F10" s="1">
        <f>results__2[[#This Row],[N Mutls]]-C9</f>
        <v>44</v>
      </c>
    </row>
    <row r="11" spans="1:6" x14ac:dyDescent="0.3">
      <c r="A11" s="1">
        <v>9</v>
      </c>
      <c r="B11" s="1">
        <v>279</v>
      </c>
      <c r="C11" s="1">
        <v>177</v>
      </c>
      <c r="D11" s="1"/>
      <c r="E11" s="1">
        <f>results__2[[#This Row],[N Mutls]]/C10</f>
        <v>2.2124999999999999</v>
      </c>
      <c r="F11" s="1">
        <f>results__2[[#This Row],[N Mutls]]-C10</f>
        <v>97</v>
      </c>
    </row>
    <row r="12" spans="1:6" x14ac:dyDescent="0.3">
      <c r="A12" s="1">
        <v>10</v>
      </c>
      <c r="B12" s="1">
        <v>630</v>
      </c>
      <c r="C12" s="1">
        <v>391</v>
      </c>
      <c r="D12" s="1"/>
      <c r="E12" s="1">
        <f>results__2[[#This Row],[N Mutls]]/C11</f>
        <v>2.2090395480225991</v>
      </c>
      <c r="F12" s="1">
        <f>results__2[[#This Row],[N Mutls]]-C11</f>
        <v>214</v>
      </c>
    </row>
    <row r="13" spans="1:6" x14ac:dyDescent="0.3">
      <c r="A13" s="1">
        <v>11</v>
      </c>
      <c r="B13" s="1">
        <v>1433</v>
      </c>
      <c r="C13" s="1">
        <v>863</v>
      </c>
      <c r="D13" s="1"/>
      <c r="E13" s="1">
        <f>results__2[[#This Row],[N Mutls]]/C12</f>
        <v>2.207161125319693</v>
      </c>
      <c r="F13" s="1">
        <f>results__2[[#This Row],[N Mutls]]-C12</f>
        <v>472</v>
      </c>
    </row>
    <row r="14" spans="1:6" x14ac:dyDescent="0.3">
      <c r="A14" s="1">
        <v>12</v>
      </c>
      <c r="B14" s="1">
        <v>3285</v>
      </c>
      <c r="C14" s="1">
        <v>1904</v>
      </c>
      <c r="D14" s="1"/>
      <c r="E14" s="1">
        <f>results__2[[#This Row],[N Mutls]]/C13</f>
        <v>2.2062572421784474</v>
      </c>
      <c r="F14" s="1">
        <f>results__2[[#This Row],[N Mutls]]-C13</f>
        <v>1041</v>
      </c>
    </row>
    <row r="15" spans="1:6" x14ac:dyDescent="0.3">
      <c r="A15" s="1">
        <v>13</v>
      </c>
      <c r="B15" s="1">
        <v>7584</v>
      </c>
      <c r="C15" s="1">
        <v>4200</v>
      </c>
      <c r="D15" s="1"/>
      <c r="E15" s="1">
        <f>results__2[[#This Row],[N Mutls]]/C14</f>
        <v>2.2058823529411766</v>
      </c>
      <c r="F15" s="1">
        <f>results__2[[#This Row],[N Mutls]]-C14</f>
        <v>2296</v>
      </c>
    </row>
    <row r="16" spans="1:6" x14ac:dyDescent="0.3">
      <c r="A16" s="1">
        <v>14</v>
      </c>
      <c r="B16" s="1">
        <v>17611</v>
      </c>
      <c r="C16" s="1">
        <v>9264</v>
      </c>
      <c r="D16" s="1"/>
      <c r="E16" s="1">
        <f>results__2[[#This Row],[N Mutls]]/C15</f>
        <v>2.2057142857142855</v>
      </c>
      <c r="F16" s="1">
        <f>results__2[[#This Row],[N Mutls]]-C15</f>
        <v>5064</v>
      </c>
    </row>
    <row r="17" spans="1:6" x14ac:dyDescent="0.3">
      <c r="A17" s="1">
        <v>15</v>
      </c>
      <c r="B17" s="1">
        <v>41109</v>
      </c>
      <c r="C17" s="1">
        <v>20433</v>
      </c>
      <c r="D17" s="1"/>
      <c r="E17" s="1">
        <f>results__2[[#This Row],[N Mutls]]/C16</f>
        <v>2.2056347150259068</v>
      </c>
      <c r="F17" s="1">
        <f>results__2[[#This Row],[N Mutls]]-C16</f>
        <v>11169</v>
      </c>
    </row>
    <row r="18" spans="1:6" x14ac:dyDescent="0.3">
      <c r="A18" s="1">
        <v>16</v>
      </c>
      <c r="B18" s="1">
        <v>96416</v>
      </c>
      <c r="C18" s="1">
        <v>45067</v>
      </c>
      <c r="D18" s="1">
        <f>results__2[[#This Row],[F(n)]]/B10</f>
        <v>771.32799999999997</v>
      </c>
      <c r="E18" s="1">
        <f>results__2[[#This Row],[N Mutls]]/C17</f>
        <v>2.2055987862771009</v>
      </c>
      <c r="F18" s="1">
        <f>results__2[[#This Row],[N Mutls]]-C17</f>
        <v>24634</v>
      </c>
    </row>
    <row r="19" spans="1:6" x14ac:dyDescent="0.3">
      <c r="A19" s="1">
        <v>17</v>
      </c>
      <c r="B19" s="1">
        <v>227088</v>
      </c>
      <c r="C19" s="1">
        <v>99399</v>
      </c>
      <c r="D19" s="1"/>
      <c r="E19" s="1">
        <f>results__2[[#This Row],[N Mutls]]/C18</f>
        <v>2.2055827989437948</v>
      </c>
      <c r="F19" s="1">
        <f>results__2[[#This Row],[N Mutls]]-C18</f>
        <v>54332</v>
      </c>
    </row>
    <row r="20" spans="1:6" x14ac:dyDescent="0.3">
      <c r="A20" s="1">
        <v>18</v>
      </c>
      <c r="B20" s="1">
        <v>536896</v>
      </c>
      <c r="C20" s="1">
        <v>219232</v>
      </c>
      <c r="D20" s="1"/>
      <c r="E20" s="1">
        <f>results__2[[#This Row],[N Mutls]]/C19</f>
        <v>2.2055755088079358</v>
      </c>
      <c r="F20" s="1">
        <f>results__2[[#This Row],[N Mutls]]-C19</f>
        <v>119833</v>
      </c>
    </row>
    <row r="21" spans="1:6" x14ac:dyDescent="0.3">
      <c r="A21" s="1">
        <v>19</v>
      </c>
      <c r="B21" s="1">
        <v>1273763</v>
      </c>
      <c r="C21" s="1">
        <v>483532</v>
      </c>
      <c r="D21" s="1"/>
      <c r="E21" s="1">
        <f>results__2[[#This Row],[N Mutls]]/C20</f>
        <v>2.205572179243906</v>
      </c>
      <c r="F21" s="1">
        <f>results__2[[#This Row],[N Mutls]]-C20</f>
        <v>264300</v>
      </c>
    </row>
    <row r="22" spans="1:6" x14ac:dyDescent="0.3">
      <c r="A22" s="1">
        <v>20</v>
      </c>
      <c r="B22" s="1">
        <v>3031485</v>
      </c>
      <c r="C22" s="1">
        <v>1066464</v>
      </c>
      <c r="D22" s="1"/>
      <c r="E22" s="1">
        <f>results__2[[#This Row],[N Mutls]]/C21</f>
        <v>2.2055706757774045</v>
      </c>
      <c r="F22" s="1">
        <f>results__2[[#This Row],[N Mutls]]-C21</f>
        <v>582932</v>
      </c>
    </row>
    <row r="23" spans="1:6" x14ac:dyDescent="0.3">
      <c r="A23" s="1">
        <v>21</v>
      </c>
      <c r="B23" s="1">
        <v>7235573</v>
      </c>
      <c r="C23" s="1">
        <v>2352161</v>
      </c>
      <c r="D23" s="1"/>
      <c r="E23" s="1">
        <f>results__2[[#This Row],[N Mutls]]/C22</f>
        <v>2.2055699957992019</v>
      </c>
      <c r="F23" s="1">
        <f>results__2[[#This Row],[N Mutls]]-C22</f>
        <v>1285697</v>
      </c>
    </row>
    <row r="24" spans="1:6" x14ac:dyDescent="0.3">
      <c r="A24" s="1">
        <v>22</v>
      </c>
      <c r="B24" s="1">
        <v>17315668</v>
      </c>
      <c r="C24" s="1">
        <v>5187855</v>
      </c>
      <c r="D24" s="1"/>
      <c r="E24" s="1">
        <f>results__2[[#This Row],[N Mutls]]/C23</f>
        <v>2.2055696867688903</v>
      </c>
      <c r="F24" s="1">
        <f>results__2[[#This Row],[N Mutls]]-C23</f>
        <v>2835694</v>
      </c>
    </row>
    <row r="25" spans="1:6" x14ac:dyDescent="0.3">
      <c r="A25" s="1">
        <v>23</v>
      </c>
      <c r="B25" s="1">
        <v>41539777</v>
      </c>
      <c r="C25" s="1">
        <v>11442175</v>
      </c>
      <c r="D25" s="1"/>
      <c r="E25" s="1">
        <f>results__2[[#This Row],[N Mutls]]/C24</f>
        <v>2.2055695465659699</v>
      </c>
      <c r="F25" s="1">
        <f>results__2[[#This Row],[N Mutls]]-C24</f>
        <v>6254320</v>
      </c>
    </row>
    <row r="26" spans="1:6" x14ac:dyDescent="0.3">
      <c r="A26" s="1">
        <v>24</v>
      </c>
      <c r="B26" s="1">
        <v>99877435</v>
      </c>
      <c r="C26" s="1">
        <v>25236512</v>
      </c>
      <c r="D26" s="1"/>
      <c r="E26" s="1">
        <f>results__2[[#This Row],[N Mutls]]/C25</f>
        <v>2.2055694830746777</v>
      </c>
      <c r="F26" s="1">
        <f>results__2[[#This Row],[N Mutls]]-C25</f>
        <v>13794337</v>
      </c>
    </row>
    <row r="27" spans="1:6" x14ac:dyDescent="0.3">
      <c r="A27" s="1">
        <v>25</v>
      </c>
      <c r="B27" s="1">
        <v>240645375</v>
      </c>
      <c r="C27" s="1">
        <v>55660880</v>
      </c>
      <c r="D27" s="1"/>
      <c r="E27" s="1">
        <f>results__2[[#This Row],[N Mutls]]/C26</f>
        <v>2.2055694542890873</v>
      </c>
      <c r="F27" s="1">
        <f>results__2[[#This Row],[N Mutls]]-C26</f>
        <v>30424368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D64A3-2ABC-4F71-949C-DE33CE40429F}">
  <dimension ref="A1:E27"/>
  <sheetViews>
    <sheetView tabSelected="1" workbookViewId="0">
      <selection activeCell="E1" sqref="E1"/>
    </sheetView>
  </sheetViews>
  <sheetFormatPr defaultRowHeight="14.4" x14ac:dyDescent="0.3"/>
  <cols>
    <col min="1" max="1" width="4.33203125" bestFit="1" customWidth="1"/>
    <col min="2" max="2" width="10" bestFit="1" customWidth="1"/>
    <col min="3" max="3" width="9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3">
      <c r="A2">
        <v>0</v>
      </c>
      <c r="B2">
        <v>1</v>
      </c>
      <c r="C2">
        <v>0</v>
      </c>
      <c r="D2" t="e">
        <f>results[[#This Row],[N Mutls]]/C1</f>
        <v>#VALUE!</v>
      </c>
      <c r="E2" t="e">
        <f>results[[#This Row],[N Mutls]]-C1</f>
        <v>#VALUE!</v>
      </c>
    </row>
    <row r="3" spans="1:5" x14ac:dyDescent="0.3">
      <c r="A3">
        <v>1</v>
      </c>
      <c r="B3">
        <v>1</v>
      </c>
      <c r="C3">
        <v>0</v>
      </c>
      <c r="D3" t="e">
        <f>results[[#This Row],[N Mutls]]/C2</f>
        <v>#DIV/0!</v>
      </c>
      <c r="E3">
        <f>results[[#This Row],[N Mutls]]-C2</f>
        <v>0</v>
      </c>
    </row>
    <row r="4" spans="1:5" x14ac:dyDescent="0.3">
      <c r="A4">
        <v>2</v>
      </c>
      <c r="B4">
        <v>1</v>
      </c>
      <c r="C4">
        <v>0</v>
      </c>
      <c r="D4" t="e">
        <f>results[[#This Row],[N Mutls]]/C3</f>
        <v>#DIV/0!</v>
      </c>
      <c r="E4">
        <f>results[[#This Row],[N Mutls]]-C3</f>
        <v>0</v>
      </c>
    </row>
    <row r="5" spans="1:5" x14ac:dyDescent="0.3">
      <c r="A5">
        <v>3</v>
      </c>
      <c r="B5">
        <v>3</v>
      </c>
      <c r="C5">
        <v>1</v>
      </c>
      <c r="D5" t="e">
        <f>results[[#This Row],[N Mutls]]/C4</f>
        <v>#DIV/0!</v>
      </c>
      <c r="E5">
        <f>results[[#This Row],[N Mutls]]-C4</f>
        <v>1</v>
      </c>
    </row>
    <row r="6" spans="1:5" x14ac:dyDescent="0.3">
      <c r="A6">
        <v>4</v>
      </c>
      <c r="B6">
        <v>6</v>
      </c>
      <c r="C6">
        <v>3</v>
      </c>
      <c r="D6">
        <f>results[[#This Row],[N Mutls]]/C5</f>
        <v>3</v>
      </c>
      <c r="E6">
        <f>results[[#This Row],[N Mutls]]-C5</f>
        <v>2</v>
      </c>
    </row>
    <row r="7" spans="1:5" x14ac:dyDescent="0.3">
      <c r="A7">
        <v>5</v>
      </c>
      <c r="B7">
        <v>12</v>
      </c>
      <c r="C7">
        <v>6</v>
      </c>
      <c r="D7">
        <f>results[[#This Row],[N Mutls]]/C6</f>
        <v>2</v>
      </c>
      <c r="E7">
        <f>results[[#This Row],[N Mutls]]-C6</f>
        <v>3</v>
      </c>
    </row>
    <row r="8" spans="1:5" x14ac:dyDescent="0.3">
      <c r="A8">
        <v>6</v>
      </c>
      <c r="B8">
        <v>26</v>
      </c>
      <c r="C8">
        <v>10</v>
      </c>
      <c r="D8">
        <f>results[[#This Row],[N Mutls]]/C7</f>
        <v>1.6666666666666667</v>
      </c>
      <c r="E8">
        <f>results[[#This Row],[N Mutls]]-C7</f>
        <v>4</v>
      </c>
    </row>
    <row r="9" spans="1:5" x14ac:dyDescent="0.3">
      <c r="A9">
        <v>7</v>
      </c>
      <c r="B9">
        <v>57</v>
      </c>
      <c r="C9">
        <v>15</v>
      </c>
      <c r="D9">
        <f>results[[#This Row],[N Mutls]]/C8</f>
        <v>1.5</v>
      </c>
      <c r="E9">
        <f>results[[#This Row],[N Mutls]]-C8</f>
        <v>5</v>
      </c>
    </row>
    <row r="10" spans="1:5" x14ac:dyDescent="0.3">
      <c r="A10">
        <v>8</v>
      </c>
      <c r="B10">
        <v>125</v>
      </c>
      <c r="C10">
        <v>21</v>
      </c>
      <c r="D10">
        <f>results[[#This Row],[N Mutls]]/C9</f>
        <v>1.4</v>
      </c>
      <c r="E10">
        <f>results[[#This Row],[N Mutls]]-C9</f>
        <v>6</v>
      </c>
    </row>
    <row r="11" spans="1:5" x14ac:dyDescent="0.3">
      <c r="A11">
        <v>9</v>
      </c>
      <c r="B11">
        <v>279</v>
      </c>
      <c r="C11">
        <v>28</v>
      </c>
      <c r="D11">
        <f>results[[#This Row],[N Mutls]]/C10</f>
        <v>1.3333333333333333</v>
      </c>
      <c r="E11">
        <f>results[[#This Row],[N Mutls]]-C10</f>
        <v>7</v>
      </c>
    </row>
    <row r="12" spans="1:5" x14ac:dyDescent="0.3">
      <c r="A12">
        <v>10</v>
      </c>
      <c r="B12">
        <v>630</v>
      </c>
      <c r="C12">
        <v>36</v>
      </c>
      <c r="D12">
        <f>results[[#This Row],[N Mutls]]/C11</f>
        <v>1.2857142857142858</v>
      </c>
      <c r="E12">
        <f>results[[#This Row],[N Mutls]]-C11</f>
        <v>8</v>
      </c>
    </row>
    <row r="13" spans="1:5" x14ac:dyDescent="0.3">
      <c r="A13">
        <v>11</v>
      </c>
      <c r="B13">
        <v>1433</v>
      </c>
      <c r="C13">
        <v>45</v>
      </c>
      <c r="D13">
        <f>results[[#This Row],[N Mutls]]/C12</f>
        <v>1.25</v>
      </c>
      <c r="E13">
        <f>results[[#This Row],[N Mutls]]-C12</f>
        <v>9</v>
      </c>
    </row>
    <row r="14" spans="1:5" x14ac:dyDescent="0.3">
      <c r="A14">
        <v>12</v>
      </c>
      <c r="B14">
        <v>3285</v>
      </c>
      <c r="C14">
        <v>55</v>
      </c>
      <c r="D14">
        <f>results[[#This Row],[N Mutls]]/C13</f>
        <v>1.2222222222222223</v>
      </c>
      <c r="E14">
        <f>results[[#This Row],[N Mutls]]-C13</f>
        <v>10</v>
      </c>
    </row>
    <row r="15" spans="1:5" x14ac:dyDescent="0.3">
      <c r="A15">
        <v>13</v>
      </c>
      <c r="B15">
        <v>7584</v>
      </c>
      <c r="C15">
        <v>66</v>
      </c>
      <c r="D15">
        <f>results[[#This Row],[N Mutls]]/C14</f>
        <v>1.2</v>
      </c>
      <c r="E15">
        <f>results[[#This Row],[N Mutls]]-C14</f>
        <v>11</v>
      </c>
    </row>
    <row r="16" spans="1:5" x14ac:dyDescent="0.3">
      <c r="A16">
        <v>14</v>
      </c>
      <c r="B16">
        <v>17611</v>
      </c>
      <c r="C16">
        <v>78</v>
      </c>
      <c r="D16">
        <f>results[[#This Row],[N Mutls]]/C15</f>
        <v>1.1818181818181819</v>
      </c>
      <c r="E16">
        <f>results[[#This Row],[N Mutls]]-C15</f>
        <v>12</v>
      </c>
    </row>
    <row r="17" spans="1:5" x14ac:dyDescent="0.3">
      <c r="A17">
        <v>15</v>
      </c>
      <c r="B17">
        <v>41109</v>
      </c>
      <c r="C17">
        <v>91</v>
      </c>
      <c r="D17">
        <f>results[[#This Row],[N Mutls]]/C16</f>
        <v>1.1666666666666667</v>
      </c>
      <c r="E17">
        <f>results[[#This Row],[N Mutls]]-C16</f>
        <v>13</v>
      </c>
    </row>
    <row r="18" spans="1:5" x14ac:dyDescent="0.3">
      <c r="A18">
        <v>16</v>
      </c>
      <c r="B18">
        <v>96416</v>
      </c>
      <c r="C18">
        <v>105</v>
      </c>
      <c r="D18">
        <f>results[[#This Row],[N Mutls]]/C17</f>
        <v>1.1538461538461537</v>
      </c>
      <c r="E18">
        <f>results[[#This Row],[N Mutls]]-C17</f>
        <v>14</v>
      </c>
    </row>
    <row r="19" spans="1:5" x14ac:dyDescent="0.3">
      <c r="A19">
        <v>17</v>
      </c>
      <c r="B19">
        <v>227088</v>
      </c>
      <c r="C19">
        <v>120</v>
      </c>
      <c r="D19">
        <f>results[[#This Row],[N Mutls]]/C18</f>
        <v>1.1428571428571428</v>
      </c>
      <c r="E19">
        <f>results[[#This Row],[N Mutls]]-C18</f>
        <v>15</v>
      </c>
    </row>
    <row r="20" spans="1:5" x14ac:dyDescent="0.3">
      <c r="A20">
        <v>18</v>
      </c>
      <c r="B20">
        <v>536896</v>
      </c>
      <c r="C20">
        <v>136</v>
      </c>
      <c r="D20">
        <f>results[[#This Row],[N Mutls]]/C19</f>
        <v>1.1333333333333333</v>
      </c>
      <c r="E20">
        <f>results[[#This Row],[N Mutls]]-C19</f>
        <v>16</v>
      </c>
    </row>
    <row r="21" spans="1:5" x14ac:dyDescent="0.3">
      <c r="A21">
        <v>19</v>
      </c>
      <c r="B21">
        <v>1273763</v>
      </c>
      <c r="C21">
        <v>153</v>
      </c>
      <c r="D21">
        <f>results[[#This Row],[N Mutls]]/C20</f>
        <v>1.125</v>
      </c>
      <c r="E21">
        <f>results[[#This Row],[N Mutls]]-C20</f>
        <v>17</v>
      </c>
    </row>
    <row r="22" spans="1:5" x14ac:dyDescent="0.3">
      <c r="A22">
        <v>20</v>
      </c>
      <c r="B22">
        <v>3031485</v>
      </c>
      <c r="C22">
        <v>171</v>
      </c>
      <c r="D22">
        <f>results[[#This Row],[N Mutls]]/C21</f>
        <v>1.1176470588235294</v>
      </c>
      <c r="E22">
        <f>results[[#This Row],[N Mutls]]-C21</f>
        <v>18</v>
      </c>
    </row>
    <row r="23" spans="1:5" x14ac:dyDescent="0.3">
      <c r="A23">
        <v>21</v>
      </c>
      <c r="B23">
        <v>7235573</v>
      </c>
      <c r="C23">
        <v>190</v>
      </c>
      <c r="D23">
        <f>results[[#This Row],[N Mutls]]/C22</f>
        <v>1.1111111111111112</v>
      </c>
      <c r="E23">
        <f>results[[#This Row],[N Mutls]]-C22</f>
        <v>19</v>
      </c>
    </row>
    <row r="24" spans="1:5" x14ac:dyDescent="0.3">
      <c r="A24">
        <v>22</v>
      </c>
      <c r="B24">
        <v>17315668</v>
      </c>
      <c r="C24">
        <v>210</v>
      </c>
      <c r="D24">
        <f>results[[#This Row],[N Mutls]]/C23</f>
        <v>1.1052631578947369</v>
      </c>
      <c r="E24">
        <f>results[[#This Row],[N Mutls]]-C23</f>
        <v>20</v>
      </c>
    </row>
    <row r="25" spans="1:5" x14ac:dyDescent="0.3">
      <c r="A25">
        <v>23</v>
      </c>
      <c r="B25">
        <v>41539777</v>
      </c>
      <c r="C25">
        <v>231</v>
      </c>
      <c r="D25">
        <f>results[[#This Row],[N Mutls]]/C24</f>
        <v>1.1000000000000001</v>
      </c>
      <c r="E25">
        <f>results[[#This Row],[N Mutls]]-C24</f>
        <v>21</v>
      </c>
    </row>
    <row r="26" spans="1:5" x14ac:dyDescent="0.3">
      <c r="A26">
        <v>24</v>
      </c>
      <c r="B26">
        <v>99877435</v>
      </c>
      <c r="C26">
        <v>253</v>
      </c>
      <c r="D26">
        <f>results[[#This Row],[N Mutls]]/C25</f>
        <v>1.0952380952380953</v>
      </c>
      <c r="E26">
        <f>results[[#This Row],[N Mutls]]-C25</f>
        <v>22</v>
      </c>
    </row>
    <row r="27" spans="1:5" x14ac:dyDescent="0.3">
      <c r="A27">
        <v>25</v>
      </c>
      <c r="B27">
        <v>240645375</v>
      </c>
      <c r="C27">
        <v>276</v>
      </c>
      <c r="D27">
        <f>results[[#This Row],[N Mutls]]/C26</f>
        <v>1.0909090909090908</v>
      </c>
      <c r="E27">
        <f>results[[#This Row],[N Mutls]]-C26</f>
        <v>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5689A3-1AA4-4B67-A4D5-266C305342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Recursivo</vt:lpstr>
      <vt:lpstr>Dinâmico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Fernandes</dc:creator>
  <cp:lastModifiedBy>João Fernandes</cp:lastModifiedBy>
  <dcterms:created xsi:type="dcterms:W3CDTF">2021-05-03T15:46:48Z</dcterms:created>
  <dcterms:modified xsi:type="dcterms:W3CDTF">2021-05-07T13:57:53Z</dcterms:modified>
</cp:coreProperties>
</file>