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jorampon_microsoft_com/Documents/"/>
    </mc:Choice>
  </mc:AlternateContent>
  <xr:revisionPtr revIDLastSave="34" documentId="8_{289069B1-DDD0-4053-B653-D234364E4647}" xr6:coauthVersionLast="47" xr6:coauthVersionMax="47" xr10:uidLastSave="{0C4C5FE9-E85C-49E1-9273-4544715D8D27}"/>
  <bookViews>
    <workbookView xWindow="-108" yWindow="-108" windowWidth="46296" windowHeight="25536" xr2:uid="{00DAE5C8-10B6-42A4-BA70-6A5A5A296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" i="1" l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C3" i="1"/>
  <c r="C4" i="1"/>
  <c r="B5" i="1"/>
  <c r="B4" i="1"/>
  <c r="B3" i="1"/>
  <c r="B67" i="1"/>
  <c r="B66" i="1"/>
  <c r="B65" i="1"/>
  <c r="B64" i="1"/>
  <c r="B63" i="1"/>
  <c r="B62" i="1"/>
  <c r="B61" i="1"/>
  <c r="B60" i="1"/>
  <c r="B59" i="1"/>
  <c r="B31" i="1"/>
  <c r="B30" i="1"/>
  <c r="B29" i="1"/>
  <c r="B28" i="1"/>
  <c r="B27" i="1"/>
  <c r="B26" i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B19" i="1"/>
  <c r="B18" i="1"/>
  <c r="B17" i="1"/>
  <c r="C17" i="1" s="1"/>
  <c r="B16" i="1"/>
  <c r="C16" i="1" s="1"/>
  <c r="B15" i="1"/>
  <c r="B13" i="1"/>
  <c r="B12" i="1"/>
  <c r="B11" i="1"/>
  <c r="C11" i="1" s="1"/>
  <c r="B9" i="1"/>
  <c r="C8" i="1"/>
  <c r="C9" i="1"/>
  <c r="C10" i="1"/>
  <c r="C12" i="1"/>
  <c r="C13" i="1"/>
  <c r="C14" i="1"/>
  <c r="C15" i="1"/>
  <c r="C18" i="1"/>
  <c r="C19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7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1" i="1"/>
  <c r="C6" i="1"/>
  <c r="C5" i="1"/>
  <c r="R1" i="1" l="1" a="1"/>
  <c r="R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<sst xmlns="http://schemas.openxmlformats.org/spreadsheetml/2006/main" count="100" uniqueCount="97">
  <si>
    <t>RefId</t>
  </si>
  <si>
    <t>LocalId</t>
  </si>
  <si>
    <t>StateProvinceId</t>
  </si>
  <si>
    <t>NationalUniqueStudentIdentifier</t>
  </si>
  <si>
    <t>AlertMessages</t>
  </si>
  <si>
    <t>MedicalAlertMessages</t>
  </si>
  <si>
    <t>FirstName</t>
  </si>
  <si>
    <t>LastName</t>
  </si>
  <si>
    <t>MiddleName</t>
  </si>
  <si>
    <t>OtherNames</t>
  </si>
  <si>
    <t>ProjectedGraduationYear</t>
  </si>
  <si>
    <t>OnTimeGraduationYear</t>
  </si>
  <si>
    <t>GraduationDate</t>
  </si>
  <si>
    <t>MostRecent</t>
  </si>
  <si>
    <t>AcceptableUsePolicy</t>
  </si>
  <si>
    <t>GiftedTalented</t>
  </si>
  <si>
    <t>EconomicDisadvantage</t>
  </si>
  <si>
    <t>ESL</t>
  </si>
  <si>
    <t>ESLDateAssessed</t>
  </si>
  <si>
    <t>YoungCarersRole</t>
  </si>
  <si>
    <t>Disability</t>
  </si>
  <si>
    <t>IntegrationAide</t>
  </si>
  <si>
    <t>EducationSupport</t>
  </si>
  <si>
    <t>HomeSchooledStudent</t>
  </si>
  <si>
    <t>IndependentStudent</t>
  </si>
  <si>
    <t>Sensitive</t>
  </si>
  <si>
    <t>OfflineDelivery</t>
  </si>
  <si>
    <t>ESLSupport</t>
  </si>
  <si>
    <t>PrePrimaryEducation</t>
  </si>
  <si>
    <t>PrePrimaryEducationHours</t>
  </si>
  <si>
    <t>FirstAUSchoolEnrollment</t>
  </si>
  <si>
    <t>EmailList</t>
  </si>
  <si>
    <t>PhoneNumberList</t>
  </si>
  <si>
    <t>AddressList</t>
  </si>
  <si>
    <t>IndigenousStatus</t>
  </si>
  <si>
    <t>Sex</t>
  </si>
  <si>
    <t>BirthDate</t>
  </si>
  <si>
    <t>DateOfDeath</t>
  </si>
  <si>
    <t>Deceased</t>
  </si>
  <si>
    <t>BirthDateVerification</t>
  </si>
  <si>
    <t>PlaceOfBirth</t>
  </si>
  <si>
    <t>StateOfBirth</t>
  </si>
  <si>
    <t xml:space="preserve">CountryOfBirth </t>
  </si>
  <si>
    <t xml:space="preserve">CountryOfCitizenship </t>
  </si>
  <si>
    <t>CountryOfResidency</t>
  </si>
  <si>
    <t>CountryArrivalDate</t>
  </si>
  <si>
    <t>AustralianCitizenshipStatus</t>
  </si>
  <si>
    <t>EnglishProficiency</t>
  </si>
  <si>
    <t>LanguageList</t>
  </si>
  <si>
    <t>DwellingArrangement</t>
  </si>
  <si>
    <t>Religion</t>
  </si>
  <si>
    <t>ReligiousEventList</t>
  </si>
  <si>
    <t>ReligiousRegion</t>
  </si>
  <si>
    <t>PermanentResident</t>
  </si>
  <si>
    <t>VisaSubClass</t>
  </si>
  <si>
    <t>VisaStatisticalCode</t>
  </si>
  <si>
    <t>VisaSubClassList</t>
  </si>
  <si>
    <t>PassportList</t>
  </si>
  <si>
    <t>LBOTE</t>
  </si>
  <si>
    <t>InterpreterRequired</t>
  </si>
  <si>
    <t>ImmunisationCertificateStatus</t>
  </si>
  <si>
    <t>CulturalBackground</t>
  </si>
  <si>
    <t>MaritalStatus</t>
  </si>
  <si>
    <t>MedicareNumber</t>
  </si>
  <si>
    <t>MedicarePositionNumber</t>
  </si>
  <si>
    <t>MedicareCardHolderName</t>
  </si>
  <si>
    <t>PrivateHealthInsurance</t>
  </si>
  <si>
    <t>PersonInfo.Name.GivenName</t>
  </si>
  <si>
    <t>PersonInfo.Name.FamilyName</t>
  </si>
  <si>
    <t>PersonInfo.OtherNames</t>
  </si>
  <si>
    <t>PersonInfo.EmailList</t>
  </si>
  <si>
    <t>PersonInfo.PhoneNumberList</t>
  </si>
  <si>
    <t>PersonInfo.AddressList</t>
  </si>
  <si>
    <t>PersonInfo.Demographics.IndigenousStatus</t>
  </si>
  <si>
    <t>PersonInfo.Demographics.Sex</t>
  </si>
  <si>
    <t>PersonInfo.Demographics.BirthDate</t>
  </si>
  <si>
    <t>PersonInfo.Demographics.DateOfDeath</t>
  </si>
  <si>
    <t>PersonInfo.Demographics.Deceased</t>
  </si>
  <si>
    <t>PersonInfo.Demographics.BirthDateVerification</t>
  </si>
  <si>
    <t>PersonInfo.Demographics.PlaceOfBirth</t>
  </si>
  <si>
    <t>PersonInfo.Demographics.StateOfBirth</t>
  </si>
  <si>
    <t>PersonInfo.Demographics.CountryOfBirth</t>
  </si>
  <si>
    <t>PersonInfo.Demographics.CountriesOfCitizenship</t>
  </si>
  <si>
    <t>PersonInfo.Demographics.CountriesOfResidency</t>
  </si>
  <si>
    <t>PersonInfo.Demographics.CountryArrivalDate</t>
  </si>
  <si>
    <t>PersonInfo.Demographics.AustralianCitizenshipStatus</t>
  </si>
  <si>
    <t>PersonInfo.Demographics.EnglishProficiency.Code</t>
  </si>
  <si>
    <t>PersonInfo.Demographics.LanguageList</t>
  </si>
  <si>
    <t>PersonInfo.Demographics.DwellingArrangement.Code</t>
  </si>
  <si>
    <t>PersonInfo.Demographics.Religion.Code</t>
  </si>
  <si>
    <t>PersonInfo.Demographics.ReligiousEventList</t>
  </si>
  <si>
    <t>PersonInfo.Demographics.ReligiousRegion</t>
  </si>
  <si>
    <t>PersonInfo.Demographics.PermanentResident</t>
  </si>
  <si>
    <t>PersonInfo.Demographics.VisaSubClass</t>
  </si>
  <si>
    <t>PersonInfo.Demographics.VisaStatisticalCode</t>
  </si>
  <si>
    <t>PersonInfo.Demographics.VisaSubClassList</t>
  </si>
  <si>
    <t>PersonInfo.Demographics.Passport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</si>
</sst>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0078-09B1-496E-A980-08484CCC758B}">
  <dimension ref="A1:CF67"/>
  <sheetViews>
    <sheetView tabSelected="1" workbookViewId="0">
      <selection activeCell="Q2" sqref="Q2:Q67"/>
    </sheetView>
  </sheetViews>
  <sheetFormatPr defaultRowHeight="14.4" x14ac:dyDescent="0.3"/>
  <cols>
    <col min="1" max="1" width="27.88671875" bestFit="1" customWidth="1"/>
    <col min="2" max="2" width="47.33203125" bestFit="1" customWidth="1"/>
    <col min="3" max="3" width="13.44140625" customWidth="1"/>
  </cols>
  <sheetData>
    <row r="1" spans="1:84" x14ac:dyDescent="0.3">
      <c r="A1" t="s">
        <v>0</v>
      </c>
      <c r="M1" t="str">
        <f>"'"&amp;A1&amp;"',"</f>
        <v>'RefId',</v>
      </c>
      <c r="R1" t="str" cm="1">
        <f t="array" ref="R1:CF1">TRANSPOSE(M1:M67)</f>
        <v>'RefId',</v>
      </c>
      <c r="S1" t="str">
        <v>'LocalId',</v>
      </c>
      <c r="T1" t="str">
        <v>'StateProvinceId',</v>
      </c>
      <c r="U1" t="str">
        <v>'NationalUniqueStudentIdentifier',</v>
      </c>
      <c r="V1" t="str">
        <v>'AlertMessages',</v>
      </c>
      <c r="W1" t="str">
        <v>'MedicalAlertMessages',</v>
      </c>
      <c r="X1" t="str">
        <v>'FirstName',</v>
      </c>
      <c r="Y1" t="str">
        <v>'LastName',</v>
      </c>
      <c r="Z1" t="str">
        <v>'MiddleName',</v>
      </c>
      <c r="AA1" t="str">
        <v>'OtherNames',</v>
      </c>
      <c r="AB1" t="str">
        <v>'ProjectedGraduationYear',</v>
      </c>
      <c r="AC1" t="str">
        <v>'OnTimeGraduationYear',</v>
      </c>
      <c r="AD1" t="str">
        <v>'GraduationDate',</v>
      </c>
      <c r="AE1" t="str">
        <v>'MostRecent',</v>
      </c>
      <c r="AF1" t="str">
        <v>'AcceptableUsePolicy',</v>
      </c>
      <c r="AG1" t="str">
        <v>'GiftedTalented',</v>
      </c>
      <c r="AH1" t="str">
        <v>'EconomicDisadvantage',</v>
      </c>
      <c r="AI1" t="str">
        <v>'ESL',</v>
      </c>
      <c r="AJ1" t="str">
        <v>'ESLDateAssessed',</v>
      </c>
      <c r="AK1" t="str">
        <v>'YoungCarersRole',</v>
      </c>
      <c r="AL1" t="str">
        <v>'Disability',</v>
      </c>
      <c r="AM1" t="str">
        <v>'IntegrationAide',</v>
      </c>
      <c r="AN1" t="str">
        <v>'EducationSupport',</v>
      </c>
      <c r="AO1" t="str">
        <v>'HomeSchooledStudent',</v>
      </c>
      <c r="AP1" t="str">
        <v>'IndependentStudent',</v>
      </c>
      <c r="AQ1" t="str">
        <v>'Sensitive',</v>
      </c>
      <c r="AR1" t="str">
        <v>'OfflineDelivery',</v>
      </c>
      <c r="AS1" t="str">
        <v>'ESLSupport',</v>
      </c>
      <c r="AT1" t="str">
        <v>'PrePrimaryEducation',</v>
      </c>
      <c r="AU1" t="str">
        <v>'PrePrimaryEducationHours',</v>
      </c>
      <c r="AV1" t="str">
        <v>'FirstAUSchoolEnrollment',</v>
      </c>
      <c r="AW1" t="str">
        <v>'EmailList',</v>
      </c>
      <c r="AX1" t="str">
        <v>'PhoneNumberList',</v>
      </c>
      <c r="AY1" t="str">
        <v>'AddressList',</v>
      </c>
      <c r="AZ1" t="str">
        <v>'IndigenousStatus',</v>
      </c>
      <c r="BA1" t="str">
        <v>'Sex',</v>
      </c>
      <c r="BB1" t="str">
        <v>'BirthDate',</v>
      </c>
      <c r="BC1" t="str">
        <v>'DateOfDeath',</v>
      </c>
      <c r="BD1" t="str">
        <v>'Deceased',</v>
      </c>
      <c r="BE1" t="str">
        <v>'BirthDateVerification',</v>
      </c>
      <c r="BF1" t="str">
        <v>'PlaceOfBirth',</v>
      </c>
      <c r="BG1" t="str">
        <v>'StateOfBirth',</v>
      </c>
      <c r="BH1" t="str">
        <v>'CountryOfBirth ',</v>
      </c>
      <c r="BI1" t="str">
        <v>'CountryOfCitizenship ',</v>
      </c>
      <c r="BJ1" t="str">
        <v>'CountryOfResidency',</v>
      </c>
      <c r="BK1" t="str">
        <v>'CountryArrivalDate',</v>
      </c>
      <c r="BL1" t="str">
        <v>'AustralianCitizenshipStatus',</v>
      </c>
      <c r="BM1" t="str">
        <v>'EnglishProficiency',</v>
      </c>
      <c r="BN1" t="str">
        <v>'LanguageList',</v>
      </c>
      <c r="BO1" t="str">
        <v>'DwellingArrangement',</v>
      </c>
      <c r="BP1" t="str">
        <v>'Religion',</v>
      </c>
      <c r="BQ1" t="str">
        <v>'ReligiousEventList',</v>
      </c>
      <c r="BR1" t="str">
        <v>'ReligiousRegion',</v>
      </c>
      <c r="BS1" t="str">
        <v>'PermanentResident',</v>
      </c>
      <c r="BT1" t="str">
        <v>'VisaSubClass',</v>
      </c>
      <c r="BU1" t="str">
        <v>'VisaStatisticalCode',</v>
      </c>
      <c r="BV1" t="str">
        <v>'VisaSubClassList',</v>
      </c>
      <c r="BW1" t="str">
        <v>'PassportList',</v>
      </c>
      <c r="BX1" t="str">
        <v>'LBOTE',</v>
      </c>
      <c r="BY1" t="str">
        <v>'InterpreterRequired',</v>
      </c>
      <c r="BZ1" t="str">
        <v>'ImmunisationCertificateStatus',</v>
      </c>
      <c r="CA1" t="str">
        <v>'CulturalBackground',</v>
      </c>
      <c r="CB1" t="str">
        <v>'MaritalStatus',</v>
      </c>
      <c r="CC1" t="str">
        <v>'MedicareNumber',</v>
      </c>
      <c r="CD1" t="str">
        <v>'MedicarePositionNumber',</v>
      </c>
      <c r="CE1" t="str">
        <v>'MedicareCardHolderName',</v>
      </c>
      <c r="CF1" t="str">
        <v>'PrivateHealthInsurance',</v>
      </c>
    </row>
    <row r="2" spans="1:84" x14ac:dyDescent="0.3">
      <c r="A2" t="s">
        <v>1</v>
      </c>
      <c r="B2" t="s">
        <v>4</v>
      </c>
      <c r="M2" t="str">
        <f t="shared" ref="M2:M65" si="0">"'"&amp;A2&amp;"',"</f>
        <v>'LocalId',</v>
      </c>
      <c r="Q2" t="str">
        <f>".withColumn('"&amp;A2&amp;"',F.when(for_exist_column(df_Raw, '$."&amp;B2&amp;"'), col('$."&amp;B2&amp;"'))) \"</f>
        <v>.withColumn('LocalId',F.when(for_exist_column(df_Raw, '$.AlertMessages'), col('$.AlertMessages'))) \</v>
      </c>
    </row>
    <row r="3" spans="1:84" x14ac:dyDescent="0.3">
      <c r="A3" t="s">
        <v>2</v>
      </c>
      <c r="B3" t="str">
        <f t="shared" ref="B2:B5" si="1">A3</f>
        <v>StateProvinceId</v>
      </c>
      <c r="C3" s="1" t="str">
        <f t="shared" ref="C3:C4" si="2">".withColumn('"&amp;A3&amp;"',col('"&amp;B3&amp;"')) \"</f>
        <v>.withColumn('StateProvinceId',col('StateProvinceId')) \</v>
      </c>
      <c r="M3" t="str">
        <f t="shared" si="0"/>
        <v>'StateProvinceId',</v>
      </c>
      <c r="Q3" t="str">
        <f t="shared" ref="Q2:Q18" si="3">".withColumn('"&amp;A3&amp;"',F.when(for_exist_column(df_Raw, '$."&amp;B3&amp;"'), col('$."&amp;B3&amp;"')).otherwise(lit(''))) \"</f>
        <v>.withColumn('StateProvinceId',F.when(for_exist_column(df_Raw, '$.StateProvinceId'), col('$.StateProvinceId')).otherwise(lit(''))) \</v>
      </c>
    </row>
    <row r="4" spans="1:84" x14ac:dyDescent="0.3">
      <c r="A4" t="s">
        <v>3</v>
      </c>
      <c r="B4" t="str">
        <f t="shared" si="1"/>
        <v>NationalUniqueStudentIdentifier</v>
      </c>
      <c r="C4" s="1" t="str">
        <f t="shared" si="2"/>
        <v>.withColumn('NationalUniqueStudentIdentifier',col('NationalUniqueStudentIdentifier')) \</v>
      </c>
      <c r="M4" t="str">
        <f t="shared" si="0"/>
        <v>'NationalUniqueStudentIdentifier',</v>
      </c>
      <c r="Q4" t="str">
        <f t="shared" si="3"/>
        <v>.withColumn('NationalUniqueStudentIdentifier',F.when(for_exist_column(df_Raw, '$.NationalUniqueStudentIdentifier'), col('$.NationalUniqueStudentIdentifier')).otherwise(lit(''))) \</v>
      </c>
    </row>
    <row r="5" spans="1:84" x14ac:dyDescent="0.3">
      <c r="A5" t="s">
        <v>4</v>
      </c>
      <c r="B5" t="str">
        <f t="shared" si="1"/>
        <v>AlertMessages</v>
      </c>
      <c r="C5" s="1" t="str">
        <f>".withColumn('"&amp;A5&amp;"',col('"&amp;B5&amp;"')) \"</f>
        <v>.withColumn('AlertMessages',col('AlertMessages')) \</v>
      </c>
      <c r="M5" t="str">
        <f t="shared" si="0"/>
        <v>'AlertMessages',</v>
      </c>
      <c r="Q5" t="str">
        <f t="shared" si="3"/>
        <v>.withColumn('AlertMessages',F.when(for_exist_column(df_Raw, '$.AlertMessages'), col('$.AlertMessages')).otherwise(lit(''))) \</v>
      </c>
    </row>
    <row r="6" spans="1:84" x14ac:dyDescent="0.3">
      <c r="A6" t="s">
        <v>5</v>
      </c>
      <c r="B6" t="s">
        <v>5</v>
      </c>
      <c r="C6" s="1" t="str">
        <f t="shared" ref="C6:C10" si="4">".withColumn('"&amp;A6&amp;"',col('"&amp;B6&amp;"')) \"</f>
        <v>.withColumn('MedicalAlertMessages',col('MedicalAlertMessages')) \</v>
      </c>
      <c r="M6" t="str">
        <f t="shared" si="0"/>
        <v>'MedicalAlertMessages',</v>
      </c>
      <c r="Q6" t="str">
        <f t="shared" si="3"/>
        <v>.withColumn('MedicalAlertMessages',F.when(for_exist_column(df_Raw, '$.MedicalAlertMessages'), col('$.MedicalAlertMessages')).otherwise(lit(''))) \</v>
      </c>
    </row>
    <row r="7" spans="1:84" x14ac:dyDescent="0.3">
      <c r="A7" t="s">
        <v>6</v>
      </c>
      <c r="B7" t="s">
        <v>67</v>
      </c>
      <c r="C7" s="1" t="str">
        <f>".withColumn('"&amp;A7&amp;"',get_json_object(to_json (struct (col ('*'))), '$."&amp;B7&amp;"')) \"</f>
        <v>.withColumn('FirstName',get_json_object(to_json (struct (col ('*'))), '$.PersonInfo.Name.GivenName')) \</v>
      </c>
      <c r="M7" t="str">
        <f t="shared" si="0"/>
        <v>'FirstName',</v>
      </c>
      <c r="Q7" t="str">
        <f t="shared" si="3"/>
        <v>.withColumn('FirstName',F.when(for_exist_column(df_Raw, '$.PersonInfo.Name.GivenName'), col('$.PersonInfo.Name.GivenName')).otherwise(lit(''))) \</v>
      </c>
    </row>
    <row r="8" spans="1:84" x14ac:dyDescent="0.3">
      <c r="A8" t="s">
        <v>7</v>
      </c>
      <c r="B8" t="s">
        <v>68</v>
      </c>
      <c r="C8" s="1" t="str">
        <f t="shared" ref="C8:C67" si="5">".withColumn('"&amp;A8&amp;"',get_json_object(to_json (struct (col ('*'))), '$."&amp;B8&amp;"')) \"</f>
        <v>.withColumn('LastName',get_json_object(to_json (struct (col ('*'))), '$.PersonInfo.Name.FamilyName')) \</v>
      </c>
      <c r="M8" t="str">
        <f t="shared" si="0"/>
        <v>'LastName',</v>
      </c>
      <c r="Q8" t="str">
        <f t="shared" si="3"/>
        <v>.withColumn('LastName',F.when(for_exist_column(df_Raw, '$.PersonInfo.Name.FamilyName'), col('$.PersonInfo.Name.FamilyName')).otherwise(lit(''))) \</v>
      </c>
    </row>
    <row r="9" spans="1:84" x14ac:dyDescent="0.3">
      <c r="A9" t="s">
        <v>8</v>
      </c>
      <c r="B9" t="str">
        <f>A9</f>
        <v>MiddleName</v>
      </c>
      <c r="C9" s="1" t="str">
        <f t="shared" si="5"/>
        <v>.withColumn('MiddleName',get_json_object(to_json (struct (col ('*'))), '$.MiddleName')) \</v>
      </c>
      <c r="M9" t="str">
        <f t="shared" si="0"/>
        <v>'MiddleName',</v>
      </c>
      <c r="Q9" t="str">
        <f t="shared" si="3"/>
        <v>.withColumn('MiddleName',F.when(for_exist_column(df_Raw, '$.MiddleName'), col('$.MiddleName')).otherwise(lit(''))) \</v>
      </c>
    </row>
    <row r="10" spans="1:84" x14ac:dyDescent="0.3">
      <c r="A10" t="s">
        <v>9</v>
      </c>
      <c r="B10" t="s">
        <v>69</v>
      </c>
      <c r="C10" s="1" t="str">
        <f t="shared" si="5"/>
        <v>.withColumn('OtherNames',get_json_object(to_json (struct (col ('*'))), '$.PersonInfo.OtherNames')) \</v>
      </c>
      <c r="M10" t="str">
        <f t="shared" si="0"/>
        <v>'OtherNames',</v>
      </c>
      <c r="Q10" t="str">
        <f t="shared" si="3"/>
        <v>.withColumn('OtherNames',F.when(for_exist_column(df_Raw, '$.PersonInfo.OtherNames'), col('$.PersonInfo.OtherNames')).otherwise(lit(''))) \</v>
      </c>
    </row>
    <row r="11" spans="1:84" x14ac:dyDescent="0.3">
      <c r="A11" t="s">
        <v>10</v>
      </c>
      <c r="B11" t="str">
        <f t="shared" ref="B11:B13" si="6">A11</f>
        <v>ProjectedGraduationYear</v>
      </c>
      <c r="C11" s="1" t="str">
        <f t="shared" si="5"/>
        <v>.withColumn('ProjectedGraduationYear',get_json_object(to_json (struct (col ('*'))), '$.ProjectedGraduationYear')) \</v>
      </c>
      <c r="M11" t="str">
        <f t="shared" si="0"/>
        <v>'ProjectedGraduationYear',</v>
      </c>
      <c r="Q11" t="str">
        <f t="shared" si="3"/>
        <v>.withColumn('ProjectedGraduationYear',F.when(for_exist_column(df_Raw, '$.ProjectedGraduationYear'), col('$.ProjectedGraduationYear')).otherwise(lit(''))) \</v>
      </c>
    </row>
    <row r="12" spans="1:84" x14ac:dyDescent="0.3">
      <c r="A12" t="s">
        <v>11</v>
      </c>
      <c r="B12" t="str">
        <f t="shared" si="6"/>
        <v>OnTimeGraduationYear</v>
      </c>
      <c r="C12" s="1" t="str">
        <f t="shared" si="5"/>
        <v>.withColumn('OnTimeGraduationYear',get_json_object(to_json (struct (col ('*'))), '$.OnTimeGraduationYear')) \</v>
      </c>
      <c r="M12" t="str">
        <f t="shared" si="0"/>
        <v>'OnTimeGraduationYear',</v>
      </c>
      <c r="Q12" t="str">
        <f t="shared" si="3"/>
        <v>.withColumn('OnTimeGraduationYear',F.when(for_exist_column(df_Raw, '$.OnTimeGraduationYear'), col('$.OnTimeGraduationYear')).otherwise(lit(''))) \</v>
      </c>
    </row>
    <row r="13" spans="1:84" x14ac:dyDescent="0.3">
      <c r="A13" t="s">
        <v>12</v>
      </c>
      <c r="B13" t="str">
        <f t="shared" si="6"/>
        <v>GraduationDate</v>
      </c>
      <c r="C13" s="1" t="str">
        <f t="shared" si="5"/>
        <v>.withColumn('GraduationDate',get_json_object(to_json (struct (col ('*'))), '$.GraduationDate')) \</v>
      </c>
      <c r="M13" t="str">
        <f t="shared" si="0"/>
        <v>'GraduationDate',</v>
      </c>
      <c r="Q13" t="str">
        <f t="shared" si="3"/>
        <v>.withColumn('GraduationDate',F.when(for_exist_column(df_Raw, '$.GraduationDate'), col('$.GraduationDate')).otherwise(lit(''))) \</v>
      </c>
    </row>
    <row r="14" spans="1:84" x14ac:dyDescent="0.3">
      <c r="A14" t="s">
        <v>13</v>
      </c>
      <c r="B14" t="s">
        <v>13</v>
      </c>
      <c r="C14" s="1" t="str">
        <f t="shared" si="5"/>
        <v>.withColumn('MostRecent',get_json_object(to_json (struct (col ('*'))), '$.MostRecent')) \</v>
      </c>
      <c r="M14" t="str">
        <f t="shared" si="0"/>
        <v>'MostRecent',</v>
      </c>
      <c r="Q14" t="str">
        <f t="shared" si="3"/>
        <v>.withColumn('MostRecent',F.when(for_exist_column(df_Raw, '$.MostRecent'), col('$.MostRecent')).otherwise(lit(''))) \</v>
      </c>
    </row>
    <row r="15" spans="1:84" x14ac:dyDescent="0.3">
      <c r="A15" t="s">
        <v>14</v>
      </c>
      <c r="B15" t="str">
        <f t="shared" ref="B15:B31" si="7">A15</f>
        <v>AcceptableUsePolicy</v>
      </c>
      <c r="C15" s="1" t="str">
        <f t="shared" si="5"/>
        <v>.withColumn('AcceptableUsePolicy',get_json_object(to_json (struct (col ('*'))), '$.AcceptableUsePolicy')) \</v>
      </c>
      <c r="M15" t="str">
        <f t="shared" si="0"/>
        <v>'AcceptableUsePolicy',</v>
      </c>
      <c r="Q15" t="str">
        <f t="shared" si="3"/>
        <v>.withColumn('AcceptableUsePolicy',F.when(for_exist_column(df_Raw, '$.AcceptableUsePolicy'), col('$.AcceptableUsePolicy')).otherwise(lit(''))) \</v>
      </c>
    </row>
    <row r="16" spans="1:84" x14ac:dyDescent="0.3">
      <c r="A16" t="s">
        <v>15</v>
      </c>
      <c r="B16" t="str">
        <f t="shared" si="7"/>
        <v>GiftedTalented</v>
      </c>
      <c r="C16" s="1" t="str">
        <f t="shared" si="5"/>
        <v>.withColumn('GiftedTalented',get_json_object(to_json (struct (col ('*'))), '$.GiftedTalented')) \</v>
      </c>
      <c r="M16" t="str">
        <f t="shared" si="0"/>
        <v>'GiftedTalented',</v>
      </c>
      <c r="Q16" t="str">
        <f t="shared" si="3"/>
        <v>.withColumn('GiftedTalented',F.when(for_exist_column(df_Raw, '$.GiftedTalented'), col('$.GiftedTalented')).otherwise(lit(''))) \</v>
      </c>
    </row>
    <row r="17" spans="1:17" x14ac:dyDescent="0.3">
      <c r="A17" t="s">
        <v>16</v>
      </c>
      <c r="B17" t="str">
        <f t="shared" si="7"/>
        <v>EconomicDisadvantage</v>
      </c>
      <c r="C17" s="1" t="str">
        <f t="shared" si="5"/>
        <v>.withColumn('EconomicDisadvantage',get_json_object(to_json (struct (col ('*'))), '$.EconomicDisadvantage')) \</v>
      </c>
      <c r="M17" t="str">
        <f t="shared" si="0"/>
        <v>'EconomicDisadvantage',</v>
      </c>
      <c r="Q17" t="str">
        <f t="shared" si="3"/>
        <v>.withColumn('EconomicDisadvantage',F.when(for_exist_column(df_Raw, '$.EconomicDisadvantage'), col('$.EconomicDisadvantage')).otherwise(lit(''))) \</v>
      </c>
    </row>
    <row r="18" spans="1:17" x14ac:dyDescent="0.3">
      <c r="A18" t="s">
        <v>17</v>
      </c>
      <c r="B18" t="str">
        <f t="shared" si="7"/>
        <v>ESL</v>
      </c>
      <c r="C18" s="1" t="str">
        <f t="shared" si="5"/>
        <v>.withColumn('ESL',get_json_object(to_json (struct (col ('*'))), '$.ESL')) \</v>
      </c>
      <c r="M18" t="str">
        <f t="shared" si="0"/>
        <v>'ESL',</v>
      </c>
      <c r="Q18" t="str">
        <f t="shared" si="3"/>
        <v>.withColumn('ESL',F.when(for_exist_column(df_Raw, '$.ESL'), col('$.ESL')).otherwise(lit(''))) \</v>
      </c>
    </row>
    <row r="19" spans="1:17" x14ac:dyDescent="0.3">
      <c r="A19" t="s">
        <v>18</v>
      </c>
      <c r="B19" t="str">
        <f t="shared" si="7"/>
        <v>ESLDateAssessed</v>
      </c>
      <c r="C19" s="1" t="str">
        <f t="shared" si="5"/>
        <v>.withColumn('ESLDateAssessed',get_json_object(to_json (struct (col ('*'))), '$.ESLDateAssessed')) \</v>
      </c>
      <c r="M19" t="str">
        <f t="shared" si="0"/>
        <v>'ESLDateAssessed',</v>
      </c>
      <c r="Q19" t="str">
        <f>".withColumn('"&amp;A19&amp;"',F.when(for_exist_column(df_Raw, '$."&amp;B19&amp;"'), col('$."&amp;B19&amp;"')).otherwise(lit(''))) \"</f>
        <v>.withColumn('ESLDateAssessed',F.when(for_exist_column(df_Raw, '$.ESLDateAssessed'), col('$.ESLDateAssessed')).otherwise(lit(''))) \</v>
      </c>
    </row>
    <row r="20" spans="1:17" x14ac:dyDescent="0.3">
      <c r="A20" t="s">
        <v>19</v>
      </c>
      <c r="B20" t="str">
        <f t="shared" si="7"/>
        <v>YoungCarersRole</v>
      </c>
      <c r="C20" s="1" t="str">
        <f t="shared" si="5"/>
        <v>.withColumn('YoungCarersRole',get_json_object(to_json (struct (col ('*'))), '$.YoungCarersRole')) \</v>
      </c>
      <c r="M20" t="str">
        <f t="shared" si="0"/>
        <v>'YoungCarersRole',</v>
      </c>
      <c r="Q20" t="str">
        <f t="shared" ref="Q20:Q67" si="8">".withColumn('"&amp;A20&amp;"',F.when(for_exist_column(df_Raw, '$."&amp;B20&amp;"'), col('$."&amp;B20&amp;"')).otherwise(lit(''))) \"</f>
        <v>.withColumn('YoungCarersRole',F.when(for_exist_column(df_Raw, '$.YoungCarersRole'), col('$.YoungCarersRole')).otherwise(lit(''))) \</v>
      </c>
    </row>
    <row r="21" spans="1:17" x14ac:dyDescent="0.3">
      <c r="A21" t="s">
        <v>20</v>
      </c>
      <c r="B21" t="str">
        <f t="shared" si="7"/>
        <v>Disability</v>
      </c>
      <c r="C21" s="1" t="str">
        <f t="shared" si="5"/>
        <v>.withColumn('Disability',get_json_object(to_json (struct (col ('*'))), '$.Disability')) \</v>
      </c>
      <c r="M21" t="str">
        <f t="shared" si="0"/>
        <v>'Disability',</v>
      </c>
      <c r="Q21" t="str">
        <f t="shared" si="8"/>
        <v>.withColumn('Disability',F.when(for_exist_column(df_Raw, '$.Disability'), col('$.Disability')).otherwise(lit(''))) \</v>
      </c>
    </row>
    <row r="22" spans="1:17" x14ac:dyDescent="0.3">
      <c r="A22" t="s">
        <v>21</v>
      </c>
      <c r="B22" t="str">
        <f t="shared" si="7"/>
        <v>IntegrationAide</v>
      </c>
      <c r="C22" s="1" t="str">
        <f t="shared" si="5"/>
        <v>.withColumn('IntegrationAide',get_json_object(to_json (struct (col ('*'))), '$.IntegrationAide')) \</v>
      </c>
      <c r="M22" t="str">
        <f t="shared" si="0"/>
        <v>'IntegrationAide',</v>
      </c>
      <c r="Q22" t="str">
        <f t="shared" si="8"/>
        <v>.withColumn('IntegrationAide',F.when(for_exist_column(df_Raw, '$.IntegrationAide'), col('$.IntegrationAide')).otherwise(lit(''))) \</v>
      </c>
    </row>
    <row r="23" spans="1:17" x14ac:dyDescent="0.3">
      <c r="A23" t="s">
        <v>22</v>
      </c>
      <c r="B23" t="str">
        <f t="shared" si="7"/>
        <v>EducationSupport</v>
      </c>
      <c r="C23" s="1" t="str">
        <f t="shared" si="5"/>
        <v>.withColumn('EducationSupport',get_json_object(to_json (struct (col ('*'))), '$.EducationSupport')) \</v>
      </c>
      <c r="M23" t="str">
        <f t="shared" si="0"/>
        <v>'EducationSupport',</v>
      </c>
      <c r="Q23" t="str">
        <f t="shared" si="8"/>
        <v>.withColumn('EducationSupport',F.when(for_exist_column(df_Raw, '$.EducationSupport'), col('$.EducationSupport')).otherwise(lit(''))) \</v>
      </c>
    </row>
    <row r="24" spans="1:17" x14ac:dyDescent="0.3">
      <c r="A24" t="s">
        <v>23</v>
      </c>
      <c r="B24" t="str">
        <f t="shared" si="7"/>
        <v>HomeSchooledStudent</v>
      </c>
      <c r="C24" s="1" t="str">
        <f t="shared" si="5"/>
        <v>.withColumn('HomeSchooledStudent',get_json_object(to_json (struct (col ('*'))), '$.HomeSchooledStudent')) \</v>
      </c>
      <c r="M24" t="str">
        <f t="shared" si="0"/>
        <v>'HomeSchooledStudent',</v>
      </c>
      <c r="Q24" t="str">
        <f t="shared" si="8"/>
        <v>.withColumn('HomeSchooledStudent',F.when(for_exist_column(df_Raw, '$.HomeSchooledStudent'), col('$.HomeSchooledStudent')).otherwise(lit(''))) \</v>
      </c>
    </row>
    <row r="25" spans="1:17" x14ac:dyDescent="0.3">
      <c r="A25" t="s">
        <v>24</v>
      </c>
      <c r="B25" t="str">
        <f t="shared" si="7"/>
        <v>IndependentStudent</v>
      </c>
      <c r="C25" s="1" t="str">
        <f t="shared" si="5"/>
        <v>.withColumn('IndependentStudent',get_json_object(to_json (struct (col ('*'))), '$.IndependentStudent')) \</v>
      </c>
      <c r="M25" t="str">
        <f t="shared" si="0"/>
        <v>'IndependentStudent',</v>
      </c>
      <c r="Q25" t="str">
        <f t="shared" si="8"/>
        <v>.withColumn('IndependentStudent',F.when(for_exist_column(df_Raw, '$.IndependentStudent'), col('$.IndependentStudent')).otherwise(lit(''))) \</v>
      </c>
    </row>
    <row r="26" spans="1:17" x14ac:dyDescent="0.3">
      <c r="A26" t="s">
        <v>25</v>
      </c>
      <c r="B26" t="str">
        <f t="shared" si="7"/>
        <v>Sensitive</v>
      </c>
      <c r="C26" s="1" t="str">
        <f t="shared" si="5"/>
        <v>.withColumn('Sensitive',get_json_object(to_json (struct (col ('*'))), '$.Sensitive')) \</v>
      </c>
      <c r="M26" t="str">
        <f t="shared" si="0"/>
        <v>'Sensitive',</v>
      </c>
      <c r="Q26" t="str">
        <f t="shared" si="8"/>
        <v>.withColumn('Sensitive',F.when(for_exist_column(df_Raw, '$.Sensitive'), col('$.Sensitive')).otherwise(lit(''))) \</v>
      </c>
    </row>
    <row r="27" spans="1:17" x14ac:dyDescent="0.3">
      <c r="A27" t="s">
        <v>26</v>
      </c>
      <c r="B27" t="str">
        <f t="shared" si="7"/>
        <v>OfflineDelivery</v>
      </c>
      <c r="C27" s="1" t="str">
        <f t="shared" si="5"/>
        <v>.withColumn('OfflineDelivery',get_json_object(to_json (struct (col ('*'))), '$.OfflineDelivery')) \</v>
      </c>
      <c r="M27" t="str">
        <f t="shared" si="0"/>
        <v>'OfflineDelivery',</v>
      </c>
      <c r="Q27" t="str">
        <f t="shared" si="8"/>
        <v>.withColumn('OfflineDelivery',F.when(for_exist_column(df_Raw, '$.OfflineDelivery'), col('$.OfflineDelivery')).otherwise(lit(''))) \</v>
      </c>
    </row>
    <row r="28" spans="1:17" x14ac:dyDescent="0.3">
      <c r="A28" t="s">
        <v>27</v>
      </c>
      <c r="B28" t="str">
        <f t="shared" si="7"/>
        <v>ESLSupport</v>
      </c>
      <c r="C28" s="1" t="str">
        <f t="shared" si="5"/>
        <v>.withColumn('ESLSupport',get_json_object(to_json (struct (col ('*'))), '$.ESLSupport')) \</v>
      </c>
      <c r="M28" t="str">
        <f t="shared" si="0"/>
        <v>'ESLSupport',</v>
      </c>
      <c r="Q28" t="str">
        <f t="shared" si="8"/>
        <v>.withColumn('ESLSupport',F.when(for_exist_column(df_Raw, '$.ESLSupport'), col('$.ESLSupport')).otherwise(lit(''))) \</v>
      </c>
    </row>
    <row r="29" spans="1:17" x14ac:dyDescent="0.3">
      <c r="A29" t="s">
        <v>28</v>
      </c>
      <c r="B29" t="str">
        <f t="shared" si="7"/>
        <v>PrePrimaryEducation</v>
      </c>
      <c r="C29" s="1" t="str">
        <f t="shared" si="5"/>
        <v>.withColumn('PrePrimaryEducation',get_json_object(to_json (struct (col ('*'))), '$.PrePrimaryEducation')) \</v>
      </c>
      <c r="M29" t="str">
        <f t="shared" si="0"/>
        <v>'PrePrimaryEducation',</v>
      </c>
      <c r="Q29" t="str">
        <f t="shared" si="8"/>
        <v>.withColumn('PrePrimaryEducation',F.when(for_exist_column(df_Raw, '$.PrePrimaryEducation'), col('$.PrePrimaryEducation')).otherwise(lit(''))) \</v>
      </c>
    </row>
    <row r="30" spans="1:17" x14ac:dyDescent="0.3">
      <c r="A30" t="s">
        <v>29</v>
      </c>
      <c r="B30" t="str">
        <f t="shared" si="7"/>
        <v>PrePrimaryEducationHours</v>
      </c>
      <c r="C30" s="1" t="str">
        <f t="shared" si="5"/>
        <v>.withColumn('PrePrimaryEducationHours',get_json_object(to_json (struct (col ('*'))), '$.PrePrimaryEducationHours')) \</v>
      </c>
      <c r="M30" t="str">
        <f t="shared" si="0"/>
        <v>'PrePrimaryEducationHours',</v>
      </c>
      <c r="Q30" t="str">
        <f t="shared" si="8"/>
        <v>.withColumn('PrePrimaryEducationHours',F.when(for_exist_column(df_Raw, '$.PrePrimaryEducationHours'), col('$.PrePrimaryEducationHours')).otherwise(lit(''))) \</v>
      </c>
    </row>
    <row r="31" spans="1:17" x14ac:dyDescent="0.3">
      <c r="A31" t="s">
        <v>30</v>
      </c>
      <c r="B31" t="str">
        <f t="shared" si="7"/>
        <v>FirstAUSchoolEnrollment</v>
      </c>
      <c r="C31" s="1" t="str">
        <f t="shared" si="5"/>
        <v>.withColumn('FirstAUSchoolEnrollment',get_json_object(to_json (struct (col ('*'))), '$.FirstAUSchoolEnrollment')) \</v>
      </c>
      <c r="M31" t="str">
        <f t="shared" si="0"/>
        <v>'FirstAUSchoolEnrollment',</v>
      </c>
      <c r="Q31" t="str">
        <f t="shared" si="8"/>
        <v>.withColumn('FirstAUSchoolEnrollment',F.when(for_exist_column(df_Raw, '$.FirstAUSchoolEnrollment'), col('$.FirstAUSchoolEnrollment')).otherwise(lit(''))) \</v>
      </c>
    </row>
    <row r="32" spans="1:17" x14ac:dyDescent="0.3">
      <c r="A32" t="s">
        <v>31</v>
      </c>
      <c r="B32" t="s">
        <v>70</v>
      </c>
      <c r="C32" s="1" t="str">
        <f t="shared" si="5"/>
        <v>.withColumn('EmailList',get_json_object(to_json (struct (col ('*'))), '$.PersonInfo.EmailList')) \</v>
      </c>
      <c r="M32" t="str">
        <f t="shared" si="0"/>
        <v>'EmailList',</v>
      </c>
      <c r="Q32" t="str">
        <f t="shared" si="8"/>
        <v>.withColumn('EmailList',F.when(for_exist_column(df_Raw, '$.PersonInfo.EmailList'), col('$.PersonInfo.EmailList')).otherwise(lit(''))) \</v>
      </c>
    </row>
    <row r="33" spans="1:17" x14ac:dyDescent="0.3">
      <c r="A33" t="s">
        <v>32</v>
      </c>
      <c r="B33" t="s">
        <v>71</v>
      </c>
      <c r="C33" s="1" t="str">
        <f t="shared" si="5"/>
        <v>.withColumn('PhoneNumberList',get_json_object(to_json (struct (col ('*'))), '$.PersonInfo.PhoneNumberList')) \</v>
      </c>
      <c r="M33" t="str">
        <f t="shared" si="0"/>
        <v>'PhoneNumberList',</v>
      </c>
      <c r="Q33" t="str">
        <f t="shared" si="8"/>
        <v>.withColumn('PhoneNumberList',F.when(for_exist_column(df_Raw, '$.PersonInfo.PhoneNumberList'), col('$.PersonInfo.PhoneNumberList')).otherwise(lit(''))) \</v>
      </c>
    </row>
    <row r="34" spans="1:17" x14ac:dyDescent="0.3">
      <c r="A34" t="s">
        <v>33</v>
      </c>
      <c r="B34" t="s">
        <v>72</v>
      </c>
      <c r="C34" s="1" t="str">
        <f t="shared" si="5"/>
        <v>.withColumn('AddressList',get_json_object(to_json (struct (col ('*'))), '$.PersonInfo.AddressList')) \</v>
      </c>
      <c r="M34" t="str">
        <f t="shared" si="0"/>
        <v>'AddressList',</v>
      </c>
      <c r="Q34" t="str">
        <f t="shared" si="8"/>
        <v>.withColumn('AddressList',F.when(for_exist_column(df_Raw, '$.PersonInfo.AddressList'), col('$.PersonInfo.AddressList')).otherwise(lit(''))) \</v>
      </c>
    </row>
    <row r="35" spans="1:17" x14ac:dyDescent="0.3">
      <c r="A35" t="s">
        <v>34</v>
      </c>
      <c r="B35" t="s">
        <v>73</v>
      </c>
      <c r="C35" s="1" t="str">
        <f t="shared" si="5"/>
        <v>.withColumn('IndigenousStatus',get_json_object(to_json (struct (col ('*'))), '$.PersonInfo.Demographics.IndigenousStatus')) \</v>
      </c>
      <c r="M35" t="str">
        <f t="shared" si="0"/>
        <v>'IndigenousStatus',</v>
      </c>
      <c r="Q35" t="str">
        <f t="shared" si="8"/>
        <v>.withColumn('IndigenousStatus',F.when(for_exist_column(df_Raw, '$.PersonInfo.Demographics.IndigenousStatus'), col('$.PersonInfo.Demographics.IndigenousStatus')).otherwise(lit(''))) \</v>
      </c>
    </row>
    <row r="36" spans="1:17" x14ac:dyDescent="0.3">
      <c r="A36" t="s">
        <v>35</v>
      </c>
      <c r="B36" t="s">
        <v>74</v>
      </c>
      <c r="C36" s="1" t="str">
        <f t="shared" si="5"/>
        <v>.withColumn('Sex',get_json_object(to_json (struct (col ('*'))), '$.PersonInfo.Demographics.Sex')) \</v>
      </c>
      <c r="M36" t="str">
        <f t="shared" si="0"/>
        <v>'Sex',</v>
      </c>
      <c r="Q36" t="str">
        <f t="shared" si="8"/>
        <v>.withColumn('Sex',F.when(for_exist_column(df_Raw, '$.PersonInfo.Demographics.Sex'), col('$.PersonInfo.Demographics.Sex')).otherwise(lit(''))) \</v>
      </c>
    </row>
    <row r="37" spans="1:17" x14ac:dyDescent="0.3">
      <c r="A37" t="s">
        <v>36</v>
      </c>
      <c r="B37" t="s">
        <v>75</v>
      </c>
      <c r="C37" s="1" t="str">
        <f t="shared" si="5"/>
        <v>.withColumn('BirthDate',get_json_object(to_json (struct (col ('*'))), '$.PersonInfo.Demographics.BirthDate')) \</v>
      </c>
      <c r="M37" t="str">
        <f t="shared" si="0"/>
        <v>'BirthDate',</v>
      </c>
      <c r="Q37" t="str">
        <f t="shared" si="8"/>
        <v>.withColumn('BirthDate',F.when(for_exist_column(df_Raw, '$.PersonInfo.Demographics.BirthDate'), col('$.PersonInfo.Demographics.BirthDate')).otherwise(lit(''))) \</v>
      </c>
    </row>
    <row r="38" spans="1:17" x14ac:dyDescent="0.3">
      <c r="A38" t="s">
        <v>37</v>
      </c>
      <c r="B38" t="s">
        <v>76</v>
      </c>
      <c r="C38" s="1" t="str">
        <f t="shared" si="5"/>
        <v>.withColumn('DateOfDeath',get_json_object(to_json (struct (col ('*'))), '$.PersonInfo.Demographics.DateOfDeath')) \</v>
      </c>
      <c r="M38" t="str">
        <f t="shared" si="0"/>
        <v>'DateOfDeath',</v>
      </c>
      <c r="Q38" t="str">
        <f t="shared" si="8"/>
        <v>.withColumn('DateOfDeath',F.when(for_exist_column(df_Raw, '$.PersonInfo.Demographics.DateOfDeath'), col('$.PersonInfo.Demographics.DateOfDeath')).otherwise(lit(''))) \</v>
      </c>
    </row>
    <row r="39" spans="1:17" x14ac:dyDescent="0.3">
      <c r="A39" t="s">
        <v>38</v>
      </c>
      <c r="B39" t="s">
        <v>77</v>
      </c>
      <c r="C39" s="1" t="str">
        <f t="shared" si="5"/>
        <v>.withColumn('Deceased',get_json_object(to_json (struct (col ('*'))), '$.PersonInfo.Demographics.Deceased')) \</v>
      </c>
      <c r="M39" t="str">
        <f t="shared" si="0"/>
        <v>'Deceased',</v>
      </c>
      <c r="Q39" t="str">
        <f t="shared" si="8"/>
        <v>.withColumn('Deceased',F.when(for_exist_column(df_Raw, '$.PersonInfo.Demographics.Deceased'), col('$.PersonInfo.Demographics.Deceased')).otherwise(lit(''))) \</v>
      </c>
    </row>
    <row r="40" spans="1:17" x14ac:dyDescent="0.3">
      <c r="A40" t="s">
        <v>39</v>
      </c>
      <c r="B40" t="s">
        <v>78</v>
      </c>
      <c r="C40" s="1" t="str">
        <f t="shared" si="5"/>
        <v>.withColumn('BirthDateVerification',get_json_object(to_json (struct (col ('*'))), '$.PersonInfo.Demographics.BirthDateVerification')) \</v>
      </c>
      <c r="M40" t="str">
        <f t="shared" si="0"/>
        <v>'BirthDateVerification',</v>
      </c>
      <c r="Q40" t="str">
        <f t="shared" si="8"/>
        <v>.withColumn('BirthDateVerification',F.when(for_exist_column(df_Raw, '$.PersonInfo.Demographics.BirthDateVerification'), col('$.PersonInfo.Demographics.BirthDateVerification')).otherwise(lit(''))) \</v>
      </c>
    </row>
    <row r="41" spans="1:17" x14ac:dyDescent="0.3">
      <c r="A41" t="s">
        <v>40</v>
      </c>
      <c r="B41" t="s">
        <v>79</v>
      </c>
      <c r="C41" s="1" t="str">
        <f t="shared" si="5"/>
        <v>.withColumn('PlaceOfBirth',get_json_object(to_json (struct (col ('*'))), '$.PersonInfo.Demographics.PlaceOfBirth')) \</v>
      </c>
      <c r="M41" t="str">
        <f t="shared" si="0"/>
        <v>'PlaceOfBirth',</v>
      </c>
      <c r="Q41" t="str">
        <f t="shared" si="8"/>
        <v>.withColumn('PlaceOfBirth',F.when(for_exist_column(df_Raw, '$.PersonInfo.Demographics.PlaceOfBirth'), col('$.PersonInfo.Demographics.PlaceOfBirth')).otherwise(lit(''))) \</v>
      </c>
    </row>
    <row r="42" spans="1:17" x14ac:dyDescent="0.3">
      <c r="A42" t="s">
        <v>41</v>
      </c>
      <c r="B42" t="s">
        <v>80</v>
      </c>
      <c r="C42" s="1" t="str">
        <f t="shared" si="5"/>
        <v>.withColumn('StateOfBirth',get_json_object(to_json (struct (col ('*'))), '$.PersonInfo.Demographics.StateOfBirth')) \</v>
      </c>
      <c r="M42" t="str">
        <f t="shared" si="0"/>
        <v>'StateOfBirth',</v>
      </c>
      <c r="Q42" t="str">
        <f t="shared" si="8"/>
        <v>.withColumn('StateOfBirth',F.when(for_exist_column(df_Raw, '$.PersonInfo.Demographics.StateOfBirth'), col('$.PersonInfo.Demographics.StateOfBirth')).otherwise(lit(''))) \</v>
      </c>
    </row>
    <row r="43" spans="1:17" x14ac:dyDescent="0.3">
      <c r="A43" t="s">
        <v>42</v>
      </c>
      <c r="B43" t="s">
        <v>81</v>
      </c>
      <c r="C43" s="1" t="str">
        <f t="shared" si="5"/>
        <v>.withColumn('CountryOfBirth ',get_json_object(to_json (struct (col ('*'))), '$.PersonInfo.Demographics.CountryOfBirth')) \</v>
      </c>
      <c r="M43" t="str">
        <f t="shared" si="0"/>
        <v>'CountryOfBirth ',</v>
      </c>
      <c r="Q43" t="str">
        <f t="shared" si="8"/>
        <v>.withColumn('CountryOfBirth ',F.when(for_exist_column(df_Raw, '$.PersonInfo.Demographics.CountryOfBirth'), col('$.PersonInfo.Demographics.CountryOfBirth')).otherwise(lit(''))) \</v>
      </c>
    </row>
    <row r="44" spans="1:17" x14ac:dyDescent="0.3">
      <c r="A44" t="s">
        <v>43</v>
      </c>
      <c r="B44" t="s">
        <v>82</v>
      </c>
      <c r="C44" s="1" t="str">
        <f t="shared" si="5"/>
        <v>.withColumn('CountryOfCitizenship ',get_json_object(to_json (struct (col ('*'))), '$.PersonInfo.Demographics.CountriesOfCitizenship')) \</v>
      </c>
      <c r="M44" t="str">
        <f t="shared" si="0"/>
        <v>'CountryOfCitizenship ',</v>
      </c>
      <c r="Q44" t="str">
        <f t="shared" si="8"/>
        <v>.withColumn('CountryOfCitizenship ',F.when(for_exist_column(df_Raw, '$.PersonInfo.Demographics.CountriesOfCitizenship'), col('$.PersonInfo.Demographics.CountriesOfCitizenship')).otherwise(lit(''))) \</v>
      </c>
    </row>
    <row r="45" spans="1:17" x14ac:dyDescent="0.3">
      <c r="A45" t="s">
        <v>44</v>
      </c>
      <c r="B45" t="s">
        <v>83</v>
      </c>
      <c r="C45" s="1" t="str">
        <f t="shared" si="5"/>
        <v>.withColumn('CountryOfResidency',get_json_object(to_json (struct (col ('*'))), '$.PersonInfo.Demographics.CountriesOfResidency')) \</v>
      </c>
      <c r="M45" t="str">
        <f t="shared" si="0"/>
        <v>'CountryOfResidency',</v>
      </c>
      <c r="Q45" t="str">
        <f t="shared" si="8"/>
        <v>.withColumn('CountryOfResidency',F.when(for_exist_column(df_Raw, '$.PersonInfo.Demographics.CountriesOfResidency'), col('$.PersonInfo.Demographics.CountriesOfResidency')).otherwise(lit(''))) \</v>
      </c>
    </row>
    <row r="46" spans="1:17" x14ac:dyDescent="0.3">
      <c r="A46" t="s">
        <v>45</v>
      </c>
      <c r="B46" t="s">
        <v>84</v>
      </c>
      <c r="C46" s="1" t="str">
        <f t="shared" si="5"/>
        <v>.withColumn('CountryArrivalDate',get_json_object(to_json (struct (col ('*'))), '$.PersonInfo.Demographics.CountryArrivalDate')) \</v>
      </c>
      <c r="M46" t="str">
        <f t="shared" si="0"/>
        <v>'CountryArrivalDate',</v>
      </c>
      <c r="Q46" t="str">
        <f t="shared" si="8"/>
        <v>.withColumn('CountryArrivalDate',F.when(for_exist_column(df_Raw, '$.PersonInfo.Demographics.CountryArrivalDate'), col('$.PersonInfo.Demographics.CountryArrivalDate')).otherwise(lit(''))) \</v>
      </c>
    </row>
    <row r="47" spans="1:17" x14ac:dyDescent="0.3">
      <c r="A47" t="s">
        <v>46</v>
      </c>
      <c r="B47" t="s">
        <v>85</v>
      </c>
      <c r="C47" s="1" t="str">
        <f t="shared" si="5"/>
        <v>.withColumn('AustralianCitizenshipStatus',get_json_object(to_json (struct (col ('*'))), '$.PersonInfo.Demographics.AustralianCitizenshipStatus')) \</v>
      </c>
      <c r="M47" t="str">
        <f t="shared" si="0"/>
        <v>'AustralianCitizenshipStatus',</v>
      </c>
      <c r="Q47" t="str">
        <f t="shared" si="8"/>
        <v>.withColumn('AustralianCitizenshipStatus',F.when(for_exist_column(df_Raw, '$.PersonInfo.Demographics.AustralianCitizenshipStatus'), col('$.PersonInfo.Demographics.AustralianCitizenshipStatus')).otherwise(lit(''))) \</v>
      </c>
    </row>
    <row r="48" spans="1:17" x14ac:dyDescent="0.3">
      <c r="A48" t="s">
        <v>47</v>
      </c>
      <c r="B48" t="s">
        <v>86</v>
      </c>
      <c r="C48" s="1" t="str">
        <f t="shared" si="5"/>
        <v>.withColumn('EnglishProficiency',get_json_object(to_json (struct (col ('*'))), '$.PersonInfo.Demographics.EnglishProficiency.Code')) \</v>
      </c>
      <c r="M48" t="str">
        <f t="shared" si="0"/>
        <v>'EnglishProficiency',</v>
      </c>
      <c r="Q48" t="str">
        <f t="shared" si="8"/>
        <v>.withColumn('EnglishProficiency',F.when(for_exist_column(df_Raw, '$.PersonInfo.Demographics.EnglishProficiency.Code'), col('$.PersonInfo.Demographics.EnglishProficiency.Code')).otherwise(lit(''))) \</v>
      </c>
    </row>
    <row r="49" spans="1:17" x14ac:dyDescent="0.3">
      <c r="A49" t="s">
        <v>48</v>
      </c>
      <c r="B49" t="s">
        <v>87</v>
      </c>
      <c r="C49" s="1" t="str">
        <f t="shared" si="5"/>
        <v>.withColumn('LanguageList',get_json_object(to_json (struct (col ('*'))), '$.PersonInfo.Demographics.LanguageList')) \</v>
      </c>
      <c r="M49" t="str">
        <f t="shared" si="0"/>
        <v>'LanguageList',</v>
      </c>
      <c r="Q49" t="str">
        <f t="shared" si="8"/>
        <v>.withColumn('LanguageList',F.when(for_exist_column(df_Raw, '$.PersonInfo.Demographics.LanguageList'), col('$.PersonInfo.Demographics.LanguageList')).otherwise(lit(''))) \</v>
      </c>
    </row>
    <row r="50" spans="1:17" x14ac:dyDescent="0.3">
      <c r="A50" t="s">
        <v>49</v>
      </c>
      <c r="B50" t="s">
        <v>88</v>
      </c>
      <c r="C50" s="1" t="str">
        <f t="shared" si="5"/>
        <v>.withColumn('DwellingArrangement',get_json_object(to_json (struct (col ('*'))), '$.PersonInfo.Demographics.DwellingArrangement.Code')) \</v>
      </c>
      <c r="M50" t="str">
        <f t="shared" si="0"/>
        <v>'DwellingArrangement',</v>
      </c>
      <c r="Q50" t="str">
        <f t="shared" si="8"/>
        <v>.withColumn('DwellingArrangement',F.when(for_exist_column(df_Raw, '$.PersonInfo.Demographics.DwellingArrangement.Code'), col('$.PersonInfo.Demographics.DwellingArrangement.Code')).otherwise(lit(''))) \</v>
      </c>
    </row>
    <row r="51" spans="1:17" x14ac:dyDescent="0.3">
      <c r="A51" t="s">
        <v>50</v>
      </c>
      <c r="B51" t="s">
        <v>89</v>
      </c>
      <c r="C51" s="1" t="str">
        <f t="shared" si="5"/>
        <v>.withColumn('Religion',get_json_object(to_json (struct (col ('*'))), '$.PersonInfo.Demographics.Religion.Code')) \</v>
      </c>
      <c r="M51" t="str">
        <f t="shared" si="0"/>
        <v>'Religion',</v>
      </c>
      <c r="Q51" t="str">
        <f t="shared" si="8"/>
        <v>.withColumn('Religion',F.when(for_exist_column(df_Raw, '$.PersonInfo.Demographics.Religion.Code'), col('$.PersonInfo.Demographics.Religion.Code')).otherwise(lit(''))) \</v>
      </c>
    </row>
    <row r="52" spans="1:17" x14ac:dyDescent="0.3">
      <c r="A52" t="s">
        <v>51</v>
      </c>
      <c r="B52" t="s">
        <v>90</v>
      </c>
      <c r="C52" s="1" t="str">
        <f t="shared" si="5"/>
        <v>.withColumn('ReligiousEventList',get_json_object(to_json (struct (col ('*'))), '$.PersonInfo.Demographics.ReligiousEventList')) \</v>
      </c>
      <c r="M52" t="str">
        <f t="shared" si="0"/>
        <v>'ReligiousEventList',</v>
      </c>
      <c r="Q52" t="str">
        <f t="shared" si="8"/>
        <v>.withColumn('ReligiousEventList',F.when(for_exist_column(df_Raw, '$.PersonInfo.Demographics.ReligiousEventList'), col('$.PersonInfo.Demographics.ReligiousEventList')).otherwise(lit(''))) \</v>
      </c>
    </row>
    <row r="53" spans="1:17" x14ac:dyDescent="0.3">
      <c r="A53" t="s">
        <v>52</v>
      </c>
      <c r="B53" t="s">
        <v>91</v>
      </c>
      <c r="C53" s="1" t="str">
        <f t="shared" si="5"/>
        <v>.withColumn('ReligiousRegion',get_json_object(to_json (struct (col ('*'))), '$.PersonInfo.Demographics.ReligiousRegion')) \</v>
      </c>
      <c r="M53" t="str">
        <f t="shared" si="0"/>
        <v>'ReligiousRegion',</v>
      </c>
      <c r="Q53" t="str">
        <f t="shared" si="8"/>
        <v>.withColumn('ReligiousRegion',F.when(for_exist_column(df_Raw, '$.PersonInfo.Demographics.ReligiousRegion'), col('$.PersonInfo.Demographics.ReligiousRegion')).otherwise(lit(''))) \</v>
      </c>
    </row>
    <row r="54" spans="1:17" x14ac:dyDescent="0.3">
      <c r="A54" t="s">
        <v>53</v>
      </c>
      <c r="B54" t="s">
        <v>92</v>
      </c>
      <c r="C54" s="1" t="str">
        <f t="shared" si="5"/>
        <v>.withColumn('PermanentResident',get_json_object(to_json (struct (col ('*'))), '$.PersonInfo.Demographics.PermanentResident')) \</v>
      </c>
      <c r="M54" t="str">
        <f t="shared" si="0"/>
        <v>'PermanentResident',</v>
      </c>
      <c r="Q54" t="str">
        <f t="shared" si="8"/>
        <v>.withColumn('PermanentResident',F.when(for_exist_column(df_Raw, '$.PersonInfo.Demographics.PermanentResident'), col('$.PersonInfo.Demographics.PermanentResident')).otherwise(lit(''))) \</v>
      </c>
    </row>
    <row r="55" spans="1:17" x14ac:dyDescent="0.3">
      <c r="A55" t="s">
        <v>54</v>
      </c>
      <c r="B55" t="s">
        <v>93</v>
      </c>
      <c r="C55" s="1" t="str">
        <f t="shared" si="5"/>
        <v>.withColumn('VisaSubClass',get_json_object(to_json (struct (col ('*'))), '$.PersonInfo.Demographics.VisaSubClass')) \</v>
      </c>
      <c r="M55" t="str">
        <f t="shared" si="0"/>
        <v>'VisaSubClass',</v>
      </c>
      <c r="Q55" t="str">
        <f t="shared" si="8"/>
        <v>.withColumn('VisaSubClass',F.when(for_exist_column(df_Raw, '$.PersonInfo.Demographics.VisaSubClass'), col('$.PersonInfo.Demographics.VisaSubClass')).otherwise(lit(''))) \</v>
      </c>
    </row>
    <row r="56" spans="1:17" x14ac:dyDescent="0.3">
      <c r="A56" t="s">
        <v>55</v>
      </c>
      <c r="B56" t="s">
        <v>94</v>
      </c>
      <c r="C56" s="1" t="str">
        <f t="shared" si="5"/>
        <v>.withColumn('VisaStatisticalCode',get_json_object(to_json (struct (col ('*'))), '$.PersonInfo.Demographics.VisaStatisticalCode')) \</v>
      </c>
      <c r="M56" t="str">
        <f t="shared" si="0"/>
        <v>'VisaStatisticalCode',</v>
      </c>
      <c r="Q56" t="str">
        <f t="shared" si="8"/>
        <v>.withColumn('VisaStatisticalCode',F.when(for_exist_column(df_Raw, '$.PersonInfo.Demographics.VisaStatisticalCode'), col('$.PersonInfo.Demographics.VisaStatisticalCode')).otherwise(lit(''))) \</v>
      </c>
    </row>
    <row r="57" spans="1:17" x14ac:dyDescent="0.3">
      <c r="A57" t="s">
        <v>56</v>
      </c>
      <c r="B57" t="s">
        <v>95</v>
      </c>
      <c r="C57" s="1" t="str">
        <f t="shared" si="5"/>
        <v>.withColumn('VisaSubClassList',get_json_object(to_json (struct (col ('*'))), '$.PersonInfo.Demographics.VisaSubClassList')) \</v>
      </c>
      <c r="M57" t="str">
        <f t="shared" si="0"/>
        <v>'VisaSubClassList',</v>
      </c>
      <c r="Q57" t="str">
        <f t="shared" si="8"/>
        <v>.withColumn('VisaSubClassList',F.when(for_exist_column(df_Raw, '$.PersonInfo.Demographics.VisaSubClassList'), col('$.PersonInfo.Demographics.VisaSubClassList')).otherwise(lit(''))) \</v>
      </c>
    </row>
    <row r="58" spans="1:17" x14ac:dyDescent="0.3">
      <c r="A58" t="s">
        <v>57</v>
      </c>
      <c r="B58" t="s">
        <v>96</v>
      </c>
      <c r="C58" s="1" t="str">
        <f t="shared" si="5"/>
        <v>.withColumn('PassportList',get_json_object(to_json (struct (col ('*'))), '$.PersonInfo.Demographics.Passport')) \</v>
      </c>
      <c r="M58" t="str">
        <f t="shared" si="0"/>
        <v>'PassportList',</v>
      </c>
      <c r="Q58" t="str">
        <f t="shared" si="8"/>
        <v>.withColumn('PassportList',F.when(for_exist_column(df_Raw, '$.PersonInfo.Demographics.Passport'), col('$.PersonInfo.Demographics.Passport')).otherwise(lit(''))) \</v>
      </c>
    </row>
    <row r="59" spans="1:17" x14ac:dyDescent="0.3">
      <c r="A59" t="s">
        <v>58</v>
      </c>
      <c r="B59" t="str">
        <f t="shared" ref="B59:B67" si="9">A59</f>
        <v>LBOTE</v>
      </c>
      <c r="C59" s="1" t="str">
        <f t="shared" si="5"/>
        <v>.withColumn('LBOTE',get_json_object(to_json (struct (col ('*'))), '$.LBOTE')) \</v>
      </c>
      <c r="M59" t="str">
        <f t="shared" si="0"/>
        <v>'LBOTE',</v>
      </c>
      <c r="Q59" t="str">
        <f t="shared" si="8"/>
        <v>.withColumn('LBOTE',F.when(for_exist_column(df_Raw, '$.LBOTE'), col('$.LBOTE')).otherwise(lit(''))) \</v>
      </c>
    </row>
    <row r="60" spans="1:17" x14ac:dyDescent="0.3">
      <c r="A60" t="s">
        <v>59</v>
      </c>
      <c r="B60" t="str">
        <f t="shared" si="9"/>
        <v>InterpreterRequired</v>
      </c>
      <c r="C60" s="1" t="str">
        <f t="shared" si="5"/>
        <v>.withColumn('InterpreterRequired',get_json_object(to_json (struct (col ('*'))), '$.InterpreterRequired')) \</v>
      </c>
      <c r="M60" t="str">
        <f t="shared" si="0"/>
        <v>'InterpreterRequired',</v>
      </c>
      <c r="Q60" t="str">
        <f t="shared" si="8"/>
        <v>.withColumn('InterpreterRequired',F.when(for_exist_column(df_Raw, '$.InterpreterRequired'), col('$.InterpreterRequired')).otherwise(lit(''))) \</v>
      </c>
    </row>
    <row r="61" spans="1:17" x14ac:dyDescent="0.3">
      <c r="A61" t="s">
        <v>60</v>
      </c>
      <c r="B61" t="str">
        <f t="shared" si="9"/>
        <v>ImmunisationCertificateStatus</v>
      </c>
      <c r="C61" s="1" t="str">
        <f t="shared" si="5"/>
        <v>.withColumn('ImmunisationCertificateStatus',get_json_object(to_json (struct (col ('*'))), '$.ImmunisationCertificateStatus')) \</v>
      </c>
      <c r="M61" t="str">
        <f t="shared" si="0"/>
        <v>'ImmunisationCertificateStatus',</v>
      </c>
      <c r="Q61" t="str">
        <f t="shared" si="8"/>
        <v>.withColumn('ImmunisationCertificateStatus',F.when(for_exist_column(df_Raw, '$.ImmunisationCertificateStatus'), col('$.ImmunisationCertificateStatus')).otherwise(lit(''))) \</v>
      </c>
    </row>
    <row r="62" spans="1:17" x14ac:dyDescent="0.3">
      <c r="A62" t="s">
        <v>61</v>
      </c>
      <c r="B62" t="str">
        <f t="shared" si="9"/>
        <v>CulturalBackground</v>
      </c>
      <c r="C62" s="1" t="str">
        <f t="shared" si="5"/>
        <v>.withColumn('CulturalBackground',get_json_object(to_json (struct (col ('*'))), '$.CulturalBackground')) \</v>
      </c>
      <c r="M62" t="str">
        <f t="shared" si="0"/>
        <v>'CulturalBackground',</v>
      </c>
      <c r="Q62" t="str">
        <f t="shared" si="8"/>
        <v>.withColumn('CulturalBackground',F.when(for_exist_column(df_Raw, '$.CulturalBackground'), col('$.CulturalBackground')).otherwise(lit(''))) \</v>
      </c>
    </row>
    <row r="63" spans="1:17" x14ac:dyDescent="0.3">
      <c r="A63" t="s">
        <v>62</v>
      </c>
      <c r="B63" t="str">
        <f t="shared" si="9"/>
        <v>MaritalStatus</v>
      </c>
      <c r="C63" s="1" t="str">
        <f t="shared" si="5"/>
        <v>.withColumn('MaritalStatus',get_json_object(to_json (struct (col ('*'))), '$.MaritalStatus')) \</v>
      </c>
      <c r="M63" t="str">
        <f t="shared" si="0"/>
        <v>'MaritalStatus',</v>
      </c>
      <c r="Q63" t="str">
        <f t="shared" si="8"/>
        <v>.withColumn('MaritalStatus',F.when(for_exist_column(df_Raw, '$.MaritalStatus'), col('$.MaritalStatus')).otherwise(lit(''))) \</v>
      </c>
    </row>
    <row r="64" spans="1:17" x14ac:dyDescent="0.3">
      <c r="A64" t="s">
        <v>63</v>
      </c>
      <c r="B64" t="str">
        <f t="shared" si="9"/>
        <v>MedicareNumber</v>
      </c>
      <c r="C64" s="1" t="str">
        <f t="shared" si="5"/>
        <v>.withColumn('MedicareNumber',get_json_object(to_json (struct (col ('*'))), '$.MedicareNumber')) \</v>
      </c>
      <c r="M64" t="str">
        <f t="shared" si="0"/>
        <v>'MedicareNumber',</v>
      </c>
      <c r="Q64" t="str">
        <f t="shared" si="8"/>
        <v>.withColumn('MedicareNumber',F.when(for_exist_column(df_Raw, '$.MedicareNumber'), col('$.MedicareNumber')).otherwise(lit(''))) \</v>
      </c>
    </row>
    <row r="65" spans="1:17" x14ac:dyDescent="0.3">
      <c r="A65" t="s">
        <v>64</v>
      </c>
      <c r="B65" t="str">
        <f t="shared" si="9"/>
        <v>MedicarePositionNumber</v>
      </c>
      <c r="C65" s="1" t="str">
        <f t="shared" si="5"/>
        <v>.withColumn('MedicarePositionNumber',get_json_object(to_json (struct (col ('*'))), '$.MedicarePositionNumber')) \</v>
      </c>
      <c r="M65" t="str">
        <f t="shared" si="0"/>
        <v>'MedicarePositionNumber',</v>
      </c>
      <c r="Q65" t="str">
        <f t="shared" si="8"/>
        <v>.withColumn('MedicarePositionNumber',F.when(for_exist_column(df_Raw, '$.MedicarePositionNumber'), col('$.MedicarePositionNumber')).otherwise(lit(''))) \</v>
      </c>
    </row>
    <row r="66" spans="1:17" x14ac:dyDescent="0.3">
      <c r="A66" t="s">
        <v>65</v>
      </c>
      <c r="B66" t="str">
        <f t="shared" si="9"/>
        <v>MedicareCardHolderName</v>
      </c>
      <c r="C66" s="1" t="str">
        <f t="shared" si="5"/>
        <v>.withColumn('MedicareCardHolderName',get_json_object(to_json (struct (col ('*'))), '$.MedicareCardHolderName')) \</v>
      </c>
      <c r="M66" t="str">
        <f t="shared" ref="M66:M67" si="10">"'"&amp;A66&amp;"',"</f>
        <v>'MedicareCardHolderName',</v>
      </c>
      <c r="Q66" t="str">
        <f t="shared" si="8"/>
        <v>.withColumn('MedicareCardHolderName',F.when(for_exist_column(df_Raw, '$.MedicareCardHolderName'), col('$.MedicareCardHolderName')).otherwise(lit(''))) \</v>
      </c>
    </row>
    <row r="67" spans="1:17" x14ac:dyDescent="0.3">
      <c r="A67" t="s">
        <v>66</v>
      </c>
      <c r="B67" t="str">
        <f t="shared" si="9"/>
        <v>PrivateHealthInsurance</v>
      </c>
      <c r="C67" s="1" t="str">
        <f t="shared" si="5"/>
        <v>.withColumn('PrivateHealthInsurance',get_json_object(to_json (struct (col ('*'))), '$.PrivateHealthInsurance')) \</v>
      </c>
      <c r="M67" t="str">
        <f t="shared" si="10"/>
        <v>'PrivateHealthInsurance',</v>
      </c>
      <c r="Q67" t="str">
        <f t="shared" si="8"/>
        <v>.withColumn('PrivateHealthInsurance',F.when(for_exist_column(df_Raw, '$.PrivateHealthInsurance'), col('$.PrivateHealthInsurance')).otherwise(lit(''))) \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rampono</dc:creator>
  <cp:lastModifiedBy>john rampono</cp:lastModifiedBy>
  <dcterms:created xsi:type="dcterms:W3CDTF">2022-07-02T22:27:02Z</dcterms:created>
  <dcterms:modified xsi:type="dcterms:W3CDTF">2022-07-03T10:51:39Z</dcterms:modified>
</cp:coreProperties>
</file>