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DA_Bootcamps\assets\"/>
    </mc:Choice>
  </mc:AlternateContent>
  <xr:revisionPtr revIDLastSave="0" documentId="13_ncr:1_{6C965159-1FC9-481E-905A-FDDD7A0F6771}"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3" r:id="rId2"/>
    <sheet name="Pivot Table" sheetId="2" r:id="rId3"/>
    <sheet name="FInal Project"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<sst xmlns="http://schemas.openxmlformats.org/spreadsheetml/2006/main" count="16274" uniqueCount="51">
  <si>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</si>
  <si>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</si>
  <si>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</si>
  <si>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</si>
  <si>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</si>
  <si>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</si>
  <si>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</si>
  <si>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</si>
  <si>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</si>
  <si>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</si>
  <si>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</si>
  <si>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</si>
  <si>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</si>
  <si>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</si>
  <si>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</si>
  <si>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</si>
  <si>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</si>
  <si>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</si>
  <si>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</si>
  <si>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</si>
  <si>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</si>
  <si>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</si>
  <si>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</si>
  <si>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</si>
  <si>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</si>
  <si>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</si>
  <si>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</si>
  <si>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</si>
  <si>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</si>
  <si>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</si>
  <si>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</si>
  <si>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</si>
  <si>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</si>
  <si>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</si>
  <si>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</si>
  <si>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</si>
  <si>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Menikah</t>
  </si>
  <si>
    <t>Single</t>
  </si>
  <si>
    <t>Male</t>
  </si>
  <si>
    <t>Female</t>
  </si>
  <si>
    <t>Age-Brackert</t>
  </si>
  <si>
    <t>Row Labels</t>
  </si>
  <si>
    <t>Grand Total</t>
  </si>
  <si>
    <t>Average of Income</t>
  </si>
  <si>
    <t>Column Labels</t>
  </si>
  <si>
    <t>Count of Purchased Bike</t>
  </si>
  <si>
    <t>More than 10 Miles</t>
  </si>
  <si>
    <t>Adolescent</t>
  </si>
  <si>
    <t>Middle Age</t>
  </si>
  <si>
    <t>Old</t>
  </si>
  <si>
    <t>DASHBOARD JUAL SEPEDA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</si>
</sst>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6" formatCode="&quot;Rp&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4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106-4126-BBDB-FF623B22D37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106-4126-BBDB-FF623B22D37D}"/>
            </c:ext>
          </c:extLst>
        </c:ser>
        <c:dLbls>
          <c:dLblPos val="outEnd"/>
          <c:showLegendKey val="0"/>
          <c:showVal val="0"/>
          <c:showCatName val="0"/>
          <c:showSerName val="0"/>
          <c:showPercent val="0"/>
          <c:showBubbleSize val="0"/>
        </c:dLbls>
        <c:gapWidth val="219"/>
        <c:overlap val="-27"/>
        <c:axId val="490011896"/>
        <c:axId val="490009736"/>
      </c:barChart>
      <c:catAx>
        <c:axId val="490011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09736"/>
        <c:crosses val="autoZero"/>
        <c:auto val="1"/>
        <c:lblAlgn val="ctr"/>
        <c:lblOffset val="100"/>
        <c:noMultiLvlLbl val="0"/>
      </c:catAx>
      <c:valAx>
        <c:axId val="490009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11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aseline="0"/>
              <a:t>Customer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2E-4E2A-8EE1-4D9187BE960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2E-4E2A-8EE1-4D9187BE960D}"/>
            </c:ext>
          </c:extLst>
        </c:ser>
        <c:dLbls>
          <c:showLegendKey val="0"/>
          <c:showVal val="0"/>
          <c:showCatName val="0"/>
          <c:showSerName val="0"/>
          <c:showPercent val="0"/>
          <c:showBubbleSize val="0"/>
        </c:dLbls>
        <c:smooth val="0"/>
        <c:axId val="501454072"/>
        <c:axId val="501454432"/>
      </c:lineChart>
      <c:catAx>
        <c:axId val="501454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Communete</a:t>
                </a:r>
                <a:r>
                  <a:rPr lang="en-ID" baseline="0"/>
                  <a:t>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454432"/>
        <c:crosses val="autoZero"/>
        <c:auto val="1"/>
        <c:lblAlgn val="ctr"/>
        <c:lblOffset val="100"/>
        <c:noMultiLvlLbl val="0"/>
      </c:catAx>
      <c:valAx>
        <c:axId val="50145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45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87-47B7-AFBA-6E147D0C639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B87-47B7-AFBA-6E147D0C6395}"/>
            </c:ext>
          </c:extLst>
        </c:ser>
        <c:dLbls>
          <c:showLegendKey val="0"/>
          <c:showVal val="0"/>
          <c:showCatName val="0"/>
          <c:showSerName val="0"/>
          <c:showPercent val="0"/>
          <c:showBubbleSize val="0"/>
        </c:dLbls>
        <c:marker val="1"/>
        <c:smooth val="0"/>
        <c:axId val="492470472"/>
        <c:axId val="492471192"/>
      </c:lineChart>
      <c:catAx>
        <c:axId val="492470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71192"/>
        <c:crosses val="autoZero"/>
        <c:auto val="1"/>
        <c:lblAlgn val="ctr"/>
        <c:lblOffset val="100"/>
        <c:noMultiLvlLbl val="0"/>
      </c:catAx>
      <c:valAx>
        <c:axId val="492471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70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F2C-4B2D-B6FC-B22BE35A8A31}"/>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F2C-4B2D-B6FC-B22BE35A8A31}"/>
            </c:ext>
          </c:extLst>
        </c:ser>
        <c:dLbls>
          <c:showLegendKey val="0"/>
          <c:showVal val="0"/>
          <c:showCatName val="0"/>
          <c:showSerName val="0"/>
          <c:showPercent val="0"/>
          <c:showBubbleSize val="0"/>
        </c:dLbls>
        <c:marker val="1"/>
        <c:smooth val="0"/>
        <c:axId val="351656952"/>
        <c:axId val="351653352"/>
      </c:lineChart>
      <c:catAx>
        <c:axId val="351656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53352"/>
        <c:crosses val="autoZero"/>
        <c:auto val="1"/>
        <c:lblAlgn val="ctr"/>
        <c:lblOffset val="100"/>
        <c:noMultiLvlLbl val="0"/>
      </c:catAx>
      <c:valAx>
        <c:axId val="351653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56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2B-46B2-8408-00EEE8DB785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2B-46B2-8408-00EEE8DB785F}"/>
            </c:ext>
          </c:extLst>
        </c:ser>
        <c:dLbls>
          <c:showLegendKey val="0"/>
          <c:showVal val="0"/>
          <c:showCatName val="0"/>
          <c:showSerName val="0"/>
          <c:showPercent val="0"/>
          <c:showBubbleSize val="0"/>
        </c:dLbls>
        <c:marker val="1"/>
        <c:smooth val="0"/>
        <c:axId val="501454072"/>
        <c:axId val="501454432"/>
      </c:lineChart>
      <c:catAx>
        <c:axId val="501454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Communete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D"/>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454432"/>
        <c:crosses val="autoZero"/>
        <c:auto val="1"/>
        <c:lblAlgn val="ctr"/>
        <c:lblOffset val="100"/>
        <c:noMultiLvlLbl val="0"/>
      </c:catAx>
      <c:valAx>
        <c:axId val="5014544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45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BA-4764-A069-83CBC63C3BA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BA-4764-A069-83CBC63C3BA5}"/>
            </c:ext>
          </c:extLst>
        </c:ser>
        <c:dLbls>
          <c:showLegendKey val="0"/>
          <c:showVal val="0"/>
          <c:showCatName val="0"/>
          <c:showSerName val="0"/>
          <c:showPercent val="0"/>
          <c:showBubbleSize val="0"/>
        </c:dLbls>
        <c:marker val="1"/>
        <c:smooth val="0"/>
        <c:axId val="492470472"/>
        <c:axId val="492471192"/>
      </c:lineChart>
      <c:catAx>
        <c:axId val="492470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71192"/>
        <c:crosses val="autoZero"/>
        <c:auto val="1"/>
        <c:lblAlgn val="ctr"/>
        <c:lblOffset val="100"/>
        <c:noMultiLvlLbl val="0"/>
      </c:catAx>
      <c:valAx>
        <c:axId val="492471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70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9AD-414B-B178-3231BBE0FA4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9AD-414B-B178-3231BBE0FA4A}"/>
            </c:ext>
          </c:extLst>
        </c:ser>
        <c:dLbls>
          <c:showLegendKey val="0"/>
          <c:showVal val="0"/>
          <c:showCatName val="0"/>
          <c:showSerName val="0"/>
          <c:showPercent val="0"/>
          <c:showBubbleSize val="0"/>
        </c:dLbls>
        <c:gapWidth val="219"/>
        <c:overlap val="-27"/>
        <c:axId val="490011896"/>
        <c:axId val="490009736"/>
      </c:barChart>
      <c:catAx>
        <c:axId val="490011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09736"/>
        <c:crosses val="autoZero"/>
        <c:auto val="1"/>
        <c:lblAlgn val="ctr"/>
        <c:lblOffset val="100"/>
        <c:noMultiLvlLbl val="0"/>
      </c:catAx>
      <c:valAx>
        <c:axId val="490009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11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219075</xdr:colOff>
      <xdr:row>0</xdr:row>
      <xdr:rowOff>142875</xdr:rowOff>
    </xdr:from>
    <xdr:to>
      <xdr:col>11</xdr:col>
      <xdr:colOff>523875</xdr:colOff>
      <xdr:row>15</xdr:row>
      <xdr:rowOff>28575</xdr:rowOff>
    </xdr:to>
    <xdr:graphicFrame macro="">
      <xdr:nvGraphicFramePr>
        <xdr:cNvPr id="2" name="Chart 1">
          <a:extLst>
            <a:ext uri="{FF2B5EF4-FFF2-40B4-BE49-F238E27FC236}">
              <a16:creationId xmlns:a16="http://schemas.microsoft.com/office/drawing/2014/main" id="{99A23B54-4176-69EC-48F0-7EBBB0C57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18</xdr:row>
      <xdr:rowOff>142875</xdr:rowOff>
    </xdr:from>
    <xdr:to>
      <xdr:col>11</xdr:col>
      <xdr:colOff>400050</xdr:colOff>
      <xdr:row>33</xdr:row>
      <xdr:rowOff>28575</xdr:rowOff>
    </xdr:to>
    <xdr:graphicFrame macro="">
      <xdr:nvGraphicFramePr>
        <xdr:cNvPr id="3" name="Chart 2">
          <a:extLst>
            <a:ext uri="{FF2B5EF4-FFF2-40B4-BE49-F238E27FC236}">
              <a16:creationId xmlns:a16="http://schemas.microsoft.com/office/drawing/2014/main" id="{E5D7A1CF-8136-3E88-9117-62FBF97F3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39</xdr:row>
      <xdr:rowOff>152400</xdr:rowOff>
    </xdr:from>
    <xdr:to>
      <xdr:col>11</xdr:col>
      <xdr:colOff>457200</xdr:colOff>
      <xdr:row>54</xdr:row>
      <xdr:rowOff>38100</xdr:rowOff>
    </xdr:to>
    <xdr:graphicFrame macro="">
      <xdr:nvGraphicFramePr>
        <xdr:cNvPr id="4" name="Chart 3">
          <a:extLst>
            <a:ext uri="{FF2B5EF4-FFF2-40B4-BE49-F238E27FC236}">
              <a16:creationId xmlns:a16="http://schemas.microsoft.com/office/drawing/2014/main" id="{470D5A57-7DB3-70A6-B2C5-C47AA2079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85724</xdr:colOff>
      <xdr:row>58</xdr:row>
      <xdr:rowOff>171450</xdr:rowOff>
    </xdr:from>
    <xdr:to>
      <xdr:col>12</xdr:col>
      <xdr:colOff>304799</xdr:colOff>
      <xdr:row>73</xdr:row>
      <xdr:rowOff>57150</xdr:rowOff>
    </xdr:to>
    <xdr:graphicFrame macro="">
      <xdr:nvGraphicFramePr>
        <xdr:cNvPr id="5" name="Chart 4">
          <a:extLst>
            <a:ext uri="{FF2B5EF4-FFF2-40B4-BE49-F238E27FC236}">
              <a16:creationId xmlns:a16="http://schemas.microsoft.com/office/drawing/2014/main" id="{1433CB6E-35B1-0FD5-920B-7E0E97249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18</xdr:row>
      <xdr:rowOff>76200</xdr:rowOff>
    </xdr:from>
    <xdr:to>
      <xdr:col>15</xdr:col>
      <xdr:colOff>9525</xdr:colOff>
      <xdr:row>32</xdr:row>
      <xdr:rowOff>152400</xdr:rowOff>
    </xdr:to>
    <xdr:graphicFrame macro="">
      <xdr:nvGraphicFramePr>
        <xdr:cNvPr id="3" name="Chart 2">
          <a:extLst>
            <a:ext uri="{FF2B5EF4-FFF2-40B4-BE49-F238E27FC236}">
              <a16:creationId xmlns:a16="http://schemas.microsoft.com/office/drawing/2014/main" id="{A1DB6440-6C8A-4544-9140-4238A8453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304800</xdr:colOff>
      <xdr:row>6</xdr:row>
      <xdr:rowOff>0</xdr:rowOff>
    </xdr:from>
    <xdr:to>
      <xdr:col>15</xdr:col>
      <xdr:colOff>9525</xdr:colOff>
      <xdr:row>18</xdr:row>
      <xdr:rowOff>9525</xdr:rowOff>
    </xdr:to>
    <xdr:graphicFrame macro="">
      <xdr:nvGraphicFramePr>
        <xdr:cNvPr id="4" name="Chart 3">
          <a:extLst>
            <a:ext uri="{FF2B5EF4-FFF2-40B4-BE49-F238E27FC236}">
              <a16:creationId xmlns:a16="http://schemas.microsoft.com/office/drawing/2014/main" id="{DDACBF6F-E951-4796-8CDF-ADC9B008D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485775</xdr:colOff>
      <xdr:row>6</xdr:row>
      <xdr:rowOff>0</xdr:rowOff>
    </xdr:from>
    <xdr:to>
      <xdr:col>9</xdr:col>
      <xdr:colOff>295275</xdr:colOff>
      <xdr:row>18</xdr:row>
      <xdr:rowOff>9525</xdr:rowOff>
    </xdr:to>
    <xdr:graphicFrame macro="">
      <xdr:nvGraphicFramePr>
        <xdr:cNvPr id="5" name="Chart 4">
          <a:extLst>
            <a:ext uri="{FF2B5EF4-FFF2-40B4-BE49-F238E27FC236}">
              <a16:creationId xmlns:a16="http://schemas.microsoft.com/office/drawing/2014/main" id="{17FE464E-36CE-4A9A-8E6A-7E3C103BD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24041</xdr:rowOff>
    </xdr:from>
    <xdr:to>
      <xdr:col>2</xdr:col>
      <xdr:colOff>430893</xdr:colOff>
      <xdr:row>10</xdr:row>
      <xdr:rowOff>158751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0ACC7BF-606A-C852-E882-90BCEAFD91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7041"/>
              <a:ext cx="1650093" cy="89671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9072</xdr:colOff>
      <xdr:row>17</xdr:row>
      <xdr:rowOff>12700</xdr:rowOff>
    </xdr:from>
    <xdr:to>
      <xdr:col>2</xdr:col>
      <xdr:colOff>430893</xdr:colOff>
      <xdr:row>25</xdr:row>
      <xdr:rowOff>124733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6688D53-97CA-5731-1E5B-DB93AEC4FE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72" y="3251200"/>
              <a:ext cx="1641021" cy="163603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1363</xdr:rowOff>
    </xdr:from>
    <xdr:to>
      <xdr:col>2</xdr:col>
      <xdr:colOff>430893</xdr:colOff>
      <xdr:row>16</xdr:row>
      <xdr:rowOff>158751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916FCE0-06F0-5B06-1869-723B7214E4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6863"/>
              <a:ext cx="1650093" cy="110988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langfchrz" refreshedDate="45833.725750694444" createdVersion="8" refreshedVersion="8" minRefreshableVersion="3" recordCount="1000" xr:uid="{C90B2E9B-2867-434C-BFDB-C0225933211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enikah"/>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r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22109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869415-56B4-47F8-8315-2710726DF7C4}" name="PivotTable6" cacheId="3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11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F4FAFD-3D68-4CC9-A5D1-234C780EB2F0}" name="PivotTable5" cacheId="3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17A73A-FD0C-4D46-B711-5C51EB4E54EA}" name="PivotTable4" cacheId="3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434302-A22C-4B9C-AC93-FC78BE128B1A}" name="PivotTable3" cacheId="3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6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F539DD-67AB-4D01-BEFD-C4888CFBC405}" sourceName="Marital Status">
  <pivotTables>
    <pivotTable tabId="2" name="PivotTable3"/>
    <pivotTable tabId="2" name="PivotTable4"/>
    <pivotTable tabId="2" name="PivotTable5"/>
    <pivotTable tabId="2" name="PivotTable6"/>
  </pivotTables>
  <data>
    <tabular pivotCacheId="1221097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B84C95-DC90-4D07-A7DA-1E9504298EF4}" sourceName="Education">
  <pivotTables>
    <pivotTable tabId="2" name="PivotTable3"/>
    <pivotTable tabId="2" name="PivotTable4"/>
    <pivotTable tabId="2" name="PivotTable5"/>
    <pivotTable tabId="2" name="PivotTable6"/>
  </pivotTables>
  <data>
    <tabular pivotCacheId="1221097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900334-2A8B-44C1-BF06-E85D70C76EB0}" sourceName="Region">
  <pivotTables>
    <pivotTable tabId="2" name="PivotTable3"/>
    <pivotTable tabId="2" name="PivotTable4"/>
    <pivotTable tabId="2" name="PivotTable5"/>
    <pivotTable tabId="2" name="PivotTable6"/>
  </pivotTables>
  <data>
    <tabular pivotCacheId="1221097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0803E7B-A0DC-49E3-B581-A5B6CA1C4324}" cache="Slicer_Marital_Status" caption="Marital Status" rowHeight="241300"/>
  <slicer name="Education" xr10:uid="{FE17A2DB-BAAD-49F1-B814-219095C68FF0}" cache="Slicer_Education" caption="Education" rowHeight="241300"/>
  <slicer name="Region" xr10:uid="{F0B6659C-5F43-4CDE-984B-05445130009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 sqref="N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62F59-B321-4E36-8809-8C89B20E955A}">
  <dimension ref="A1:N1001"/>
  <sheetViews>
    <sheetView topLeftCell="H1" workbookViewId="0">
      <selection activeCell="M2" sqref="M2"/>
    </sheetView>
  </sheetViews>
  <sheetFormatPr defaultColWidth="11.85546875" defaultRowHeight="15" x14ac:dyDescent="0.25"/>
  <cols>
    <col min="1" max="1" width="17.140625" customWidth="1"/>
    <col min="2" max="2" width="14.5703125" customWidth="1"/>
    <col min="3" max="3" width="16" customWidth="1"/>
    <col min="4" max="4" width="18.5703125" style="5" customWidth="1"/>
    <col min="5" max="5" width="13.28515625" customWidth="1"/>
    <col min="6" max="6" width="19.140625" customWidth="1"/>
    <col min="7" max="7" width="20.7109375" customWidth="1"/>
    <col min="13" max="13" width="15.28515625" customWidth="1"/>
    <col min="14" max="14" width="15.42578125" customWidth="1"/>
  </cols>
  <sheetData>
    <row r="1" spans="1:14" x14ac:dyDescent="0.25">
      <c r="A1" t="s">
        <v>0</v>
      </c>
      <c r="B1" t="s">
        <v>1</v>
      </c>
      <c r="C1" t="s">
        <v>2</v>
      </c>
      <c r="D1" s="5" t="s">
        <v>3</v>
      </c>
      <c r="E1" t="s">
        <v>4</v>
      </c>
      <c r="F1" t="s">
        <v>5</v>
      </c>
      <c r="G1" t="s">
        <v>6</v>
      </c>
      <c r="H1" t="s">
        <v>7</v>
      </c>
      <c r="I1" t="s">
        <v>8</v>
      </c>
      <c r="J1" t="s">
        <v>9</v>
      </c>
      <c r="K1" t="s">
        <v>10</v>
      </c>
      <c r="L1" t="s">
        <v>11</v>
      </c>
      <c r="M1" t="s">
        <v>40</v>
      </c>
      <c r="N1" t="s">
        <v>12</v>
      </c>
    </row>
    <row r="2" spans="1:14" x14ac:dyDescent="0.25">
      <c r="A2">
        <v>12496</v>
      </c>
      <c r="B2" t="s">
        <v>36</v>
      </c>
      <c r="C2" t="s">
        <v>39</v>
      </c>
      <c r="D2" s="5">
        <v>40000</v>
      </c>
      <c r="E2">
        <v>1</v>
      </c>
      <c r="F2" t="s">
        <v>13</v>
      </c>
      <c r="G2" t="s">
        <v>14</v>
      </c>
      <c r="H2" t="s">
        <v>15</v>
      </c>
      <c r="I2">
        <v>0</v>
      </c>
      <c r="J2" t="s">
        <v>16</v>
      </c>
      <c r="K2" t="s">
        <v>17</v>
      </c>
      <c r="L2">
        <v>42</v>
      </c>
      <c r="M2" t="str">
        <f>IF(ISBLANK(L2),"N/A - No Age",IF(L2&gt;54,"Old",IF(L2&gt;=31,"Middle Age",IF(L2&lt;31,"Adolescent","Invalid"))))</f>
        <v>Middle Age</v>
      </c>
      <c r="N2" t="s">
        <v>18</v>
      </c>
    </row>
    <row r="3" spans="1:14" x14ac:dyDescent="0.25">
      <c r="A3">
        <v>24107</v>
      </c>
      <c r="B3" t="s">
        <v>36</v>
      </c>
      <c r="C3" t="s">
        <v>38</v>
      </c>
      <c r="D3" s="5">
        <v>30000</v>
      </c>
      <c r="E3">
        <v>3</v>
      </c>
      <c r="F3" t="s">
        <v>19</v>
      </c>
      <c r="G3" t="s">
        <v>20</v>
      </c>
      <c r="H3" t="s">
        <v>15</v>
      </c>
      <c r="I3">
        <v>1</v>
      </c>
      <c r="J3" t="s">
        <v>16</v>
      </c>
      <c r="K3" t="s">
        <v>17</v>
      </c>
      <c r="L3">
        <v>43</v>
      </c>
      <c r="M3" t="str">
        <f t="shared" ref="M3:M66" si="0">IF(ISBLANK(L3),"N/A - No Age",IF(L3&gt;54,"Old",IF(L3&gt;=31,"Middle Age",IF(L3&lt;31,"Adolescent","Invalid"))))</f>
        <v>Middle Age</v>
      </c>
      <c r="N3" t="s">
        <v>18</v>
      </c>
    </row>
    <row r="4" spans="1:14" x14ac:dyDescent="0.25">
      <c r="A4">
        <v>14177</v>
      </c>
      <c r="B4" t="s">
        <v>36</v>
      </c>
      <c r="C4" t="s">
        <v>38</v>
      </c>
      <c r="D4" s="5">
        <v>80000</v>
      </c>
      <c r="E4">
        <v>5</v>
      </c>
      <c r="F4" t="s">
        <v>19</v>
      </c>
      <c r="G4" t="s">
        <v>21</v>
      </c>
      <c r="H4" t="s">
        <v>18</v>
      </c>
      <c r="I4">
        <v>2</v>
      </c>
      <c r="J4" t="s">
        <v>22</v>
      </c>
      <c r="K4" t="s">
        <v>17</v>
      </c>
      <c r="L4">
        <v>60</v>
      </c>
      <c r="M4" t="str">
        <f t="shared" si="0"/>
        <v>Old</v>
      </c>
      <c r="N4" t="s">
        <v>18</v>
      </c>
    </row>
    <row r="5" spans="1:14" x14ac:dyDescent="0.25">
      <c r="A5">
        <v>24381</v>
      </c>
      <c r="B5" t="s">
        <v>37</v>
      </c>
      <c r="C5" t="s">
        <v>38</v>
      </c>
      <c r="D5" s="5">
        <v>70000</v>
      </c>
      <c r="E5">
        <v>0</v>
      </c>
      <c r="F5" t="s">
        <v>13</v>
      </c>
      <c r="G5" t="s">
        <v>21</v>
      </c>
      <c r="H5" t="s">
        <v>15</v>
      </c>
      <c r="I5">
        <v>1</v>
      </c>
      <c r="J5" t="s">
        <v>23</v>
      </c>
      <c r="K5" t="s">
        <v>24</v>
      </c>
      <c r="L5">
        <v>41</v>
      </c>
      <c r="M5" t="str">
        <f t="shared" si="0"/>
        <v>Middle Age</v>
      </c>
      <c r="N5" t="s">
        <v>15</v>
      </c>
    </row>
    <row r="6" spans="1:14" x14ac:dyDescent="0.25">
      <c r="A6">
        <v>25597</v>
      </c>
      <c r="B6" t="s">
        <v>37</v>
      </c>
      <c r="C6" t="s">
        <v>38</v>
      </c>
      <c r="D6" s="5">
        <v>30000</v>
      </c>
      <c r="E6">
        <v>0</v>
      </c>
      <c r="F6" t="s">
        <v>13</v>
      </c>
      <c r="G6" t="s">
        <v>20</v>
      </c>
      <c r="H6" t="s">
        <v>18</v>
      </c>
      <c r="I6">
        <v>0</v>
      </c>
      <c r="J6" t="s">
        <v>16</v>
      </c>
      <c r="K6" t="s">
        <v>17</v>
      </c>
      <c r="L6">
        <v>36</v>
      </c>
      <c r="M6" t="str">
        <f t="shared" si="0"/>
        <v>Middle Age</v>
      </c>
      <c r="N6" t="s">
        <v>15</v>
      </c>
    </row>
    <row r="7" spans="1:14" x14ac:dyDescent="0.25">
      <c r="A7">
        <v>13507</v>
      </c>
      <c r="B7" t="s">
        <v>36</v>
      </c>
      <c r="C7" t="s">
        <v>39</v>
      </c>
      <c r="D7" s="5">
        <v>10000</v>
      </c>
      <c r="E7">
        <v>2</v>
      </c>
      <c r="F7" t="s">
        <v>19</v>
      </c>
      <c r="G7" t="s">
        <v>25</v>
      </c>
      <c r="H7" t="s">
        <v>15</v>
      </c>
      <c r="I7">
        <v>0</v>
      </c>
      <c r="J7" t="s">
        <v>26</v>
      </c>
      <c r="K7" t="s">
        <v>17</v>
      </c>
      <c r="L7">
        <v>50</v>
      </c>
      <c r="M7" t="str">
        <f t="shared" si="0"/>
        <v>Middle Age</v>
      </c>
      <c r="N7" t="s">
        <v>18</v>
      </c>
    </row>
    <row r="8" spans="1:14" x14ac:dyDescent="0.25">
      <c r="A8">
        <v>27974</v>
      </c>
      <c r="B8" t="s">
        <v>37</v>
      </c>
      <c r="C8" t="s">
        <v>38</v>
      </c>
      <c r="D8" s="5">
        <v>160000</v>
      </c>
      <c r="E8">
        <v>2</v>
      </c>
      <c r="F8" t="s">
        <v>27</v>
      </c>
      <c r="G8" t="s">
        <v>28</v>
      </c>
      <c r="H8" t="s">
        <v>15</v>
      </c>
      <c r="I8">
        <v>4</v>
      </c>
      <c r="J8" t="s">
        <v>16</v>
      </c>
      <c r="K8" t="s">
        <v>24</v>
      </c>
      <c r="L8">
        <v>33</v>
      </c>
      <c r="M8" t="str">
        <f t="shared" si="0"/>
        <v>Middle Age</v>
      </c>
      <c r="N8" t="s">
        <v>15</v>
      </c>
    </row>
    <row r="9" spans="1:14" x14ac:dyDescent="0.25">
      <c r="A9">
        <v>19364</v>
      </c>
      <c r="B9" t="s">
        <v>36</v>
      </c>
      <c r="C9" t="s">
        <v>38</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IF(ISBLANK(L67),"N/A - No Age",IF(L67&gt;54,"Old",IF(L67&gt;=31,"Middle Age",IF(L67&lt;31,"Adolescent","Invalid"))))</f>
        <v>Old</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IF(ISBLANK(L131),"N/A - No Age",IF(L131&gt;54,"Old",IF(L131&gt;=31,"Middle Age",IF(L131&lt;31,"Adolescent","Invalid"))))</f>
        <v>Middle Age</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5">
        <v>70000</v>
      </c>
      <c r="E195">
        <v>5</v>
      </c>
      <c r="F195" t="s">
        <v>13</v>
      </c>
      <c r="G195" t="s">
        <v>21</v>
      </c>
      <c r="H195" t="s">
        <v>15</v>
      </c>
      <c r="I195">
        <v>4</v>
      </c>
      <c r="J195" t="s">
        <v>46</v>
      </c>
      <c r="K195" t="s">
        <v>24</v>
      </c>
      <c r="L195">
        <v>41</v>
      </c>
      <c r="M195" t="str">
        <f t="shared" ref="M195:M258" si="3">IF(ISBLANK(L195),"N/A - No Age",IF(L195&gt;54,"Old",IF(L195&gt;=31,"Middle Age",IF(L195&lt;31,"Adolescent","Invalid"))))</f>
        <v>Middle 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IF(ISBLANK(L259),"N/A - No Age",IF(L259&gt;54,"Old",IF(L259&gt;=31,"Middle Age",IF(L259&lt;31,"Adolescent","Invalid"))))</f>
        <v>Middle Age</v>
      </c>
      <c r="N259" t="s">
        <v>15</v>
      </c>
    </row>
    <row r="260" spans="1:14" x14ac:dyDescent="0.25">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IF(ISBLANK(L323),"N/A - No Age",IF(L323&gt;54,"Old",IF(L323&gt;=31,"Middle Age",IF(L323&lt;31,"Adolescent","Invalid"))))</f>
        <v>Middle 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IF(ISBLANK(L387),"N/A - No Age",IF(L387&gt;54,"Old",IF(L387&gt;=31,"Middle Age",IF(L387&lt;31,"Adolescent","Invalid"))))</f>
        <v>Middle Age</v>
      </c>
      <c r="N387" t="s">
        <v>18</v>
      </c>
    </row>
    <row r="388" spans="1:14" x14ac:dyDescent="0.25">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IF(ISBLANK(L451),"N/A - No Age",IF(L451&gt;54,"Old",IF(L451&gt;=31,"Middle Age",IF(L451&lt;31,"Adolescent","Invalid"))))</f>
        <v>Middle 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5">
        <v>60000</v>
      </c>
      <c r="E515">
        <v>4</v>
      </c>
      <c r="F515" t="s">
        <v>31</v>
      </c>
      <c r="G515" t="s">
        <v>28</v>
      </c>
      <c r="H515" t="s">
        <v>15</v>
      </c>
      <c r="I515">
        <v>2</v>
      </c>
      <c r="J515" t="s">
        <v>46</v>
      </c>
      <c r="K515" t="s">
        <v>32</v>
      </c>
      <c r="L515">
        <v>61</v>
      </c>
      <c r="M515" t="str">
        <f t="shared" ref="M515:M578" si="8">IF(ISBLANK(L515),"N/A - No Age",IF(L515&gt;54,"Old",IF(L515&gt;=31,"Middle Age",IF(L515&lt;31,"Adolescent","Invalid"))))</f>
        <v>Old</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IF(ISBLANK(L579),"N/A - No Age",IF(L579&gt;54,"Old",IF(L579&gt;=31,"Middle Age",IF(L579&lt;31,"Adolescent","Invalid"))))</f>
        <v>Middle Age</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5">
        <v>50000</v>
      </c>
      <c r="E643">
        <v>4</v>
      </c>
      <c r="F643" t="s">
        <v>13</v>
      </c>
      <c r="G643" t="s">
        <v>28</v>
      </c>
      <c r="H643" t="s">
        <v>15</v>
      </c>
      <c r="I643">
        <v>2</v>
      </c>
      <c r="J643" t="s">
        <v>46</v>
      </c>
      <c r="K643" t="s">
        <v>32</v>
      </c>
      <c r="L643">
        <v>64</v>
      </c>
      <c r="M643" t="str">
        <f t="shared" ref="M643:M706" si="10">IF(ISBLANK(L643),"N/A - No Age",IF(L643&gt;54,"Old",IF(L643&gt;=31,"Middle Age",IF(L643&lt;31,"Adolescent","Invalid"))))</f>
        <v>Old</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5">
        <v>70000</v>
      </c>
      <c r="E707">
        <v>4</v>
      </c>
      <c r="F707" t="s">
        <v>13</v>
      </c>
      <c r="G707" t="s">
        <v>28</v>
      </c>
      <c r="H707" t="s">
        <v>15</v>
      </c>
      <c r="I707">
        <v>1</v>
      </c>
      <c r="J707" t="s">
        <v>46</v>
      </c>
      <c r="K707" t="s">
        <v>32</v>
      </c>
      <c r="L707">
        <v>59</v>
      </c>
      <c r="M707" t="str">
        <f t="shared" ref="M707:M770" si="11">IF(ISBLANK(L707),"N/A - No Age",IF(L707&gt;54,"Old",IF(L707&gt;=31,"Middle Age",IF(L707&lt;31,"Adolescent","Invalid"))))</f>
        <v>Old</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IF(ISBLANK(L771),"N/A - No Age",IF(L771&gt;54,"Old",IF(L771&gt;=31,"Middle Age",IF(L771&lt;31,"Adolescent","Invalid"))))</f>
        <v>Middle Age</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IF(ISBLANK(L835),"N/A - No Age",IF(L835&gt;54,"Old",IF(L835&gt;=31,"Middle Age",IF(L835&lt;31,"Adolescent","Invalid"))))</f>
        <v>Middle 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IF(ISBLANK(L899),"N/A - No Age",IF(L899&gt;54,"Old",IF(L899&gt;=31,"Middle Age",IF(L899&lt;31,"Adolescent","Invalid"))))</f>
        <v>Adolescent</v>
      </c>
      <c r="N899" t="s">
        <v>18</v>
      </c>
    </row>
    <row r="900" spans="1:14" x14ac:dyDescent="0.25">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IF(ISBLANK(L963),"N/A - No Age",IF(L963&gt;54,"Old",IF(L963&gt;=31,"Middle Age",IF(L963&lt;31,"Adolescent","Invalid"))))</f>
        <v>Old</v>
      </c>
      <c r="N963" t="s">
        <v>18</v>
      </c>
    </row>
    <row r="964" spans="1:14" x14ac:dyDescent="0.25">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autoFilter ref="A1:N1001" xr:uid="{C2B62F59-B321-4E36-8809-8C89B20E95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AF413-5B36-4AB1-80AE-D3649B436B2E}">
  <dimension ref="A3:D115"/>
  <sheetViews>
    <sheetView workbookViewId="0">
      <selection activeCell="M8" sqref="M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6">
        <v>53440</v>
      </c>
      <c r="C5" s="6">
        <v>55774.058577405856</v>
      </c>
      <c r="D5" s="6">
        <v>54580.777096114522</v>
      </c>
    </row>
    <row r="6" spans="1:4" x14ac:dyDescent="0.25">
      <c r="A6" s="4" t="s">
        <v>38</v>
      </c>
      <c r="B6" s="6">
        <v>56208.178438661707</v>
      </c>
      <c r="C6" s="6">
        <v>60123.966942148763</v>
      </c>
      <c r="D6" s="6">
        <v>58062.62230919765</v>
      </c>
    </row>
    <row r="7" spans="1:4" x14ac:dyDescent="0.25">
      <c r="A7" s="4" t="s">
        <v>42</v>
      </c>
      <c r="B7" s="6">
        <v>54874.759152215796</v>
      </c>
      <c r="C7" s="6">
        <v>57962.577962577961</v>
      </c>
      <c r="D7" s="6">
        <v>56360</v>
      </c>
    </row>
    <row r="20" spans="1:4" x14ac:dyDescent="0.25">
      <c r="A20" s="3" t="s">
        <v>45</v>
      </c>
      <c r="B20" s="3" t="s">
        <v>44</v>
      </c>
    </row>
    <row r="21" spans="1:4" x14ac:dyDescent="0.25">
      <c r="A21" s="3" t="s">
        <v>41</v>
      </c>
      <c r="B21" t="s">
        <v>18</v>
      </c>
      <c r="C21" t="s">
        <v>15</v>
      </c>
      <c r="D21" t="s">
        <v>42</v>
      </c>
    </row>
    <row r="22" spans="1:4" x14ac:dyDescent="0.25">
      <c r="A22" s="4" t="s">
        <v>16</v>
      </c>
      <c r="B22" s="7">
        <v>166</v>
      </c>
      <c r="C22" s="7">
        <v>200</v>
      </c>
      <c r="D22" s="7">
        <v>366</v>
      </c>
    </row>
    <row r="23" spans="1:4" x14ac:dyDescent="0.25">
      <c r="A23" s="4" t="s">
        <v>26</v>
      </c>
      <c r="B23" s="7">
        <v>92</v>
      </c>
      <c r="C23" s="7">
        <v>77</v>
      </c>
      <c r="D23" s="7">
        <v>169</v>
      </c>
    </row>
    <row r="24" spans="1:4" x14ac:dyDescent="0.25">
      <c r="A24" s="4" t="s">
        <v>22</v>
      </c>
      <c r="B24" s="7">
        <v>67</v>
      </c>
      <c r="C24" s="7">
        <v>95</v>
      </c>
      <c r="D24" s="7">
        <v>162</v>
      </c>
    </row>
    <row r="25" spans="1:4" x14ac:dyDescent="0.25">
      <c r="A25" s="4" t="s">
        <v>23</v>
      </c>
      <c r="B25" s="7">
        <v>116</v>
      </c>
      <c r="C25" s="7">
        <v>76</v>
      </c>
      <c r="D25" s="7">
        <v>192</v>
      </c>
    </row>
    <row r="26" spans="1:4" x14ac:dyDescent="0.25">
      <c r="A26" s="4" t="s">
        <v>46</v>
      </c>
      <c r="B26" s="7">
        <v>78</v>
      </c>
      <c r="C26" s="7">
        <v>33</v>
      </c>
      <c r="D26" s="7">
        <v>111</v>
      </c>
    </row>
    <row r="27" spans="1:4" x14ac:dyDescent="0.25">
      <c r="A27" s="4" t="s">
        <v>42</v>
      </c>
      <c r="B27" s="7">
        <v>519</v>
      </c>
      <c r="C27" s="7">
        <v>481</v>
      </c>
      <c r="D27" s="7">
        <v>1000</v>
      </c>
    </row>
    <row r="41" spans="1:4" x14ac:dyDescent="0.25">
      <c r="A41" s="3" t="s">
        <v>45</v>
      </c>
      <c r="B41" s="3" t="s">
        <v>44</v>
      </c>
    </row>
    <row r="42" spans="1:4" x14ac:dyDescent="0.25">
      <c r="A42" s="3" t="s">
        <v>41</v>
      </c>
      <c r="B42" t="s">
        <v>18</v>
      </c>
      <c r="C42" t="s">
        <v>15</v>
      </c>
      <c r="D42" t="s">
        <v>42</v>
      </c>
    </row>
    <row r="43" spans="1:4" x14ac:dyDescent="0.25">
      <c r="A43" s="4" t="s">
        <v>47</v>
      </c>
      <c r="B43" s="7">
        <v>71</v>
      </c>
      <c r="C43" s="7">
        <v>39</v>
      </c>
      <c r="D43" s="7">
        <v>110</v>
      </c>
    </row>
    <row r="44" spans="1:4" x14ac:dyDescent="0.25">
      <c r="A44" s="4" t="s">
        <v>48</v>
      </c>
      <c r="B44" s="7">
        <v>318</v>
      </c>
      <c r="C44" s="7">
        <v>383</v>
      </c>
      <c r="D44" s="7">
        <v>701</v>
      </c>
    </row>
    <row r="45" spans="1:4" x14ac:dyDescent="0.25">
      <c r="A45" s="4" t="s">
        <v>49</v>
      </c>
      <c r="B45" s="7">
        <v>130</v>
      </c>
      <c r="C45" s="7">
        <v>59</v>
      </c>
      <c r="D45" s="7">
        <v>189</v>
      </c>
    </row>
    <row r="46" spans="1:4" x14ac:dyDescent="0.25">
      <c r="A46" s="4" t="s">
        <v>42</v>
      </c>
      <c r="B46" s="7">
        <v>519</v>
      </c>
      <c r="C46" s="7">
        <v>481</v>
      </c>
      <c r="D46" s="7">
        <v>1000</v>
      </c>
    </row>
    <row r="60" spans="1:4" x14ac:dyDescent="0.25">
      <c r="A60" s="3" t="s">
        <v>45</v>
      </c>
      <c r="B60" s="3" t="s">
        <v>44</v>
      </c>
    </row>
    <row r="61" spans="1:4" x14ac:dyDescent="0.25">
      <c r="A61" s="3" t="s">
        <v>41</v>
      </c>
      <c r="B61" t="s">
        <v>18</v>
      </c>
      <c r="C61" t="s">
        <v>15</v>
      </c>
      <c r="D61" t="s">
        <v>42</v>
      </c>
    </row>
    <row r="62" spans="1:4" x14ac:dyDescent="0.25">
      <c r="A62" s="4">
        <v>25</v>
      </c>
      <c r="B62" s="7">
        <v>2</v>
      </c>
      <c r="C62" s="7">
        <v>4</v>
      </c>
      <c r="D62" s="7">
        <v>6</v>
      </c>
    </row>
    <row r="63" spans="1:4" x14ac:dyDescent="0.25">
      <c r="A63" s="4">
        <v>26</v>
      </c>
      <c r="B63" s="7">
        <v>8</v>
      </c>
      <c r="C63" s="7">
        <v>8</v>
      </c>
      <c r="D63" s="7">
        <v>16</v>
      </c>
    </row>
    <row r="64" spans="1:4" x14ac:dyDescent="0.25">
      <c r="A64" s="4">
        <v>27</v>
      </c>
      <c r="B64" s="7">
        <v>15</v>
      </c>
      <c r="C64" s="7">
        <v>8</v>
      </c>
      <c r="D64" s="7">
        <v>23</v>
      </c>
    </row>
    <row r="65" spans="1:4" x14ac:dyDescent="0.25">
      <c r="A65" s="4">
        <v>28</v>
      </c>
      <c r="B65" s="7">
        <v>12</v>
      </c>
      <c r="C65" s="7">
        <v>10</v>
      </c>
      <c r="D65" s="7">
        <v>22</v>
      </c>
    </row>
    <row r="66" spans="1:4" x14ac:dyDescent="0.25">
      <c r="A66" s="4">
        <v>29</v>
      </c>
      <c r="B66" s="7">
        <v>11</v>
      </c>
      <c r="C66" s="7">
        <v>5</v>
      </c>
      <c r="D66" s="7">
        <v>16</v>
      </c>
    </row>
    <row r="67" spans="1:4" x14ac:dyDescent="0.25">
      <c r="A67" s="4">
        <v>30</v>
      </c>
      <c r="B67" s="7">
        <v>23</v>
      </c>
      <c r="C67" s="7">
        <v>4</v>
      </c>
      <c r="D67" s="7">
        <v>27</v>
      </c>
    </row>
    <row r="68" spans="1:4" x14ac:dyDescent="0.25">
      <c r="A68" s="4">
        <v>31</v>
      </c>
      <c r="B68" s="7">
        <v>17</v>
      </c>
      <c r="C68" s="7">
        <v>8</v>
      </c>
      <c r="D68" s="7">
        <v>25</v>
      </c>
    </row>
    <row r="69" spans="1:4" x14ac:dyDescent="0.25">
      <c r="A69" s="4">
        <v>32</v>
      </c>
      <c r="B69" s="7">
        <v>19</v>
      </c>
      <c r="C69" s="7">
        <v>14</v>
      </c>
      <c r="D69" s="7">
        <v>33</v>
      </c>
    </row>
    <row r="70" spans="1:4" x14ac:dyDescent="0.25">
      <c r="A70" s="4">
        <v>33</v>
      </c>
      <c r="B70" s="7">
        <v>8</v>
      </c>
      <c r="C70" s="7">
        <v>13</v>
      </c>
      <c r="D70" s="7">
        <v>21</v>
      </c>
    </row>
    <row r="71" spans="1:4" x14ac:dyDescent="0.25">
      <c r="A71" s="4">
        <v>34</v>
      </c>
      <c r="B71" s="7">
        <v>12</v>
      </c>
      <c r="C71" s="7">
        <v>19</v>
      </c>
      <c r="D71" s="7">
        <v>31</v>
      </c>
    </row>
    <row r="72" spans="1:4" x14ac:dyDescent="0.25">
      <c r="A72" s="4">
        <v>35</v>
      </c>
      <c r="B72" s="7">
        <v>14</v>
      </c>
      <c r="C72" s="7">
        <v>22</v>
      </c>
      <c r="D72" s="7">
        <v>36</v>
      </c>
    </row>
    <row r="73" spans="1:4" x14ac:dyDescent="0.25">
      <c r="A73" s="4">
        <v>36</v>
      </c>
      <c r="B73" s="7">
        <v>7</v>
      </c>
      <c r="C73" s="7">
        <v>30</v>
      </c>
      <c r="D73" s="7">
        <v>37</v>
      </c>
    </row>
    <row r="74" spans="1:4" x14ac:dyDescent="0.25">
      <c r="A74" s="4">
        <v>37</v>
      </c>
      <c r="B74" s="7">
        <v>4</v>
      </c>
      <c r="C74" s="7">
        <v>28</v>
      </c>
      <c r="D74" s="7">
        <v>32</v>
      </c>
    </row>
    <row r="75" spans="1:4" x14ac:dyDescent="0.25">
      <c r="A75" s="4">
        <v>38</v>
      </c>
      <c r="B75" s="7">
        <v>8</v>
      </c>
      <c r="C75" s="7">
        <v>29</v>
      </c>
      <c r="D75" s="7">
        <v>37</v>
      </c>
    </row>
    <row r="76" spans="1:4" x14ac:dyDescent="0.25">
      <c r="A76" s="4">
        <v>39</v>
      </c>
      <c r="B76" s="7">
        <v>10</v>
      </c>
      <c r="C76" s="7">
        <v>12</v>
      </c>
      <c r="D76" s="7">
        <v>22</v>
      </c>
    </row>
    <row r="77" spans="1:4" x14ac:dyDescent="0.25">
      <c r="A77" s="4">
        <v>40</v>
      </c>
      <c r="B77" s="7">
        <v>24</v>
      </c>
      <c r="C77" s="7">
        <v>18</v>
      </c>
      <c r="D77" s="7">
        <v>42</v>
      </c>
    </row>
    <row r="78" spans="1:4" x14ac:dyDescent="0.25">
      <c r="A78" s="4">
        <v>41</v>
      </c>
      <c r="B78" s="7">
        <v>13</v>
      </c>
      <c r="C78" s="7">
        <v>15</v>
      </c>
      <c r="D78" s="7">
        <v>28</v>
      </c>
    </row>
    <row r="79" spans="1:4" x14ac:dyDescent="0.25">
      <c r="A79" s="4">
        <v>42</v>
      </c>
      <c r="B79" s="7">
        <v>22</v>
      </c>
      <c r="C79" s="7">
        <v>12</v>
      </c>
      <c r="D79" s="7">
        <v>34</v>
      </c>
    </row>
    <row r="80" spans="1:4" x14ac:dyDescent="0.25">
      <c r="A80" s="4">
        <v>43</v>
      </c>
      <c r="B80" s="7">
        <v>17</v>
      </c>
      <c r="C80" s="7">
        <v>19</v>
      </c>
      <c r="D80" s="7">
        <v>36</v>
      </c>
    </row>
    <row r="81" spans="1:4" x14ac:dyDescent="0.25">
      <c r="A81" s="4">
        <v>44</v>
      </c>
      <c r="B81" s="7">
        <v>15</v>
      </c>
      <c r="C81" s="7">
        <v>12</v>
      </c>
      <c r="D81" s="7">
        <v>27</v>
      </c>
    </row>
    <row r="82" spans="1:4" x14ac:dyDescent="0.25">
      <c r="A82" s="4">
        <v>45</v>
      </c>
      <c r="B82" s="7">
        <v>18</v>
      </c>
      <c r="C82" s="7">
        <v>13</v>
      </c>
      <c r="D82" s="7">
        <v>31</v>
      </c>
    </row>
    <row r="83" spans="1:4" x14ac:dyDescent="0.25">
      <c r="A83" s="4">
        <v>46</v>
      </c>
      <c r="B83" s="7">
        <v>12</v>
      </c>
      <c r="C83" s="7">
        <v>15</v>
      </c>
      <c r="D83" s="7">
        <v>27</v>
      </c>
    </row>
    <row r="84" spans="1:4" x14ac:dyDescent="0.25">
      <c r="A84" s="4">
        <v>47</v>
      </c>
      <c r="B84" s="7">
        <v>19</v>
      </c>
      <c r="C84" s="7">
        <v>20</v>
      </c>
      <c r="D84" s="7">
        <v>39</v>
      </c>
    </row>
    <row r="85" spans="1:4" x14ac:dyDescent="0.25">
      <c r="A85" s="4">
        <v>48</v>
      </c>
      <c r="B85" s="7">
        <v>16</v>
      </c>
      <c r="C85" s="7">
        <v>13</v>
      </c>
      <c r="D85" s="7">
        <v>29</v>
      </c>
    </row>
    <row r="86" spans="1:4" x14ac:dyDescent="0.25">
      <c r="A86" s="4">
        <v>49</v>
      </c>
      <c r="B86" s="7">
        <v>15</v>
      </c>
      <c r="C86" s="7">
        <v>8</v>
      </c>
      <c r="D86" s="7">
        <v>23</v>
      </c>
    </row>
    <row r="87" spans="1:4" x14ac:dyDescent="0.25">
      <c r="A87" s="4">
        <v>50</v>
      </c>
      <c r="B87" s="7">
        <v>12</v>
      </c>
      <c r="C87" s="7">
        <v>12</v>
      </c>
      <c r="D87" s="7">
        <v>24</v>
      </c>
    </row>
    <row r="88" spans="1:4" x14ac:dyDescent="0.25">
      <c r="A88" s="4">
        <v>51</v>
      </c>
      <c r="B88" s="7">
        <v>10</v>
      </c>
      <c r="C88" s="7">
        <v>12</v>
      </c>
      <c r="D88" s="7">
        <v>22</v>
      </c>
    </row>
    <row r="89" spans="1:4" x14ac:dyDescent="0.25">
      <c r="A89" s="4">
        <v>52</v>
      </c>
      <c r="B89" s="7">
        <v>10</v>
      </c>
      <c r="C89" s="7">
        <v>15</v>
      </c>
      <c r="D89" s="7">
        <v>25</v>
      </c>
    </row>
    <row r="90" spans="1:4" x14ac:dyDescent="0.25">
      <c r="A90" s="4">
        <v>53</v>
      </c>
      <c r="B90" s="7">
        <v>11</v>
      </c>
      <c r="C90" s="7">
        <v>13</v>
      </c>
      <c r="D90" s="7">
        <v>24</v>
      </c>
    </row>
    <row r="91" spans="1:4" x14ac:dyDescent="0.25">
      <c r="A91" s="4">
        <v>54</v>
      </c>
      <c r="B91" s="7">
        <v>5</v>
      </c>
      <c r="C91" s="7">
        <v>11</v>
      </c>
      <c r="D91" s="7">
        <v>16</v>
      </c>
    </row>
    <row r="92" spans="1:4" x14ac:dyDescent="0.25">
      <c r="A92" s="4">
        <v>55</v>
      </c>
      <c r="B92" s="7">
        <v>13</v>
      </c>
      <c r="C92" s="7">
        <v>5</v>
      </c>
      <c r="D92" s="7">
        <v>18</v>
      </c>
    </row>
    <row r="93" spans="1:4" x14ac:dyDescent="0.25">
      <c r="A93" s="4">
        <v>56</v>
      </c>
      <c r="B93" s="7">
        <v>13</v>
      </c>
      <c r="C93" s="7">
        <v>3</v>
      </c>
      <c r="D93" s="7">
        <v>16</v>
      </c>
    </row>
    <row r="94" spans="1:4" x14ac:dyDescent="0.25">
      <c r="A94" s="4">
        <v>57</v>
      </c>
      <c r="B94" s="7">
        <v>4</v>
      </c>
      <c r="C94" s="7">
        <v>4</v>
      </c>
      <c r="D94" s="7">
        <v>8</v>
      </c>
    </row>
    <row r="95" spans="1:4" x14ac:dyDescent="0.25">
      <c r="A95" s="4">
        <v>58</v>
      </c>
      <c r="B95" s="7">
        <v>8</v>
      </c>
      <c r="C95" s="7">
        <v>4</v>
      </c>
      <c r="D95" s="7">
        <v>12</v>
      </c>
    </row>
    <row r="96" spans="1:4" x14ac:dyDescent="0.25">
      <c r="A96" s="4">
        <v>59</v>
      </c>
      <c r="B96" s="7">
        <v>14</v>
      </c>
      <c r="C96" s="7">
        <v>6</v>
      </c>
      <c r="D96" s="7">
        <v>20</v>
      </c>
    </row>
    <row r="97" spans="1:4" x14ac:dyDescent="0.25">
      <c r="A97" s="4">
        <v>60</v>
      </c>
      <c r="B97" s="7">
        <v>8</v>
      </c>
      <c r="C97" s="7">
        <v>7</v>
      </c>
      <c r="D97" s="7">
        <v>15</v>
      </c>
    </row>
    <row r="98" spans="1:4" x14ac:dyDescent="0.25">
      <c r="A98" s="4">
        <v>61</v>
      </c>
      <c r="B98" s="7">
        <v>5</v>
      </c>
      <c r="C98" s="7">
        <v>4</v>
      </c>
      <c r="D98" s="7">
        <v>9</v>
      </c>
    </row>
    <row r="99" spans="1:4" x14ac:dyDescent="0.25">
      <c r="A99" s="4">
        <v>62</v>
      </c>
      <c r="B99" s="7">
        <v>9</v>
      </c>
      <c r="C99" s="7">
        <v>4</v>
      </c>
      <c r="D99" s="7">
        <v>13</v>
      </c>
    </row>
    <row r="100" spans="1:4" x14ac:dyDescent="0.25">
      <c r="A100" s="4">
        <v>63</v>
      </c>
      <c r="B100" s="7">
        <v>7</v>
      </c>
      <c r="C100" s="7">
        <v>2</v>
      </c>
      <c r="D100" s="7">
        <v>9</v>
      </c>
    </row>
    <row r="101" spans="1:4" x14ac:dyDescent="0.25">
      <c r="A101" s="4">
        <v>64</v>
      </c>
      <c r="B101" s="7">
        <v>7</v>
      </c>
      <c r="C101" s="7">
        <v>3</v>
      </c>
      <c r="D101" s="7">
        <v>10</v>
      </c>
    </row>
    <row r="102" spans="1:4" x14ac:dyDescent="0.25">
      <c r="A102" s="4">
        <v>65</v>
      </c>
      <c r="B102" s="7">
        <v>6</v>
      </c>
      <c r="C102" s="7">
        <v>3</v>
      </c>
      <c r="D102" s="7">
        <v>9</v>
      </c>
    </row>
    <row r="103" spans="1:4" x14ac:dyDescent="0.25">
      <c r="A103" s="4">
        <v>66</v>
      </c>
      <c r="B103" s="7">
        <v>8</v>
      </c>
      <c r="C103" s="7">
        <v>6</v>
      </c>
      <c r="D103" s="7">
        <v>14</v>
      </c>
    </row>
    <row r="104" spans="1:4" x14ac:dyDescent="0.25">
      <c r="A104" s="4">
        <v>67</v>
      </c>
      <c r="B104" s="7">
        <v>8</v>
      </c>
      <c r="C104" s="7">
        <v>2</v>
      </c>
      <c r="D104" s="7">
        <v>10</v>
      </c>
    </row>
    <row r="105" spans="1:4" x14ac:dyDescent="0.25">
      <c r="A105" s="4">
        <v>68</v>
      </c>
      <c r="B105" s="7">
        <v>3</v>
      </c>
      <c r="C105" s="7"/>
      <c r="D105" s="7">
        <v>3</v>
      </c>
    </row>
    <row r="106" spans="1:4" x14ac:dyDescent="0.25">
      <c r="A106" s="4">
        <v>69</v>
      </c>
      <c r="B106" s="7">
        <v>8</v>
      </c>
      <c r="C106" s="7"/>
      <c r="D106" s="7">
        <v>8</v>
      </c>
    </row>
    <row r="107" spans="1:4" x14ac:dyDescent="0.25">
      <c r="A107" s="4">
        <v>70</v>
      </c>
      <c r="B107" s="7">
        <v>3</v>
      </c>
      <c r="C107" s="7">
        <v>1</v>
      </c>
      <c r="D107" s="7">
        <v>4</v>
      </c>
    </row>
    <row r="108" spans="1:4" x14ac:dyDescent="0.25">
      <c r="A108" s="4">
        <v>71</v>
      </c>
      <c r="B108" s="7">
        <v>1</v>
      </c>
      <c r="C108" s="7"/>
      <c r="D108" s="7">
        <v>1</v>
      </c>
    </row>
    <row r="109" spans="1:4" x14ac:dyDescent="0.25">
      <c r="A109" s="4">
        <v>72</v>
      </c>
      <c r="B109" s="7"/>
      <c r="C109" s="7">
        <v>1</v>
      </c>
      <c r="D109" s="7">
        <v>1</v>
      </c>
    </row>
    <row r="110" spans="1:4" x14ac:dyDescent="0.25">
      <c r="A110" s="4">
        <v>73</v>
      </c>
      <c r="B110" s="7">
        <v>2</v>
      </c>
      <c r="C110" s="7">
        <v>2</v>
      </c>
      <c r="D110" s="7">
        <v>4</v>
      </c>
    </row>
    <row r="111" spans="1:4" x14ac:dyDescent="0.25">
      <c r="A111" s="4">
        <v>74</v>
      </c>
      <c r="B111" s="7"/>
      <c r="C111" s="7">
        <v>1</v>
      </c>
      <c r="D111" s="7">
        <v>1</v>
      </c>
    </row>
    <row r="112" spans="1:4" x14ac:dyDescent="0.25">
      <c r="A112" s="4">
        <v>78</v>
      </c>
      <c r="B112" s="7">
        <v>1</v>
      </c>
      <c r="C112" s="7">
        <v>1</v>
      </c>
      <c r="D112" s="7">
        <v>2</v>
      </c>
    </row>
    <row r="113" spans="1:4" x14ac:dyDescent="0.25">
      <c r="A113" s="4">
        <v>80</v>
      </c>
      <c r="B113" s="7">
        <v>1</v>
      </c>
      <c r="C113" s="7"/>
      <c r="D113" s="7">
        <v>1</v>
      </c>
    </row>
    <row r="114" spans="1:4" x14ac:dyDescent="0.25">
      <c r="A114" s="4">
        <v>89</v>
      </c>
      <c r="B114" s="7">
        <v>1</v>
      </c>
      <c r="C114" s="7"/>
      <c r="D114" s="7">
        <v>1</v>
      </c>
    </row>
    <row r="115" spans="1:4" x14ac:dyDescent="0.25">
      <c r="A115" s="4" t="s">
        <v>42</v>
      </c>
      <c r="B115" s="7">
        <v>519</v>
      </c>
      <c r="C115" s="7">
        <v>481</v>
      </c>
      <c r="D115"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79407-5620-4252-8FAF-45C903BA1FC3}">
  <dimension ref="A1:O6"/>
  <sheetViews>
    <sheetView showGridLines="0" tabSelected="1" topLeftCell="A11" zoomScaleNormal="100" workbookViewId="0">
      <selection activeCell="R11" sqref="R11"/>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 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Gilangfchrz</cp:lastModifiedBy>
  <dcterms:created xsi:type="dcterms:W3CDTF">2022-03-18T02:50:57Z</dcterms:created>
  <dcterms:modified xsi:type="dcterms:W3CDTF">2025-06-25T11:47:22Z</dcterms:modified>
</cp:coreProperties>
</file>