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ba\Dados\_A_Giba\Documentos\Adm\PUC_MG\TCC\Meu_Trabalho\"/>
    </mc:Choice>
  </mc:AlternateContent>
  <bookViews>
    <workbookView xWindow="0" yWindow="0" windowWidth="28800" windowHeight="12720" activeTab="2"/>
  </bookViews>
  <sheets>
    <sheet name="2001" sheetId="1" r:id="rId1"/>
    <sheet name="DE_PARA_OLD" sheetId="2" r:id="rId2"/>
    <sheet name="DE_PARA" sheetId="5" r:id="rId3"/>
    <sheet name="Plan1" sheetId="4" r:id="rId4"/>
    <sheet name="Results_Full" sheetId="3" r:id="rId5"/>
  </sheets>
  <definedNames>
    <definedName name="_xlnm._FilterDatabase" localSheetId="2" hidden="1">DE_PARA!$A$1:$E$1256</definedName>
    <definedName name="_xlnm._FilterDatabase" localSheetId="1" hidden="1">DE_PARA_OLD!$B$1:$N$1273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2" i="2"/>
  <c r="I1121" i="2" l="1"/>
  <c r="I929" i="2"/>
  <c r="I161" i="2"/>
  <c r="I563" i="2"/>
  <c r="I1248" i="2"/>
  <c r="I1228" i="2"/>
  <c r="I1164" i="2"/>
  <c r="I1100" i="2"/>
  <c r="I1036" i="2"/>
  <c r="I972" i="2"/>
  <c r="I256" i="2"/>
  <c r="I734" i="2"/>
  <c r="I618" i="2"/>
  <c r="I182" i="2"/>
  <c r="I1185" i="2"/>
  <c r="I1057" i="2"/>
  <c r="I505" i="2"/>
  <c r="I393" i="2"/>
  <c r="I1207" i="2"/>
  <c r="I1143" i="2"/>
  <c r="I1015" i="2"/>
  <c r="I951" i="2"/>
  <c r="I875" i="2"/>
  <c r="I847" i="2"/>
  <c r="I815" i="2"/>
  <c r="I675" i="2"/>
  <c r="I447" i="2"/>
  <c r="I332" i="2"/>
  <c r="I1239" i="2"/>
  <c r="I1191" i="2"/>
  <c r="I1175" i="2"/>
  <c r="I1127" i="2"/>
  <c r="I1111" i="2"/>
  <c r="I1063" i="2"/>
  <c r="I1047" i="2"/>
  <c r="I999" i="2"/>
  <c r="I983" i="2"/>
  <c r="I935" i="2"/>
  <c r="I911" i="2"/>
  <c r="I787" i="2"/>
  <c r="I759" i="2"/>
  <c r="I703" i="2"/>
  <c r="I691" i="2"/>
  <c r="I575" i="2"/>
  <c r="I419" i="2"/>
  <c r="I312" i="2"/>
  <c r="I296" i="2"/>
  <c r="I240" i="2"/>
  <c r="I1079" i="2"/>
  <c r="I993" i="2"/>
  <c r="I903" i="2"/>
  <c r="I778" i="2"/>
  <c r="I377" i="2"/>
  <c r="I1244" i="2"/>
  <c r="I1212" i="2"/>
  <c r="I1196" i="2"/>
  <c r="I1180" i="2"/>
  <c r="I1148" i="2"/>
  <c r="I1132" i="2"/>
  <c r="I1116" i="2"/>
  <c r="I1084" i="2"/>
  <c r="I1068" i="2"/>
  <c r="I1052" i="2"/>
  <c r="I1020" i="2"/>
  <c r="I1004" i="2"/>
  <c r="I988" i="2"/>
  <c r="I956" i="2"/>
  <c r="I940" i="2"/>
  <c r="I924" i="2"/>
  <c r="I896" i="2"/>
  <c r="I868" i="2"/>
  <c r="I860" i="2"/>
  <c r="I832" i="2"/>
  <c r="I1245" i="2"/>
  <c r="I1229" i="2"/>
  <c r="I1213" i="2"/>
  <c r="I1197" i="2"/>
  <c r="I1181" i="2"/>
  <c r="I1165" i="2"/>
  <c r="I1149" i="2"/>
  <c r="I1133" i="2"/>
  <c r="I1117" i="2"/>
  <c r="I1101" i="2"/>
  <c r="I1085" i="2"/>
  <c r="I1069" i="2"/>
  <c r="I1053" i="2"/>
  <c r="I1037" i="2"/>
  <c r="I1021" i="2"/>
  <c r="I1005" i="2"/>
  <c r="I989" i="2"/>
  <c r="I973" i="2"/>
  <c r="I957" i="2"/>
  <c r="I941" i="2"/>
  <c r="I925" i="2"/>
  <c r="I905" i="2"/>
  <c r="I897" i="2"/>
  <c r="I869" i="2"/>
  <c r="I841" i="2"/>
  <c r="I833" i="2"/>
  <c r="I809" i="2"/>
  <c r="I781" i="2"/>
  <c r="I693" i="2"/>
  <c r="I681" i="2"/>
  <c r="I665" i="2"/>
  <c r="I565" i="2"/>
  <c r="I553" i="2"/>
  <c r="I537" i="2"/>
  <c r="I437" i="2"/>
  <c r="I425" i="2"/>
  <c r="I409" i="2"/>
  <c r="I317" i="2"/>
  <c r="I261" i="2"/>
  <c r="I241" i="2"/>
  <c r="I225" i="2"/>
  <c r="I141" i="2"/>
  <c r="I113" i="2"/>
  <c r="I89" i="2"/>
  <c r="I1252" i="2"/>
  <c r="I1240" i="2"/>
  <c r="I1232" i="2"/>
  <c r="I1220" i="2"/>
  <c r="I1208" i="2"/>
  <c r="I1200" i="2"/>
  <c r="I1188" i="2"/>
  <c r="I1176" i="2"/>
  <c r="I1168" i="2"/>
  <c r="I1156" i="2"/>
  <c r="I1144" i="2"/>
  <c r="I1136" i="2"/>
  <c r="I1120" i="2"/>
  <c r="I1108" i="2"/>
  <c r="I1092" i="2"/>
  <c r="I1076" i="2"/>
  <c r="I1064" i="2"/>
  <c r="I1056" i="2"/>
  <c r="I1044" i="2"/>
  <c r="I1032" i="2"/>
  <c r="I1024" i="2"/>
  <c r="I1008" i="2"/>
  <c r="I1000" i="2"/>
  <c r="I992" i="2"/>
  <c r="I980" i="2"/>
  <c r="I964" i="2"/>
  <c r="I952" i="2"/>
  <c r="I944" i="2"/>
  <c r="I932" i="2"/>
  <c r="I916" i="2"/>
  <c r="I908" i="2"/>
  <c r="I900" i="2"/>
  <c r="I892" i="2"/>
  <c r="I884" i="2"/>
  <c r="I876" i="2"/>
  <c r="I864" i="2"/>
  <c r="I856" i="2"/>
  <c r="I848" i="2"/>
  <c r="I840" i="2"/>
  <c r="I816" i="2"/>
  <c r="I752" i="2"/>
  <c r="I744" i="2"/>
  <c r="I740" i="2"/>
  <c r="I732" i="2"/>
  <c r="I724" i="2"/>
  <c r="I716" i="2"/>
  <c r="I708" i="2"/>
  <c r="I696" i="2"/>
  <c r="I688" i="2"/>
  <c r="I680" i="2"/>
  <c r="I672" i="2"/>
  <c r="I664" i="2"/>
  <c r="I656" i="2"/>
  <c r="I648" i="2"/>
  <c r="I640" i="2"/>
  <c r="I632" i="2"/>
  <c r="I624" i="2"/>
  <c r="I616" i="2"/>
  <c r="I608" i="2"/>
  <c r="I600" i="2"/>
  <c r="I588" i="2"/>
  <c r="I580" i="2"/>
  <c r="I572" i="2"/>
  <c r="I564" i="2"/>
  <c r="I556" i="2"/>
  <c r="I548" i="2"/>
  <c r="I540" i="2"/>
  <c r="I532" i="2"/>
  <c r="I524" i="2"/>
  <c r="I516" i="2"/>
  <c r="I508" i="2"/>
  <c r="I500" i="2"/>
  <c r="I488" i="2"/>
  <c r="I480" i="2"/>
  <c r="I472" i="2"/>
  <c r="I464" i="2"/>
  <c r="I456" i="2"/>
  <c r="I448" i="2"/>
  <c r="I440" i="2"/>
  <c r="I432" i="2"/>
  <c r="I424" i="2"/>
  <c r="I416" i="2"/>
  <c r="I408" i="2"/>
  <c r="I396" i="2"/>
  <c r="I388" i="2"/>
  <c r="I380" i="2"/>
  <c r="I372" i="2"/>
  <c r="I364" i="2"/>
  <c r="I356" i="2"/>
  <c r="I348" i="2"/>
  <c r="I340" i="2"/>
  <c r="I324" i="2"/>
  <c r="I316" i="2"/>
  <c r="I304" i="2"/>
  <c r="I288" i="2"/>
  <c r="I280" i="2"/>
  <c r="I272" i="2"/>
  <c r="I264" i="2"/>
  <c r="I248" i="2"/>
  <c r="I236" i="2"/>
  <c r="I228" i="2"/>
  <c r="I220" i="2"/>
  <c r="I212" i="2"/>
  <c r="I204" i="2"/>
  <c r="I196" i="2"/>
  <c r="I188" i="2"/>
  <c r="I180" i="2"/>
  <c r="I172" i="2"/>
  <c r="I164" i="2"/>
  <c r="I156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6" i="2"/>
  <c r="I4" i="2"/>
  <c r="I1255" i="2"/>
  <c r="I1223" i="2"/>
  <c r="I1159" i="2"/>
  <c r="I1095" i="2"/>
  <c r="I1009" i="2"/>
  <c r="I967" i="2"/>
  <c r="I770" i="2"/>
  <c r="I661" i="2"/>
  <c r="I547" i="2"/>
  <c r="I435" i="2"/>
  <c r="I1256" i="2"/>
  <c r="I1236" i="2"/>
  <c r="I1224" i="2"/>
  <c r="I1216" i="2"/>
  <c r="I1204" i="2"/>
  <c r="I1192" i="2"/>
  <c r="I1184" i="2"/>
  <c r="I1172" i="2"/>
  <c r="I1160" i="2"/>
  <c r="I1152" i="2"/>
  <c r="I1140" i="2"/>
  <c r="I1128" i="2"/>
  <c r="I1124" i="2"/>
  <c r="I1112" i="2"/>
  <c r="I1104" i="2"/>
  <c r="I1096" i="2"/>
  <c r="I1088" i="2"/>
  <c r="I1080" i="2"/>
  <c r="I1072" i="2"/>
  <c r="I1060" i="2"/>
  <c r="I1048" i="2"/>
  <c r="I1040" i="2"/>
  <c r="I1028" i="2"/>
  <c r="I1016" i="2"/>
  <c r="I1012" i="2"/>
  <c r="I996" i="2"/>
  <c r="I984" i="2"/>
  <c r="I976" i="2"/>
  <c r="I968" i="2"/>
  <c r="I960" i="2"/>
  <c r="I948" i="2"/>
  <c r="I936" i="2"/>
  <c r="I928" i="2"/>
  <c r="I920" i="2"/>
  <c r="I912" i="2"/>
  <c r="I904" i="2"/>
  <c r="I888" i="2"/>
  <c r="I880" i="2"/>
  <c r="I872" i="2"/>
  <c r="I852" i="2"/>
  <c r="I844" i="2"/>
  <c r="I836" i="2"/>
  <c r="I828" i="2"/>
  <c r="I824" i="2"/>
  <c r="I820" i="2"/>
  <c r="I812" i="2"/>
  <c r="I808" i="2"/>
  <c r="I804" i="2"/>
  <c r="I800" i="2"/>
  <c r="I796" i="2"/>
  <c r="I792" i="2"/>
  <c r="I788" i="2"/>
  <c r="I784" i="2"/>
  <c r="I780" i="2"/>
  <c r="I776" i="2"/>
  <c r="I772" i="2"/>
  <c r="I768" i="2"/>
  <c r="I764" i="2"/>
  <c r="I760" i="2"/>
  <c r="I756" i="2"/>
  <c r="I748" i="2"/>
  <c r="I736" i="2"/>
  <c r="I728" i="2"/>
  <c r="I720" i="2"/>
  <c r="I712" i="2"/>
  <c r="I704" i="2"/>
  <c r="I700" i="2"/>
  <c r="I692" i="2"/>
  <c r="I684" i="2"/>
  <c r="I676" i="2"/>
  <c r="I668" i="2"/>
  <c r="I660" i="2"/>
  <c r="I652" i="2"/>
  <c r="I644" i="2"/>
  <c r="I636" i="2"/>
  <c r="I628" i="2"/>
  <c r="I620" i="2"/>
  <c r="I612" i="2"/>
  <c r="I604" i="2"/>
  <c r="I596" i="2"/>
  <c r="I592" i="2"/>
  <c r="I584" i="2"/>
  <c r="I576" i="2"/>
  <c r="I568" i="2"/>
  <c r="I560" i="2"/>
  <c r="I552" i="2"/>
  <c r="I544" i="2"/>
  <c r="I536" i="2"/>
  <c r="I528" i="2"/>
  <c r="I520" i="2"/>
  <c r="I512" i="2"/>
  <c r="I504" i="2"/>
  <c r="I496" i="2"/>
  <c r="I492" i="2"/>
  <c r="I484" i="2"/>
  <c r="I476" i="2"/>
  <c r="I468" i="2"/>
  <c r="I460" i="2"/>
  <c r="I452" i="2"/>
  <c r="I444" i="2"/>
  <c r="I436" i="2"/>
  <c r="I428" i="2"/>
  <c r="I420" i="2"/>
  <c r="I412" i="2"/>
  <c r="I404" i="2"/>
  <c r="I400" i="2"/>
  <c r="I392" i="2"/>
  <c r="I384" i="2"/>
  <c r="I376" i="2"/>
  <c r="I368" i="2"/>
  <c r="I360" i="2"/>
  <c r="I352" i="2"/>
  <c r="I344" i="2"/>
  <c r="I336" i="2"/>
  <c r="I328" i="2"/>
  <c r="I320" i="2"/>
  <c r="I308" i="2"/>
  <c r="I300" i="2"/>
  <c r="I292" i="2"/>
  <c r="I284" i="2"/>
  <c r="I276" i="2"/>
  <c r="I268" i="2"/>
  <c r="I260" i="2"/>
  <c r="I252" i="2"/>
  <c r="I244" i="2"/>
  <c r="I232" i="2"/>
  <c r="I224" i="2"/>
  <c r="I216" i="2"/>
  <c r="I208" i="2"/>
  <c r="I200" i="2"/>
  <c r="I192" i="2"/>
  <c r="I184" i="2"/>
  <c r="I176" i="2"/>
  <c r="I168" i="2"/>
  <c r="I160" i="2"/>
  <c r="I152" i="2"/>
  <c r="I148" i="2"/>
  <c r="I140" i="2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I12" i="2"/>
  <c r="I8" i="2"/>
  <c r="I1201" i="2"/>
  <c r="I1137" i="2"/>
  <c r="I1073" i="2"/>
  <c r="I1031" i="2"/>
  <c r="I945" i="2"/>
  <c r="I839" i="2"/>
  <c r="I807" i="2"/>
  <c r="I718" i="2"/>
  <c r="I606" i="2"/>
  <c r="I490" i="2"/>
  <c r="I34" i="2"/>
  <c r="I58" i="2"/>
  <c r="I74" i="2"/>
  <c r="I106" i="2"/>
  <c r="I138" i="2"/>
  <c r="I166" i="2"/>
  <c r="I194" i="2"/>
  <c r="I202" i="2"/>
  <c r="I230" i="2"/>
  <c r="I258" i="2"/>
  <c r="I266" i="2"/>
  <c r="I294" i="2"/>
  <c r="I322" i="2"/>
  <c r="I330" i="2"/>
  <c r="I354" i="2"/>
  <c r="I370" i="2"/>
  <c r="I386" i="2"/>
  <c r="I402" i="2"/>
  <c r="I434" i="2"/>
  <c r="I466" i="2"/>
  <c r="I498" i="2"/>
  <c r="I514" i="2"/>
  <c r="I530" i="2"/>
  <c r="I546" i="2"/>
  <c r="I578" i="2"/>
  <c r="I610" i="2"/>
  <c r="I642" i="2"/>
  <c r="I658" i="2"/>
  <c r="I690" i="2"/>
  <c r="I706" i="2"/>
  <c r="I722" i="2"/>
  <c r="I738" i="2"/>
  <c r="I14" i="2"/>
  <c r="I418" i="2"/>
  <c r="I450" i="2"/>
  <c r="I482" i="2"/>
  <c r="I562" i="2"/>
  <c r="I594" i="2"/>
  <c r="I626" i="2"/>
  <c r="I674" i="2"/>
  <c r="I754" i="2"/>
  <c r="I18" i="2"/>
  <c r="I26" i="2"/>
  <c r="I46" i="2"/>
  <c r="I122" i="2"/>
  <c r="I162" i="2"/>
  <c r="I234" i="2"/>
  <c r="I262" i="2"/>
  <c r="I290" i="2"/>
  <c r="I346" i="2"/>
  <c r="I378" i="2"/>
  <c r="I410" i="2"/>
  <c r="I442" i="2"/>
  <c r="I474" i="2"/>
  <c r="I506" i="2"/>
  <c r="I538" i="2"/>
  <c r="I570" i="2"/>
  <c r="I602" i="2"/>
  <c r="I634" i="2"/>
  <c r="I666" i="2"/>
  <c r="I698" i="2"/>
  <c r="I730" i="2"/>
  <c r="I782" i="2"/>
  <c r="I810" i="2"/>
  <c r="I818" i="2"/>
  <c r="I42" i="2"/>
  <c r="I282" i="2"/>
  <c r="I298" i="2"/>
  <c r="I338" i="2"/>
  <c r="I366" i="2"/>
  <c r="I382" i="2"/>
  <c r="I394" i="2"/>
  <c r="I494" i="2"/>
  <c r="I510" i="2"/>
  <c r="I522" i="2"/>
  <c r="I622" i="2"/>
  <c r="I638" i="2"/>
  <c r="I650" i="2"/>
  <c r="I750" i="2"/>
  <c r="I762" i="2"/>
  <c r="I90" i="2"/>
  <c r="I121" i="2"/>
  <c r="I153" i="2"/>
  <c r="I170" i="2"/>
  <c r="I189" i="2"/>
  <c r="I210" i="2"/>
  <c r="I226" i="2"/>
  <c r="I246" i="2"/>
  <c r="I325" i="2"/>
  <c r="I341" i="2"/>
  <c r="I398" i="2"/>
  <c r="I414" i="2"/>
  <c r="I426" i="2"/>
  <c r="I441" i="2"/>
  <c r="I457" i="2"/>
  <c r="I469" i="2"/>
  <c r="I526" i="2"/>
  <c r="I542" i="2"/>
  <c r="I554" i="2"/>
  <c r="I569" i="2"/>
  <c r="I585" i="2"/>
  <c r="I597" i="2"/>
  <c r="I654" i="2"/>
  <c r="I670" i="2"/>
  <c r="I682" i="2"/>
  <c r="I697" i="2"/>
  <c r="I713" i="2"/>
  <c r="I725" i="2"/>
  <c r="I765" i="2"/>
  <c r="I773" i="2"/>
  <c r="I793" i="2"/>
  <c r="I802" i="2"/>
  <c r="I813" i="2"/>
  <c r="I821" i="2"/>
  <c r="I849" i="2"/>
  <c r="I857" i="2"/>
  <c r="I885" i="2"/>
  <c r="I913" i="2"/>
  <c r="I921" i="2"/>
  <c r="I937" i="2"/>
  <c r="I953" i="2"/>
  <c r="I969" i="2"/>
  <c r="I985" i="2"/>
  <c r="I1001" i="2"/>
  <c r="I1017" i="2"/>
  <c r="I1033" i="2"/>
  <c r="I1049" i="2"/>
  <c r="I1065" i="2"/>
  <c r="I1081" i="2"/>
  <c r="I1097" i="2"/>
  <c r="I1113" i="2"/>
  <c r="I1129" i="2"/>
  <c r="I1145" i="2"/>
  <c r="I1161" i="2"/>
  <c r="I1177" i="2"/>
  <c r="I1193" i="2"/>
  <c r="I1209" i="2"/>
  <c r="I1225" i="2"/>
  <c r="I1241" i="2"/>
  <c r="I98" i="2"/>
  <c r="I130" i="2"/>
  <c r="I154" i="2"/>
  <c r="I197" i="2"/>
  <c r="I213" i="2"/>
  <c r="I253" i="2"/>
  <c r="I269" i="2"/>
  <c r="I289" i="2"/>
  <c r="I310" i="2"/>
  <c r="I326" i="2"/>
  <c r="I345" i="2"/>
  <c r="I361" i="2"/>
  <c r="I373" i="2"/>
  <c r="I430" i="2"/>
  <c r="I446" i="2"/>
  <c r="I458" i="2"/>
  <c r="I473" i="2"/>
  <c r="I489" i="2"/>
  <c r="I501" i="2"/>
  <c r="I558" i="2"/>
  <c r="I574" i="2"/>
  <c r="I586" i="2"/>
  <c r="I601" i="2"/>
  <c r="I617" i="2"/>
  <c r="I629" i="2"/>
  <c r="I686" i="2"/>
  <c r="I702" i="2"/>
  <c r="I714" i="2"/>
  <c r="I729" i="2"/>
  <c r="I745" i="2"/>
  <c r="I757" i="2"/>
  <c r="I766" i="2"/>
  <c r="I777" i="2"/>
  <c r="I786" i="2"/>
  <c r="I794" i="2"/>
  <c r="I805" i="2"/>
  <c r="I814" i="2"/>
  <c r="I837" i="2"/>
  <c r="I865" i="2"/>
  <c r="I873" i="2"/>
  <c r="I901" i="2"/>
  <c r="I933" i="2"/>
  <c r="I949" i="2"/>
  <c r="I965" i="2"/>
  <c r="I981" i="2"/>
  <c r="I997" i="2"/>
  <c r="I1013" i="2"/>
  <c r="I1029" i="2"/>
  <c r="I1045" i="2"/>
  <c r="I1061" i="2"/>
  <c r="I1077" i="2"/>
  <c r="I1093" i="2"/>
  <c r="I1109" i="2"/>
  <c r="I1125" i="2"/>
  <c r="I1141" i="2"/>
  <c r="I1157" i="2"/>
  <c r="I1173" i="2"/>
  <c r="I1189" i="2"/>
  <c r="I1205" i="2"/>
  <c r="I1221" i="2"/>
  <c r="I1237" i="2"/>
  <c r="I62" i="2"/>
  <c r="I66" i="2"/>
  <c r="I77" i="2"/>
  <c r="I1251" i="2"/>
  <c r="I1247" i="2"/>
  <c r="I1243" i="2"/>
  <c r="I1235" i="2"/>
  <c r="I1231" i="2"/>
  <c r="I1227" i="2"/>
  <c r="I1219" i="2"/>
  <c r="I1215" i="2"/>
  <c r="I1211" i="2"/>
  <c r="I1203" i="2"/>
  <c r="I1199" i="2"/>
  <c r="I1195" i="2"/>
  <c r="I1187" i="2"/>
  <c r="I1183" i="2"/>
  <c r="I1179" i="2"/>
  <c r="I1171" i="2"/>
  <c r="I1167" i="2"/>
  <c r="I1163" i="2"/>
  <c r="I1155" i="2"/>
  <c r="I1151" i="2"/>
  <c r="I1147" i="2"/>
  <c r="I1139" i="2"/>
  <c r="I1135" i="2"/>
  <c r="I1131" i="2"/>
  <c r="I1123" i="2"/>
  <c r="I1119" i="2"/>
  <c r="I1115" i="2"/>
  <c r="I1107" i="2"/>
  <c r="I1103" i="2"/>
  <c r="I1099" i="2"/>
  <c r="I1091" i="2"/>
  <c r="I1087" i="2"/>
  <c r="I1083" i="2"/>
  <c r="I1075" i="2"/>
  <c r="I1071" i="2"/>
  <c r="I1067" i="2"/>
  <c r="I1059" i="2"/>
  <c r="I1055" i="2"/>
  <c r="I1051" i="2"/>
  <c r="I1043" i="2"/>
  <c r="I1039" i="2"/>
  <c r="I1035" i="2"/>
  <c r="I1027" i="2"/>
  <c r="I1023" i="2"/>
  <c r="I1019" i="2"/>
  <c r="I1011" i="2"/>
  <c r="I1007" i="2"/>
  <c r="I1003" i="2"/>
  <c r="I995" i="2"/>
  <c r="I991" i="2"/>
  <c r="I987" i="2"/>
  <c r="I979" i="2"/>
  <c r="I975" i="2"/>
  <c r="I971" i="2"/>
  <c r="I963" i="2"/>
  <c r="I959" i="2"/>
  <c r="I955" i="2"/>
  <c r="I947" i="2"/>
  <c r="I943" i="2"/>
  <c r="I939" i="2"/>
  <c r="I931" i="2"/>
  <c r="I927" i="2"/>
  <c r="I923" i="2"/>
  <c r="I919" i="2"/>
  <c r="I915" i="2"/>
  <c r="I907" i="2"/>
  <c r="I899" i="2"/>
  <c r="I895" i="2"/>
  <c r="I891" i="2"/>
  <c r="I887" i="2"/>
  <c r="I883" i="2"/>
  <c r="I879" i="2"/>
  <c r="I871" i="2"/>
  <c r="I867" i="2"/>
  <c r="I863" i="2"/>
  <c r="I859" i="2"/>
  <c r="I855" i="2"/>
  <c r="I851" i="2"/>
  <c r="I843" i="2"/>
  <c r="I835" i="2"/>
  <c r="I831" i="2"/>
  <c r="I827" i="2"/>
  <c r="I823" i="2"/>
  <c r="I819" i="2"/>
  <c r="I811" i="2"/>
  <c r="I803" i="2"/>
  <c r="I799" i="2"/>
  <c r="I795" i="2"/>
  <c r="I791" i="2"/>
  <c r="I783" i="2"/>
  <c r="I779" i="2"/>
  <c r="I775" i="2"/>
  <c r="I771" i="2"/>
  <c r="I767" i="2"/>
  <c r="I763" i="2"/>
  <c r="I755" i="2"/>
  <c r="I751" i="2"/>
  <c r="I747" i="2"/>
  <c r="I743" i="2"/>
  <c r="I739" i="2"/>
  <c r="I735" i="2"/>
  <c r="I731" i="2"/>
  <c r="I727" i="2"/>
  <c r="I723" i="2"/>
  <c r="I719" i="2"/>
  <c r="I715" i="2"/>
  <c r="I711" i="2"/>
  <c r="I707" i="2"/>
  <c r="I699" i="2"/>
  <c r="I695" i="2"/>
  <c r="I687" i="2"/>
  <c r="I683" i="2"/>
  <c r="I679" i="2"/>
  <c r="I671" i="2"/>
  <c r="I667" i="2"/>
  <c r="I663" i="2"/>
  <c r="I659" i="2"/>
  <c r="I655" i="2"/>
  <c r="I651" i="2"/>
  <c r="I647" i="2"/>
  <c r="I643" i="2"/>
  <c r="I639" i="2"/>
  <c r="I635" i="2"/>
  <c r="I631" i="2"/>
  <c r="I627" i="2"/>
  <c r="I623" i="2"/>
  <c r="I619" i="2"/>
  <c r="I615" i="2"/>
  <c r="I611" i="2"/>
  <c r="I607" i="2"/>
  <c r="I603" i="2"/>
  <c r="I599" i="2"/>
  <c r="I595" i="2"/>
  <c r="I591" i="2"/>
  <c r="I587" i="2"/>
  <c r="I583" i="2"/>
  <c r="I579" i="2"/>
  <c r="I571" i="2"/>
  <c r="I567" i="2"/>
  <c r="I559" i="2"/>
  <c r="I555" i="2"/>
  <c r="I551" i="2"/>
  <c r="I543" i="2"/>
  <c r="I539" i="2"/>
  <c r="I535" i="2"/>
  <c r="I531" i="2"/>
  <c r="I527" i="2"/>
  <c r="I523" i="2"/>
  <c r="I519" i="2"/>
  <c r="I515" i="2"/>
  <c r="I511" i="2"/>
  <c r="I507" i="2"/>
  <c r="I503" i="2"/>
  <c r="I499" i="2"/>
  <c r="I495" i="2"/>
  <c r="I491" i="2"/>
  <c r="I487" i="2"/>
  <c r="I483" i="2"/>
  <c r="I479" i="2"/>
  <c r="I475" i="2"/>
  <c r="I471" i="2"/>
  <c r="I467" i="2"/>
  <c r="I463" i="2"/>
  <c r="I459" i="2"/>
  <c r="I455" i="2"/>
  <c r="I451" i="2"/>
  <c r="I443" i="2"/>
  <c r="I439" i="2"/>
  <c r="I431" i="2"/>
  <c r="I427" i="2"/>
  <c r="I423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7" i="2"/>
  <c r="I363" i="2"/>
  <c r="I359" i="2"/>
  <c r="I355" i="2"/>
  <c r="I351" i="2"/>
  <c r="I347" i="2"/>
  <c r="I343" i="2"/>
  <c r="I339" i="2"/>
  <c r="I335" i="2"/>
  <c r="I331" i="2"/>
  <c r="I327" i="2"/>
  <c r="I323" i="2"/>
  <c r="I319" i="2"/>
  <c r="I315" i="2"/>
  <c r="I311" i="2"/>
  <c r="I307" i="2"/>
  <c r="I303" i="2"/>
  <c r="I299" i="2"/>
  <c r="I295" i="2"/>
  <c r="I291" i="2"/>
  <c r="I287" i="2"/>
  <c r="I283" i="2"/>
  <c r="I279" i="2"/>
  <c r="I275" i="2"/>
  <c r="I271" i="2"/>
  <c r="I267" i="2"/>
  <c r="I263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199" i="2"/>
  <c r="I195" i="2"/>
  <c r="I191" i="2"/>
  <c r="I187" i="2"/>
  <c r="I183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I1253" i="2"/>
  <c r="I1217" i="2"/>
  <c r="I1153" i="2"/>
  <c r="I1089" i="2"/>
  <c r="I1025" i="2"/>
  <c r="I961" i="2"/>
  <c r="I917" i="2"/>
  <c r="I889" i="2"/>
  <c r="I798" i="2"/>
  <c r="I649" i="2"/>
  <c r="I590" i="2"/>
  <c r="I533" i="2"/>
  <c r="I478" i="2"/>
  <c r="I362" i="2"/>
  <c r="I218" i="2"/>
  <c r="I133" i="2"/>
  <c r="I1249" i="2"/>
  <c r="I1233" i="2"/>
  <c r="I1169" i="2"/>
  <c r="I1105" i="2"/>
  <c r="I1041" i="2"/>
  <c r="I977" i="2"/>
  <c r="I881" i="2"/>
  <c r="I853" i="2"/>
  <c r="I825" i="2"/>
  <c r="I746" i="2"/>
  <c r="I633" i="2"/>
  <c r="I521" i="2"/>
  <c r="I462" i="2"/>
  <c r="I405" i="2"/>
  <c r="I350" i="2"/>
  <c r="I274" i="2"/>
  <c r="I198" i="2"/>
  <c r="I109" i="2"/>
  <c r="I2" i="2"/>
  <c r="I1254" i="2"/>
  <c r="I1250" i="2"/>
  <c r="I1246" i="2"/>
  <c r="I1242" i="2"/>
  <c r="I1238" i="2"/>
  <c r="I1234" i="2"/>
  <c r="I1230" i="2"/>
  <c r="I1226" i="2"/>
  <c r="I1222" i="2"/>
  <c r="I1218" i="2"/>
  <c r="I1214" i="2"/>
  <c r="I1210" i="2"/>
  <c r="I1206" i="2"/>
  <c r="I1202" i="2"/>
  <c r="I1198" i="2"/>
  <c r="I1194" i="2"/>
  <c r="I1190" i="2"/>
  <c r="I1186" i="2"/>
  <c r="I1182" i="2"/>
  <c r="I1178" i="2"/>
  <c r="I1174" i="2"/>
  <c r="I1170" i="2"/>
  <c r="I1166" i="2"/>
  <c r="I1162" i="2"/>
  <c r="I1158" i="2"/>
  <c r="I1154" i="2"/>
  <c r="I1150" i="2"/>
  <c r="I1146" i="2"/>
  <c r="I1142" i="2"/>
  <c r="I1138" i="2"/>
  <c r="I1134" i="2"/>
  <c r="I1130" i="2"/>
  <c r="I1126" i="2"/>
  <c r="I1122" i="2"/>
  <c r="I1118" i="2"/>
  <c r="I1114" i="2"/>
  <c r="I1110" i="2"/>
  <c r="I1106" i="2"/>
  <c r="I1102" i="2"/>
  <c r="I1098" i="2"/>
  <c r="I1094" i="2"/>
  <c r="I1090" i="2"/>
  <c r="I1086" i="2"/>
  <c r="I1082" i="2"/>
  <c r="I1078" i="2"/>
  <c r="I1074" i="2"/>
  <c r="I1070" i="2"/>
  <c r="I1066" i="2"/>
  <c r="I1062" i="2"/>
  <c r="I1058" i="2"/>
  <c r="I1054" i="2"/>
  <c r="I1050" i="2"/>
  <c r="I1046" i="2"/>
  <c r="I1042" i="2"/>
  <c r="I1038" i="2"/>
  <c r="I1034" i="2"/>
  <c r="I1030" i="2"/>
  <c r="I1026" i="2"/>
  <c r="I1022" i="2"/>
  <c r="I1018" i="2"/>
  <c r="I1014" i="2"/>
  <c r="I1010" i="2"/>
  <c r="I1006" i="2"/>
  <c r="I1002" i="2"/>
  <c r="I998" i="2"/>
  <c r="I994" i="2"/>
  <c r="I990" i="2"/>
  <c r="I986" i="2"/>
  <c r="I982" i="2"/>
  <c r="I978" i="2"/>
  <c r="I974" i="2"/>
  <c r="I970" i="2"/>
  <c r="I966" i="2"/>
  <c r="I962" i="2"/>
  <c r="I958" i="2"/>
  <c r="I954" i="2"/>
  <c r="I950" i="2"/>
  <c r="I946" i="2"/>
  <c r="I942" i="2"/>
  <c r="I938" i="2"/>
  <c r="I934" i="2"/>
  <c r="I930" i="2"/>
  <c r="I926" i="2"/>
  <c r="I922" i="2"/>
  <c r="I918" i="2"/>
  <c r="I914" i="2"/>
  <c r="I910" i="2"/>
  <c r="I906" i="2"/>
  <c r="I902" i="2"/>
  <c r="I898" i="2"/>
  <c r="I894" i="2"/>
  <c r="I890" i="2"/>
  <c r="I886" i="2"/>
  <c r="I882" i="2"/>
  <c r="I878" i="2"/>
  <c r="I874" i="2"/>
  <c r="I870" i="2"/>
  <c r="I866" i="2"/>
  <c r="I862" i="2"/>
  <c r="I858" i="2"/>
  <c r="I854" i="2"/>
  <c r="I850" i="2"/>
  <c r="I846" i="2"/>
  <c r="I842" i="2"/>
  <c r="I838" i="2"/>
  <c r="I834" i="2"/>
  <c r="I830" i="2"/>
  <c r="I826" i="2"/>
  <c r="I822" i="2"/>
  <c r="I806" i="2"/>
  <c r="I790" i="2"/>
  <c r="I774" i="2"/>
  <c r="I758" i="2"/>
  <c r="I742" i="2"/>
  <c r="I726" i="2"/>
  <c r="I710" i="2"/>
  <c r="I694" i="2"/>
  <c r="I678" i="2"/>
  <c r="I662" i="2"/>
  <c r="I646" i="2"/>
  <c r="I630" i="2"/>
  <c r="I614" i="2"/>
  <c r="I598" i="2"/>
  <c r="I582" i="2"/>
  <c r="I566" i="2"/>
  <c r="I550" i="2"/>
  <c r="I534" i="2"/>
  <c r="I518" i="2"/>
  <c r="I502" i="2"/>
  <c r="I486" i="2"/>
  <c r="I470" i="2"/>
  <c r="I454" i="2"/>
  <c r="I438" i="2"/>
  <c r="I422" i="2"/>
  <c r="I406" i="2"/>
  <c r="I390" i="2"/>
  <c r="I374" i="2"/>
  <c r="I358" i="2"/>
  <c r="I342" i="2"/>
  <c r="I314" i="2"/>
  <c r="I306" i="2"/>
  <c r="I278" i="2"/>
  <c r="I250" i="2"/>
  <c r="I242" i="2"/>
  <c r="I214" i="2"/>
  <c r="I186" i="2"/>
  <c r="I178" i="2"/>
  <c r="I146" i="2"/>
  <c r="I114" i="2"/>
  <c r="I82" i="2"/>
  <c r="I50" i="2"/>
  <c r="I30" i="2"/>
  <c r="I10" i="2"/>
  <c r="I909" i="2"/>
  <c r="I893" i="2"/>
  <c r="I877" i="2"/>
  <c r="I861" i="2"/>
  <c r="I845" i="2"/>
  <c r="I829" i="2"/>
  <c r="I817" i="2"/>
  <c r="I801" i="2"/>
  <c r="I797" i="2"/>
  <c r="I789" i="2"/>
  <c r="I785" i="2"/>
  <c r="I769" i="2"/>
  <c r="I761" i="2"/>
  <c r="I753" i="2"/>
  <c r="I749" i="2"/>
  <c r="I741" i="2"/>
  <c r="I737" i="2"/>
  <c r="I733" i="2"/>
  <c r="I721" i="2"/>
  <c r="I717" i="2"/>
  <c r="I709" i="2"/>
  <c r="I705" i="2"/>
  <c r="I701" i="2"/>
  <c r="I689" i="2"/>
  <c r="I685" i="2"/>
  <c r="I677" i="2"/>
  <c r="I673" i="2"/>
  <c r="I669" i="2"/>
  <c r="I657" i="2"/>
  <c r="I653" i="2"/>
  <c r="I645" i="2"/>
  <c r="I641" i="2"/>
  <c r="I637" i="2"/>
  <c r="I625" i="2"/>
  <c r="I621" i="2"/>
  <c r="I613" i="2"/>
  <c r="I609" i="2"/>
  <c r="I605" i="2"/>
  <c r="I593" i="2"/>
  <c r="I589" i="2"/>
  <c r="I581" i="2"/>
  <c r="I577" i="2"/>
  <c r="I573" i="2"/>
  <c r="I561" i="2"/>
  <c r="I557" i="2"/>
  <c r="I549" i="2"/>
  <c r="I545" i="2"/>
  <c r="I541" i="2"/>
  <c r="I529" i="2"/>
  <c r="I525" i="2"/>
  <c r="I517" i="2"/>
  <c r="I513" i="2"/>
  <c r="I509" i="2"/>
  <c r="I497" i="2"/>
  <c r="I493" i="2"/>
  <c r="I485" i="2"/>
  <c r="I481" i="2"/>
  <c r="I477" i="2"/>
  <c r="I465" i="2"/>
  <c r="I461" i="2"/>
  <c r="I453" i="2"/>
  <c r="I449" i="2"/>
  <c r="I445" i="2"/>
  <c r="I433" i="2"/>
  <c r="I429" i="2"/>
  <c r="I421" i="2"/>
  <c r="I417" i="2"/>
  <c r="I413" i="2"/>
  <c r="I401" i="2"/>
  <c r="I397" i="2"/>
  <c r="I389" i="2"/>
  <c r="I385" i="2"/>
  <c r="I381" i="2"/>
  <c r="I369" i="2"/>
  <c r="I365" i="2"/>
  <c r="I357" i="2"/>
  <c r="I353" i="2"/>
  <c r="I349" i="2"/>
  <c r="I337" i="2"/>
  <c r="I333" i="2"/>
  <c r="I329" i="2"/>
  <c r="I321" i="2"/>
  <c r="I313" i="2"/>
  <c r="I309" i="2"/>
  <c r="I305" i="2"/>
  <c r="I301" i="2"/>
  <c r="I297" i="2"/>
  <c r="I293" i="2"/>
  <c r="I285" i="2"/>
  <c r="I281" i="2"/>
  <c r="I277" i="2"/>
  <c r="I273" i="2"/>
  <c r="I265" i="2"/>
  <c r="I257" i="2"/>
  <c r="I249" i="2"/>
  <c r="I245" i="2"/>
  <c r="I237" i="2"/>
  <c r="I233" i="2"/>
  <c r="I229" i="2"/>
  <c r="I221" i="2"/>
  <c r="I217" i="2"/>
  <c r="I209" i="2"/>
  <c r="I205" i="2"/>
  <c r="I201" i="2"/>
  <c r="I193" i="2"/>
  <c r="I185" i="2"/>
  <c r="I181" i="2"/>
  <c r="I177" i="2"/>
  <c r="I173" i="2"/>
  <c r="I169" i="2"/>
  <c r="I165" i="2"/>
  <c r="I157" i="2"/>
  <c r="I149" i="2"/>
  <c r="I145" i="2"/>
  <c r="I137" i="2"/>
  <c r="I129" i="2"/>
  <c r="I125" i="2"/>
  <c r="I117" i="2"/>
  <c r="I105" i="2"/>
  <c r="I101" i="2"/>
  <c r="I97" i="2"/>
  <c r="I93" i="2"/>
  <c r="I85" i="2"/>
  <c r="I81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I334" i="2"/>
  <c r="I318" i="2"/>
  <c r="I302" i="2"/>
  <c r="I286" i="2"/>
  <c r="I270" i="2"/>
  <c r="I254" i="2"/>
  <c r="I238" i="2"/>
  <c r="I222" i="2"/>
  <c r="I206" i="2"/>
  <c r="I190" i="2"/>
  <c r="I174" i="2"/>
  <c r="I158" i="2"/>
  <c r="I150" i="2"/>
  <c r="I142" i="2"/>
  <c r="I134" i="2"/>
  <c r="I126" i="2"/>
  <c r="I118" i="2"/>
  <c r="I110" i="2"/>
  <c r="I102" i="2"/>
  <c r="I94" i="2"/>
  <c r="I86" i="2"/>
  <c r="I78" i="2"/>
  <c r="I70" i="2"/>
  <c r="I54" i="2"/>
  <c r="I38" i="2"/>
  <c r="I22" i="2"/>
  <c r="I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2" i="2"/>
  <c r="O18" i="2" l="1"/>
  <c r="O761" i="2"/>
  <c r="O33" i="2"/>
  <c r="O729" i="2"/>
  <c r="O707" i="2"/>
  <c r="O697" i="2"/>
  <c r="O686" i="2"/>
  <c r="O675" i="2"/>
  <c r="O665" i="2"/>
  <c r="O654" i="2"/>
  <c r="O643" i="2"/>
  <c r="O633" i="2"/>
  <c r="O622" i="2"/>
  <c r="O611" i="2"/>
  <c r="O601" i="2"/>
  <c r="O590" i="2"/>
  <c r="O579" i="2"/>
  <c r="O569" i="2"/>
  <c r="O558" i="2"/>
  <c r="O547" i="2"/>
  <c r="O537" i="2"/>
  <c r="O526" i="2"/>
  <c r="O515" i="2"/>
  <c r="O505" i="2"/>
  <c r="O494" i="2"/>
  <c r="O483" i="2"/>
  <c r="O473" i="2"/>
  <c r="O462" i="2"/>
  <c r="O451" i="2"/>
  <c r="O441" i="2"/>
  <c r="O430" i="2"/>
  <c r="O416" i="2"/>
  <c r="O403" i="2"/>
  <c r="O388" i="2"/>
  <c r="O373" i="2"/>
  <c r="O359" i="2"/>
  <c r="O344" i="2"/>
  <c r="O326" i="2"/>
  <c r="O308" i="2"/>
  <c r="O289" i="2"/>
  <c r="O269" i="2"/>
  <c r="O252" i="2"/>
  <c r="O232" i="2"/>
  <c r="O212" i="2"/>
  <c r="O194" i="2"/>
  <c r="O172" i="2"/>
  <c r="O141" i="2"/>
  <c r="O114" i="2"/>
  <c r="O86" i="2"/>
  <c r="O56" i="2"/>
  <c r="O29" i="2"/>
  <c r="O1271" i="2"/>
  <c r="O1265" i="2"/>
  <c r="O1260" i="2"/>
  <c r="O1255" i="2"/>
  <c r="O1249" i="2"/>
  <c r="O1244" i="2"/>
  <c r="O1239" i="2"/>
  <c r="O1233" i="2"/>
  <c r="O1228" i="2"/>
  <c r="O1223" i="2"/>
  <c r="O1217" i="2"/>
  <c r="O1212" i="2"/>
  <c r="O1207" i="2"/>
  <c r="O1201" i="2"/>
  <c r="O1196" i="2"/>
  <c r="O1191" i="2"/>
  <c r="O1185" i="2"/>
  <c r="O1180" i="2"/>
  <c r="O1175" i="2"/>
  <c r="O1169" i="2"/>
  <c r="O1164" i="2"/>
  <c r="O1159" i="2"/>
  <c r="O1153" i="2"/>
  <c r="O1148" i="2"/>
  <c r="O1143" i="2"/>
  <c r="O1137" i="2"/>
  <c r="O1132" i="2"/>
  <c r="O1127" i="2"/>
  <c r="O1121" i="2"/>
  <c r="O1116" i="2"/>
  <c r="O1111" i="2"/>
  <c r="O1105" i="2"/>
  <c r="O1100" i="2"/>
  <c r="O1095" i="2"/>
  <c r="O1089" i="2"/>
  <c r="O1084" i="2"/>
  <c r="O1079" i="2"/>
  <c r="O1073" i="2"/>
  <c r="O1068" i="2"/>
  <c r="O1063" i="2"/>
  <c r="O1057" i="2"/>
  <c r="O1049" i="2"/>
  <c r="O1041" i="2"/>
  <c r="O1033" i="2"/>
  <c r="O1025" i="2"/>
  <c r="O1017" i="2"/>
  <c r="O1009" i="2"/>
  <c r="O1001" i="2"/>
  <c r="O993" i="2"/>
  <c r="O985" i="2"/>
  <c r="O977" i="2"/>
  <c r="O969" i="2"/>
  <c r="O961" i="2"/>
  <c r="O953" i="2"/>
  <c r="O945" i="2"/>
  <c r="O937" i="2"/>
  <c r="O929" i="2"/>
  <c r="O921" i="2"/>
  <c r="O913" i="2"/>
  <c r="O905" i="2"/>
  <c r="O897" i="2"/>
  <c r="O889" i="2"/>
  <c r="O879" i="2"/>
  <c r="O869" i="2"/>
  <c r="O858" i="2"/>
  <c r="O847" i="2"/>
  <c r="O837" i="2"/>
  <c r="O826" i="2"/>
  <c r="O815" i="2"/>
  <c r="O805" i="2"/>
  <c r="O794" i="2"/>
  <c r="O783" i="2"/>
  <c r="O773" i="2"/>
  <c r="O762" i="2"/>
  <c r="O751" i="2"/>
  <c r="O741" i="2"/>
  <c r="O730" i="2"/>
  <c r="O719" i="2"/>
  <c r="O709" i="2"/>
  <c r="O698" i="2"/>
  <c r="O687" i="2"/>
  <c r="O677" i="2"/>
  <c r="O666" i="2"/>
  <c r="O655" i="2"/>
  <c r="O645" i="2"/>
  <c r="O634" i="2"/>
  <c r="O623" i="2"/>
  <c r="O613" i="2"/>
  <c r="O602" i="2"/>
  <c r="O591" i="2"/>
  <c r="O581" i="2"/>
  <c r="O570" i="2"/>
  <c r="O559" i="2"/>
  <c r="O549" i="2"/>
  <c r="O538" i="2"/>
  <c r="O527" i="2"/>
  <c r="O517" i="2"/>
  <c r="O506" i="2"/>
  <c r="O495" i="2"/>
  <c r="O485" i="2"/>
  <c r="O474" i="2"/>
  <c r="O463" i="2"/>
  <c r="O453" i="2"/>
  <c r="O442" i="2"/>
  <c r="O431" i="2"/>
  <c r="O419" i="2"/>
  <c r="O404" i="2"/>
  <c r="O389" i="2"/>
  <c r="O376" i="2"/>
  <c r="O360" i="2"/>
  <c r="O346" i="2"/>
  <c r="O329" i="2"/>
  <c r="O310" i="2"/>
  <c r="O290" i="2"/>
  <c r="O273" i="2"/>
  <c r="O253" i="2"/>
  <c r="O233" i="2"/>
  <c r="O216" i="2"/>
  <c r="O196" i="2"/>
  <c r="O173" i="2"/>
  <c r="O146" i="2"/>
  <c r="O118" i="2"/>
  <c r="O88" i="2"/>
  <c r="O61" i="2"/>
  <c r="O1269" i="2"/>
  <c r="O1264" i="2"/>
  <c r="O1259" i="2"/>
  <c r="O1253" i="2"/>
  <c r="O1248" i="2"/>
  <c r="O1243" i="2"/>
  <c r="O1237" i="2"/>
  <c r="O1232" i="2"/>
  <c r="O1227" i="2"/>
  <c r="O1221" i="2"/>
  <c r="O1216" i="2"/>
  <c r="O1211" i="2"/>
  <c r="O1205" i="2"/>
  <c r="O1200" i="2"/>
  <c r="O1195" i="2"/>
  <c r="O1189" i="2"/>
  <c r="O1184" i="2"/>
  <c r="O1179" i="2"/>
  <c r="O1173" i="2"/>
  <c r="O1168" i="2"/>
  <c r="O1163" i="2"/>
  <c r="O1157" i="2"/>
  <c r="O1152" i="2"/>
  <c r="O1147" i="2"/>
  <c r="O1141" i="2"/>
  <c r="O1136" i="2"/>
  <c r="O1131" i="2"/>
  <c r="O1125" i="2"/>
  <c r="O1120" i="2"/>
  <c r="O1115" i="2"/>
  <c r="O1109" i="2"/>
  <c r="O1104" i="2"/>
  <c r="O1099" i="2"/>
  <c r="O1093" i="2"/>
  <c r="O1088" i="2"/>
  <c r="O1083" i="2"/>
  <c r="O1077" i="2"/>
  <c r="O1072" i="2"/>
  <c r="O1067" i="2"/>
  <c r="O1061" i="2"/>
  <c r="O1056" i="2"/>
  <c r="O1048" i="2"/>
  <c r="O1040" i="2"/>
  <c r="O1032" i="2"/>
  <c r="O1024" i="2"/>
  <c r="O1016" i="2"/>
  <c r="O1008" i="2"/>
  <c r="O1000" i="2"/>
  <c r="O992" i="2"/>
  <c r="O984" i="2"/>
  <c r="O976" i="2"/>
  <c r="O968" i="2"/>
  <c r="O960" i="2"/>
  <c r="O952" i="2"/>
  <c r="O944" i="2"/>
  <c r="O936" i="2"/>
  <c r="O928" i="2"/>
  <c r="O920" i="2"/>
  <c r="O912" i="2"/>
  <c r="O904" i="2"/>
  <c r="O896" i="2"/>
  <c r="O888" i="2"/>
  <c r="O878" i="2"/>
  <c r="O867" i="2"/>
  <c r="O857" i="2"/>
  <c r="O846" i="2"/>
  <c r="O835" i="2"/>
  <c r="O825" i="2"/>
  <c r="O814" i="2"/>
  <c r="O803" i="2"/>
  <c r="O793" i="2"/>
  <c r="O782" i="2"/>
  <c r="O771" i="2"/>
  <c r="O750" i="2"/>
  <c r="O718" i="2"/>
  <c r="O1273" i="2"/>
  <c r="O1263" i="2"/>
  <c r="O1247" i="2"/>
  <c r="O1236" i="2"/>
  <c r="O1225" i="2"/>
  <c r="O1215" i="2"/>
  <c r="O1204" i="2"/>
  <c r="O1193" i="2"/>
  <c r="O1177" i="2"/>
  <c r="O1172" i="2"/>
  <c r="O1161" i="2"/>
  <c r="O1156" i="2"/>
  <c r="O1145" i="2"/>
  <c r="O1140" i="2"/>
  <c r="O1135" i="2"/>
  <c r="O1124" i="2"/>
  <c r="O1119" i="2"/>
  <c r="O1108" i="2"/>
  <c r="O1103" i="2"/>
  <c r="O1092" i="2"/>
  <c r="O1087" i="2"/>
  <c r="O1076" i="2"/>
  <c r="O1071" i="2"/>
  <c r="O1060" i="2"/>
  <c r="O1053" i="2"/>
  <c r="O1037" i="2"/>
  <c r="O1029" i="2"/>
  <c r="O1013" i="2"/>
  <c r="O1005" i="2"/>
  <c r="O989" i="2"/>
  <c r="O981" i="2"/>
  <c r="O965" i="2"/>
  <c r="O957" i="2"/>
  <c r="O941" i="2"/>
  <c r="O933" i="2"/>
  <c r="O917" i="2"/>
  <c r="O909" i="2"/>
  <c r="O885" i="2"/>
  <c r="O863" i="2"/>
  <c r="O831" i="2"/>
  <c r="O810" i="2"/>
  <c r="O789" i="2"/>
  <c r="O778" i="2"/>
  <c r="O757" i="2"/>
  <c r="O746" i="2"/>
  <c r="O735" i="2"/>
  <c r="O725" i="2"/>
  <c r="O714" i="2"/>
  <c r="O703" i="2"/>
  <c r="O693" i="2"/>
  <c r="O682" i="2"/>
  <c r="O671" i="2"/>
  <c r="O661" i="2"/>
  <c r="O639" i="2"/>
  <c r="O629" i="2"/>
  <c r="O618" i="2"/>
  <c r="O607" i="2"/>
  <c r="O597" i="2"/>
  <c r="O586" i="2"/>
  <c r="O575" i="2"/>
  <c r="O565" i="2"/>
  <c r="O554" i="2"/>
  <c r="O543" i="2"/>
  <c r="O533" i="2"/>
  <c r="O522" i="2"/>
  <c r="O511" i="2"/>
  <c r="O501" i="2"/>
  <c r="O490" i="2"/>
  <c r="O479" i="2"/>
  <c r="O469" i="2"/>
  <c r="O458" i="2"/>
  <c r="O447" i="2"/>
  <c r="O437" i="2"/>
  <c r="O425" i="2"/>
  <c r="O411" i="2"/>
  <c r="O397" i="2"/>
  <c r="O383" i="2"/>
  <c r="O368" i="2"/>
  <c r="O354" i="2"/>
  <c r="O338" i="2"/>
  <c r="O318" i="2"/>
  <c r="O301" i="2"/>
  <c r="O281" i="2"/>
  <c r="O262" i="2"/>
  <c r="O244" i="2"/>
  <c r="O225" i="2"/>
  <c r="O205" i="2"/>
  <c r="O188" i="2"/>
  <c r="O161" i="2"/>
  <c r="O130" i="2"/>
  <c r="O104" i="2"/>
  <c r="O76" i="2"/>
  <c r="O45" i="2"/>
  <c r="O739" i="2"/>
  <c r="O366" i="2"/>
  <c r="O3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O107" i="2"/>
  <c r="O111" i="2"/>
  <c r="O115" i="2"/>
  <c r="O119" i="2"/>
  <c r="O123" i="2"/>
  <c r="O127" i="2"/>
  <c r="O131" i="2"/>
  <c r="O135" i="2"/>
  <c r="O139" i="2"/>
  <c r="O143" i="2"/>
  <c r="O147" i="2"/>
  <c r="O151" i="2"/>
  <c r="O155" i="2"/>
  <c r="O159" i="2"/>
  <c r="O163" i="2"/>
  <c r="O167" i="2"/>
  <c r="O171" i="2"/>
  <c r="O175" i="2"/>
  <c r="O179" i="2"/>
  <c r="O183" i="2"/>
  <c r="O187" i="2"/>
  <c r="O191" i="2"/>
  <c r="O195" i="2"/>
  <c r="O199" i="2"/>
  <c r="O203" i="2"/>
  <c r="O207" i="2"/>
  <c r="O211" i="2"/>
  <c r="O215" i="2"/>
  <c r="O219" i="2"/>
  <c r="O223" i="2"/>
  <c r="O227" i="2"/>
  <c r="O231" i="2"/>
  <c r="O235" i="2"/>
  <c r="O239" i="2"/>
  <c r="O243" i="2"/>
  <c r="O247" i="2"/>
  <c r="O251" i="2"/>
  <c r="O255" i="2"/>
  <c r="O259" i="2"/>
  <c r="O263" i="2"/>
  <c r="O267" i="2"/>
  <c r="O271" i="2"/>
  <c r="O275" i="2"/>
  <c r="O279" i="2"/>
  <c r="O283" i="2"/>
  <c r="O287" i="2"/>
  <c r="O291" i="2"/>
  <c r="O295" i="2"/>
  <c r="O299" i="2"/>
  <c r="O303" i="2"/>
  <c r="O307" i="2"/>
  <c r="O311" i="2"/>
  <c r="O315" i="2"/>
  <c r="O319" i="2"/>
  <c r="O323" i="2"/>
  <c r="O327" i="2"/>
  <c r="O331" i="2"/>
  <c r="O335" i="2"/>
  <c r="O339" i="2"/>
  <c r="O4" i="2"/>
  <c r="O9" i="2"/>
  <c r="O14" i="2"/>
  <c r="O20" i="2"/>
  <c r="O25" i="2"/>
  <c r="O30" i="2"/>
  <c r="O36" i="2"/>
  <c r="O41" i="2"/>
  <c r="O46" i="2"/>
  <c r="O52" i="2"/>
  <c r="O57" i="2"/>
  <c r="O62" i="2"/>
  <c r="O68" i="2"/>
  <c r="O73" i="2"/>
  <c r="O78" i="2"/>
  <c r="O84" i="2"/>
  <c r="O89" i="2"/>
  <c r="O94" i="2"/>
  <c r="O100" i="2"/>
  <c r="O105" i="2"/>
  <c r="O110" i="2"/>
  <c r="O116" i="2"/>
  <c r="O121" i="2"/>
  <c r="O126" i="2"/>
  <c r="O132" i="2"/>
  <c r="O137" i="2"/>
  <c r="O142" i="2"/>
  <c r="O148" i="2"/>
  <c r="O153" i="2"/>
  <c r="O158" i="2"/>
  <c r="O164" i="2"/>
  <c r="O169" i="2"/>
  <c r="O174" i="2"/>
  <c r="O180" i="2"/>
  <c r="O5" i="2"/>
  <c r="O10" i="2"/>
  <c r="O16" i="2"/>
  <c r="O21" i="2"/>
  <c r="O26" i="2"/>
  <c r="O32" i="2"/>
  <c r="O37" i="2"/>
  <c r="O42" i="2"/>
  <c r="O48" i="2"/>
  <c r="O53" i="2"/>
  <c r="O58" i="2"/>
  <c r="O64" i="2"/>
  <c r="O69" i="2"/>
  <c r="O74" i="2"/>
  <c r="O80" i="2"/>
  <c r="O85" i="2"/>
  <c r="O90" i="2"/>
  <c r="O96" i="2"/>
  <c r="O101" i="2"/>
  <c r="O106" i="2"/>
  <c r="O112" i="2"/>
  <c r="O117" i="2"/>
  <c r="O122" i="2"/>
  <c r="O128" i="2"/>
  <c r="O133" i="2"/>
  <c r="O138" i="2"/>
  <c r="O144" i="2"/>
  <c r="O149" i="2"/>
  <c r="O154" i="2"/>
  <c r="O160" i="2"/>
  <c r="O165" i="2"/>
  <c r="O170" i="2"/>
  <c r="O176" i="2"/>
  <c r="O181" i="2"/>
  <c r="O186" i="2"/>
  <c r="O192" i="2"/>
  <c r="O197" i="2"/>
  <c r="O202" i="2"/>
  <c r="O208" i="2"/>
  <c r="O213" i="2"/>
  <c r="O218" i="2"/>
  <c r="O224" i="2"/>
  <c r="O229" i="2"/>
  <c r="O234" i="2"/>
  <c r="O240" i="2"/>
  <c r="O245" i="2"/>
  <c r="O250" i="2"/>
  <c r="O256" i="2"/>
  <c r="O261" i="2"/>
  <c r="O266" i="2"/>
  <c r="O272" i="2"/>
  <c r="O277" i="2"/>
  <c r="O282" i="2"/>
  <c r="O288" i="2"/>
  <c r="O293" i="2"/>
  <c r="O298" i="2"/>
  <c r="O304" i="2"/>
  <c r="O309" i="2"/>
  <c r="O314" i="2"/>
  <c r="O320" i="2"/>
  <c r="O325" i="2"/>
  <c r="O330" i="2"/>
  <c r="O336" i="2"/>
  <c r="O341" i="2"/>
  <c r="O345" i="2"/>
  <c r="O349" i="2"/>
  <c r="O353" i="2"/>
  <c r="O357" i="2"/>
  <c r="O361" i="2"/>
  <c r="O365" i="2"/>
  <c r="O370" i="2"/>
  <c r="O374" i="2"/>
  <c r="O378" i="2"/>
  <c r="O382" i="2"/>
  <c r="O386" i="2"/>
  <c r="O390" i="2"/>
  <c r="O394" i="2"/>
  <c r="O398" i="2"/>
  <c r="O402" i="2"/>
  <c r="O406" i="2"/>
  <c r="O410" i="2"/>
  <c r="O414" i="2"/>
  <c r="O418" i="2"/>
  <c r="O422" i="2"/>
  <c r="O426" i="2"/>
  <c r="O6" i="2"/>
  <c r="O17" i="2"/>
  <c r="O28" i="2"/>
  <c r="O38" i="2"/>
  <c r="O49" i="2"/>
  <c r="O60" i="2"/>
  <c r="O70" i="2"/>
  <c r="O81" i="2"/>
  <c r="O92" i="2"/>
  <c r="O102" i="2"/>
  <c r="O113" i="2"/>
  <c r="O124" i="2"/>
  <c r="O134" i="2"/>
  <c r="O145" i="2"/>
  <c r="O156" i="2"/>
  <c r="O166" i="2"/>
  <c r="O177" i="2"/>
  <c r="O185" i="2"/>
  <c r="O193" i="2"/>
  <c r="O200" i="2"/>
  <c r="O206" i="2"/>
  <c r="O214" i="2"/>
  <c r="O221" i="2"/>
  <c r="O228" i="2"/>
  <c r="O236" i="2"/>
  <c r="O242" i="2"/>
  <c r="O249" i="2"/>
  <c r="O257" i="2"/>
  <c r="O264" i="2"/>
  <c r="O270" i="2"/>
  <c r="O278" i="2"/>
  <c r="O285" i="2"/>
  <c r="O292" i="2"/>
  <c r="O300" i="2"/>
  <c r="O306" i="2"/>
  <c r="O313" i="2"/>
  <c r="O321" i="2"/>
  <c r="O328" i="2"/>
  <c r="O334" i="2"/>
  <c r="O342" i="2"/>
  <c r="O347" i="2"/>
  <c r="O352" i="2"/>
  <c r="O358" i="2"/>
  <c r="O363" i="2"/>
  <c r="O369" i="2"/>
  <c r="O375" i="2"/>
  <c r="O380" i="2"/>
  <c r="O385" i="2"/>
  <c r="O391" i="2"/>
  <c r="O396" i="2"/>
  <c r="O401" i="2"/>
  <c r="O407" i="2"/>
  <c r="O412" i="2"/>
  <c r="O417" i="2"/>
  <c r="O423" i="2"/>
  <c r="O428" i="2"/>
  <c r="O432" i="2"/>
  <c r="O436" i="2"/>
  <c r="O440" i="2"/>
  <c r="O444" i="2"/>
  <c r="O448" i="2"/>
  <c r="O452" i="2"/>
  <c r="O456" i="2"/>
  <c r="O460" i="2"/>
  <c r="O464" i="2"/>
  <c r="O468" i="2"/>
  <c r="O472" i="2"/>
  <c r="O476" i="2"/>
  <c r="O480" i="2"/>
  <c r="O484" i="2"/>
  <c r="O488" i="2"/>
  <c r="O492" i="2"/>
  <c r="O496" i="2"/>
  <c r="O500" i="2"/>
  <c r="O504" i="2"/>
  <c r="O508" i="2"/>
  <c r="O512" i="2"/>
  <c r="O516" i="2"/>
  <c r="O520" i="2"/>
  <c r="O524" i="2"/>
  <c r="O528" i="2"/>
  <c r="O532" i="2"/>
  <c r="O536" i="2"/>
  <c r="O540" i="2"/>
  <c r="O544" i="2"/>
  <c r="O548" i="2"/>
  <c r="O552" i="2"/>
  <c r="O556" i="2"/>
  <c r="O560" i="2"/>
  <c r="O564" i="2"/>
  <c r="O568" i="2"/>
  <c r="O572" i="2"/>
  <c r="O576" i="2"/>
  <c r="O580" i="2"/>
  <c r="O584" i="2"/>
  <c r="O588" i="2"/>
  <c r="O592" i="2"/>
  <c r="O596" i="2"/>
  <c r="O600" i="2"/>
  <c r="O604" i="2"/>
  <c r="O608" i="2"/>
  <c r="O612" i="2"/>
  <c r="O616" i="2"/>
  <c r="O620" i="2"/>
  <c r="O624" i="2"/>
  <c r="O628" i="2"/>
  <c r="O632" i="2"/>
  <c r="O636" i="2"/>
  <c r="O640" i="2"/>
  <c r="O644" i="2"/>
  <c r="O648" i="2"/>
  <c r="O652" i="2"/>
  <c r="O656" i="2"/>
  <c r="O660" i="2"/>
  <c r="O664" i="2"/>
  <c r="O668" i="2"/>
  <c r="O672" i="2"/>
  <c r="O676" i="2"/>
  <c r="O680" i="2"/>
  <c r="O684" i="2"/>
  <c r="O688" i="2"/>
  <c r="O692" i="2"/>
  <c r="O696" i="2"/>
  <c r="O700" i="2"/>
  <c r="O704" i="2"/>
  <c r="O708" i="2"/>
  <c r="O712" i="2"/>
  <c r="O716" i="2"/>
  <c r="O720" i="2"/>
  <c r="O724" i="2"/>
  <c r="O728" i="2"/>
  <c r="O732" i="2"/>
  <c r="O736" i="2"/>
  <c r="O740" i="2"/>
  <c r="O744" i="2"/>
  <c r="O748" i="2"/>
  <c r="O752" i="2"/>
  <c r="O756" i="2"/>
  <c r="O760" i="2"/>
  <c r="O764" i="2"/>
  <c r="O768" i="2"/>
  <c r="O772" i="2"/>
  <c r="O776" i="2"/>
  <c r="O780" i="2"/>
  <c r="O784" i="2"/>
  <c r="O788" i="2"/>
  <c r="O792" i="2"/>
  <c r="O796" i="2"/>
  <c r="O800" i="2"/>
  <c r="O804" i="2"/>
  <c r="O808" i="2"/>
  <c r="O812" i="2"/>
  <c r="O816" i="2"/>
  <c r="O820" i="2"/>
  <c r="O824" i="2"/>
  <c r="O828" i="2"/>
  <c r="O832" i="2"/>
  <c r="O836" i="2"/>
  <c r="O840" i="2"/>
  <c r="O844" i="2"/>
  <c r="O848" i="2"/>
  <c r="O852" i="2"/>
  <c r="O856" i="2"/>
  <c r="O860" i="2"/>
  <c r="O864" i="2"/>
  <c r="O868" i="2"/>
  <c r="O872" i="2"/>
  <c r="O876" i="2"/>
  <c r="O880" i="2"/>
  <c r="O884" i="2"/>
  <c r="O8" i="2"/>
  <c r="O22" i="2"/>
  <c r="O34" i="2"/>
  <c r="O50" i="2"/>
  <c r="O65" i="2"/>
  <c r="O77" i="2"/>
  <c r="O93" i="2"/>
  <c r="O108" i="2"/>
  <c r="O120" i="2"/>
  <c r="O136" i="2"/>
  <c r="O150" i="2"/>
  <c r="O162" i="2"/>
  <c r="O178" i="2"/>
  <c r="O189" i="2"/>
  <c r="O198" i="2"/>
  <c r="O209" i="2"/>
  <c r="O217" i="2"/>
  <c r="O226" i="2"/>
  <c r="O237" i="2"/>
  <c r="O246" i="2"/>
  <c r="O254" i="2"/>
  <c r="O265" i="2"/>
  <c r="O274" i="2"/>
  <c r="O284" i="2"/>
  <c r="O294" i="2"/>
  <c r="O302" i="2"/>
  <c r="O312" i="2"/>
  <c r="O322" i="2"/>
  <c r="O332" i="2"/>
  <c r="O340" i="2"/>
  <c r="O348" i="2"/>
  <c r="O355" i="2"/>
  <c r="O362" i="2"/>
  <c r="O371" i="2"/>
  <c r="O377" i="2"/>
  <c r="O384" i="2"/>
  <c r="O392" i="2"/>
  <c r="O399" i="2"/>
  <c r="O405" i="2"/>
  <c r="O413" i="2"/>
  <c r="O420" i="2"/>
  <c r="O427" i="2"/>
  <c r="O433" i="2"/>
  <c r="O438" i="2"/>
  <c r="O443" i="2"/>
  <c r="O449" i="2"/>
  <c r="O454" i="2"/>
  <c r="O459" i="2"/>
  <c r="O465" i="2"/>
  <c r="O470" i="2"/>
  <c r="O475" i="2"/>
  <c r="O481" i="2"/>
  <c r="O486" i="2"/>
  <c r="O491" i="2"/>
  <c r="O497" i="2"/>
  <c r="O502" i="2"/>
  <c r="O507" i="2"/>
  <c r="O513" i="2"/>
  <c r="O518" i="2"/>
  <c r="O523" i="2"/>
  <c r="O529" i="2"/>
  <c r="O534" i="2"/>
  <c r="O539" i="2"/>
  <c r="O545" i="2"/>
  <c r="O550" i="2"/>
  <c r="O555" i="2"/>
  <c r="O561" i="2"/>
  <c r="O566" i="2"/>
  <c r="O571" i="2"/>
  <c r="O577" i="2"/>
  <c r="O582" i="2"/>
  <c r="O587" i="2"/>
  <c r="O593" i="2"/>
  <c r="O598" i="2"/>
  <c r="O603" i="2"/>
  <c r="O609" i="2"/>
  <c r="O614" i="2"/>
  <c r="O619" i="2"/>
  <c r="O625" i="2"/>
  <c r="O630" i="2"/>
  <c r="O635" i="2"/>
  <c r="O641" i="2"/>
  <c r="O646" i="2"/>
  <c r="O651" i="2"/>
  <c r="O657" i="2"/>
  <c r="O662" i="2"/>
  <c r="O667" i="2"/>
  <c r="O673" i="2"/>
  <c r="O678" i="2"/>
  <c r="O683" i="2"/>
  <c r="O689" i="2"/>
  <c r="O694" i="2"/>
  <c r="O699" i="2"/>
  <c r="O705" i="2"/>
  <c r="O710" i="2"/>
  <c r="O715" i="2"/>
  <c r="O721" i="2"/>
  <c r="O726" i="2"/>
  <c r="O731" i="2"/>
  <c r="O737" i="2"/>
  <c r="O742" i="2"/>
  <c r="O747" i="2"/>
  <c r="O753" i="2"/>
  <c r="O758" i="2"/>
  <c r="O763" i="2"/>
  <c r="O769" i="2"/>
  <c r="O774" i="2"/>
  <c r="O779" i="2"/>
  <c r="O785" i="2"/>
  <c r="O790" i="2"/>
  <c r="O795" i="2"/>
  <c r="O801" i="2"/>
  <c r="O806" i="2"/>
  <c r="O811" i="2"/>
  <c r="O817" i="2"/>
  <c r="O822" i="2"/>
  <c r="O827" i="2"/>
  <c r="O833" i="2"/>
  <c r="O838" i="2"/>
  <c r="O843" i="2"/>
  <c r="O849" i="2"/>
  <c r="O854" i="2"/>
  <c r="O859" i="2"/>
  <c r="O865" i="2"/>
  <c r="O870" i="2"/>
  <c r="O875" i="2"/>
  <c r="O881" i="2"/>
  <c r="O886" i="2"/>
  <c r="O890" i="2"/>
  <c r="O894" i="2"/>
  <c r="O898" i="2"/>
  <c r="O902" i="2"/>
  <c r="O906" i="2"/>
  <c r="O910" i="2"/>
  <c r="O914" i="2"/>
  <c r="O918" i="2"/>
  <c r="O922" i="2"/>
  <c r="O926" i="2"/>
  <c r="O930" i="2"/>
  <c r="O934" i="2"/>
  <c r="O938" i="2"/>
  <c r="O942" i="2"/>
  <c r="O946" i="2"/>
  <c r="O950" i="2"/>
  <c r="O954" i="2"/>
  <c r="O958" i="2"/>
  <c r="O962" i="2"/>
  <c r="O966" i="2"/>
  <c r="O970" i="2"/>
  <c r="O974" i="2"/>
  <c r="O978" i="2"/>
  <c r="O982" i="2"/>
  <c r="O986" i="2"/>
  <c r="O990" i="2"/>
  <c r="O994" i="2"/>
  <c r="O998" i="2"/>
  <c r="O1002" i="2"/>
  <c r="O1006" i="2"/>
  <c r="O1010" i="2"/>
  <c r="O1014" i="2"/>
  <c r="O1018" i="2"/>
  <c r="O1022" i="2"/>
  <c r="O1026" i="2"/>
  <c r="O1030" i="2"/>
  <c r="O1034" i="2"/>
  <c r="O1038" i="2"/>
  <c r="O1042" i="2"/>
  <c r="O1046" i="2"/>
  <c r="O1050" i="2"/>
  <c r="O1054" i="2"/>
  <c r="O1058" i="2"/>
  <c r="O1062" i="2"/>
  <c r="O1066" i="2"/>
  <c r="O1070" i="2"/>
  <c r="O1074" i="2"/>
  <c r="O1078" i="2"/>
  <c r="O1082" i="2"/>
  <c r="O1086" i="2"/>
  <c r="O1090" i="2"/>
  <c r="O1094" i="2"/>
  <c r="O1098" i="2"/>
  <c r="O1102" i="2"/>
  <c r="O1106" i="2"/>
  <c r="O1110" i="2"/>
  <c r="O1114" i="2"/>
  <c r="O1118" i="2"/>
  <c r="O1122" i="2"/>
  <c r="O1126" i="2"/>
  <c r="O1130" i="2"/>
  <c r="O1134" i="2"/>
  <c r="O1138" i="2"/>
  <c r="O1142" i="2"/>
  <c r="O1146" i="2"/>
  <c r="O1150" i="2"/>
  <c r="O1154" i="2"/>
  <c r="O1158" i="2"/>
  <c r="O1162" i="2"/>
  <c r="O1166" i="2"/>
  <c r="O1170" i="2"/>
  <c r="O1174" i="2"/>
  <c r="O1178" i="2"/>
  <c r="O1182" i="2"/>
  <c r="O1186" i="2"/>
  <c r="O1190" i="2"/>
  <c r="O1194" i="2"/>
  <c r="O1198" i="2"/>
  <c r="O1202" i="2"/>
  <c r="O1206" i="2"/>
  <c r="O1210" i="2"/>
  <c r="O1214" i="2"/>
  <c r="O1218" i="2"/>
  <c r="O1222" i="2"/>
  <c r="O1226" i="2"/>
  <c r="O1230" i="2"/>
  <c r="O1234" i="2"/>
  <c r="O1238" i="2"/>
  <c r="O1242" i="2"/>
  <c r="O1246" i="2"/>
  <c r="O1250" i="2"/>
  <c r="O1254" i="2"/>
  <c r="O1258" i="2"/>
  <c r="O1262" i="2"/>
  <c r="O1266" i="2"/>
  <c r="O1270" i="2"/>
  <c r="O2" i="2"/>
  <c r="O12" i="2"/>
  <c r="O24" i="2"/>
  <c r="O40" i="2"/>
  <c r="O54" i="2"/>
  <c r="O66" i="2"/>
  <c r="O82" i="2"/>
  <c r="O97" i="2"/>
  <c r="O109" i="2"/>
  <c r="O125" i="2"/>
  <c r="O140" i="2"/>
  <c r="O152" i="2"/>
  <c r="O168" i="2"/>
  <c r="O182" i="2"/>
  <c r="O190" i="2"/>
  <c r="O201" i="2"/>
  <c r="O210" i="2"/>
  <c r="O220" i="2"/>
  <c r="O230" i="2"/>
  <c r="O238" i="2"/>
  <c r="O248" i="2"/>
  <c r="O258" i="2"/>
  <c r="O268" i="2"/>
  <c r="O276" i="2"/>
  <c r="O286" i="2"/>
  <c r="O296" i="2"/>
  <c r="O305" i="2"/>
  <c r="O316" i="2"/>
  <c r="O324" i="2"/>
  <c r="O333" i="2"/>
  <c r="O343" i="2"/>
  <c r="O350" i="2"/>
  <c r="O356" i="2"/>
  <c r="O364" i="2"/>
  <c r="O372" i="2"/>
  <c r="O379" i="2"/>
  <c r="O387" i="2"/>
  <c r="O393" i="2"/>
  <c r="O400" i="2"/>
  <c r="O408" i="2"/>
  <c r="O415" i="2"/>
  <c r="O421" i="2"/>
  <c r="O429" i="2"/>
  <c r="O434" i="2"/>
  <c r="O439" i="2"/>
  <c r="O445" i="2"/>
  <c r="O450" i="2"/>
  <c r="O455" i="2"/>
  <c r="O461" i="2"/>
  <c r="O466" i="2"/>
  <c r="O471" i="2"/>
  <c r="O477" i="2"/>
  <c r="O482" i="2"/>
  <c r="O487" i="2"/>
  <c r="O493" i="2"/>
  <c r="O498" i="2"/>
  <c r="O503" i="2"/>
  <c r="O509" i="2"/>
  <c r="O514" i="2"/>
  <c r="O519" i="2"/>
  <c r="O525" i="2"/>
  <c r="O530" i="2"/>
  <c r="O535" i="2"/>
  <c r="O541" i="2"/>
  <c r="O546" i="2"/>
  <c r="O551" i="2"/>
  <c r="O557" i="2"/>
  <c r="O562" i="2"/>
  <c r="O567" i="2"/>
  <c r="O573" i="2"/>
  <c r="O578" i="2"/>
  <c r="O583" i="2"/>
  <c r="O589" i="2"/>
  <c r="O594" i="2"/>
  <c r="O599" i="2"/>
  <c r="O605" i="2"/>
  <c r="O610" i="2"/>
  <c r="O615" i="2"/>
  <c r="O621" i="2"/>
  <c r="O626" i="2"/>
  <c r="O631" i="2"/>
  <c r="O637" i="2"/>
  <c r="O642" i="2"/>
  <c r="O647" i="2"/>
  <c r="O653" i="2"/>
  <c r="O658" i="2"/>
  <c r="O663" i="2"/>
  <c r="O669" i="2"/>
  <c r="O674" i="2"/>
  <c r="O679" i="2"/>
  <c r="O685" i="2"/>
  <c r="O690" i="2"/>
  <c r="O695" i="2"/>
  <c r="O701" i="2"/>
  <c r="O706" i="2"/>
  <c r="O711" i="2"/>
  <c r="O717" i="2"/>
  <c r="O722" i="2"/>
  <c r="O727" i="2"/>
  <c r="O733" i="2"/>
  <c r="O738" i="2"/>
  <c r="O743" i="2"/>
  <c r="O749" i="2"/>
  <c r="O754" i="2"/>
  <c r="O759" i="2"/>
  <c r="O765" i="2"/>
  <c r="O770" i="2"/>
  <c r="O775" i="2"/>
  <c r="O781" i="2"/>
  <c r="O786" i="2"/>
  <c r="O791" i="2"/>
  <c r="O797" i="2"/>
  <c r="O802" i="2"/>
  <c r="O807" i="2"/>
  <c r="O813" i="2"/>
  <c r="O818" i="2"/>
  <c r="O823" i="2"/>
  <c r="O829" i="2"/>
  <c r="O834" i="2"/>
  <c r="O839" i="2"/>
  <c r="O845" i="2"/>
  <c r="O850" i="2"/>
  <c r="O855" i="2"/>
  <c r="O861" i="2"/>
  <c r="O866" i="2"/>
  <c r="O871" i="2"/>
  <c r="O877" i="2"/>
  <c r="O882" i="2"/>
  <c r="O887" i="2"/>
  <c r="O891" i="2"/>
  <c r="O895" i="2"/>
  <c r="O899" i="2"/>
  <c r="O903" i="2"/>
  <c r="O907" i="2"/>
  <c r="O911" i="2"/>
  <c r="O915" i="2"/>
  <c r="O919" i="2"/>
  <c r="O923" i="2"/>
  <c r="O927" i="2"/>
  <c r="O931" i="2"/>
  <c r="O935" i="2"/>
  <c r="O939" i="2"/>
  <c r="O943" i="2"/>
  <c r="O947" i="2"/>
  <c r="O951" i="2"/>
  <c r="O955" i="2"/>
  <c r="O959" i="2"/>
  <c r="O963" i="2"/>
  <c r="O967" i="2"/>
  <c r="O971" i="2"/>
  <c r="O975" i="2"/>
  <c r="O979" i="2"/>
  <c r="O983" i="2"/>
  <c r="O987" i="2"/>
  <c r="O991" i="2"/>
  <c r="O995" i="2"/>
  <c r="O999" i="2"/>
  <c r="O1003" i="2"/>
  <c r="O1007" i="2"/>
  <c r="O1011" i="2"/>
  <c r="O1015" i="2"/>
  <c r="O1019" i="2"/>
  <c r="O1023" i="2"/>
  <c r="O1027" i="2"/>
  <c r="O1031" i="2"/>
  <c r="O1035" i="2"/>
  <c r="O1039" i="2"/>
  <c r="O1043" i="2"/>
  <c r="O1047" i="2"/>
  <c r="O1051" i="2"/>
  <c r="O1055" i="2"/>
  <c r="O1268" i="2"/>
  <c r="O1257" i="2"/>
  <c r="O1252" i="2"/>
  <c r="O1241" i="2"/>
  <c r="O1231" i="2"/>
  <c r="O1220" i="2"/>
  <c r="O1209" i="2"/>
  <c r="O1199" i="2"/>
  <c r="O1188" i="2"/>
  <c r="O1183" i="2"/>
  <c r="O1167" i="2"/>
  <c r="O1151" i="2"/>
  <c r="O1129" i="2"/>
  <c r="O1113" i="2"/>
  <c r="O1097" i="2"/>
  <c r="O1081" i="2"/>
  <c r="O1065" i="2"/>
  <c r="O1045" i="2"/>
  <c r="O1021" i="2"/>
  <c r="O997" i="2"/>
  <c r="O973" i="2"/>
  <c r="O949" i="2"/>
  <c r="O925" i="2"/>
  <c r="O901" i="2"/>
  <c r="O893" i="2"/>
  <c r="O874" i="2"/>
  <c r="O853" i="2"/>
  <c r="O842" i="2"/>
  <c r="O821" i="2"/>
  <c r="O799" i="2"/>
  <c r="O767" i="2"/>
  <c r="O650" i="2"/>
  <c r="O1272" i="2"/>
  <c r="O1267" i="2"/>
  <c r="O1261" i="2"/>
  <c r="O1256" i="2"/>
  <c r="O1251" i="2"/>
  <c r="O1245" i="2"/>
  <c r="O1240" i="2"/>
  <c r="O1235" i="2"/>
  <c r="O1229" i="2"/>
  <c r="O1224" i="2"/>
  <c r="O1219" i="2"/>
  <c r="O1213" i="2"/>
  <c r="O1208" i="2"/>
  <c r="O1203" i="2"/>
  <c r="O1197" i="2"/>
  <c r="O1192" i="2"/>
  <c r="O1187" i="2"/>
  <c r="O1181" i="2"/>
  <c r="O1176" i="2"/>
  <c r="O1171" i="2"/>
  <c r="O1165" i="2"/>
  <c r="O1160" i="2"/>
  <c r="O1155" i="2"/>
  <c r="O1149" i="2"/>
  <c r="O1144" i="2"/>
  <c r="O1139" i="2"/>
  <c r="O1133" i="2"/>
  <c r="O1128" i="2"/>
  <c r="O1123" i="2"/>
  <c r="O1117" i="2"/>
  <c r="O1112" i="2"/>
  <c r="O1107" i="2"/>
  <c r="O1101" i="2"/>
  <c r="O1096" i="2"/>
  <c r="O1091" i="2"/>
  <c r="O1085" i="2"/>
  <c r="O1080" i="2"/>
  <c r="O1075" i="2"/>
  <c r="O1069" i="2"/>
  <c r="O1064" i="2"/>
  <c r="O1059" i="2"/>
  <c r="O1052" i="2"/>
  <c r="O1044" i="2"/>
  <c r="O1036" i="2"/>
  <c r="O1028" i="2"/>
  <c r="O1020" i="2"/>
  <c r="O1012" i="2"/>
  <c r="O1004" i="2"/>
  <c r="O996" i="2"/>
  <c r="O988" i="2"/>
  <c r="O980" i="2"/>
  <c r="O972" i="2"/>
  <c r="O964" i="2"/>
  <c r="O956" i="2"/>
  <c r="O948" i="2"/>
  <c r="O940" i="2"/>
  <c r="O932" i="2"/>
  <c r="O924" i="2"/>
  <c r="O916" i="2"/>
  <c r="O908" i="2"/>
  <c r="O900" i="2"/>
  <c r="O892" i="2"/>
  <c r="O883" i="2"/>
  <c r="O873" i="2"/>
  <c r="O862" i="2"/>
  <c r="O851" i="2"/>
  <c r="O841" i="2"/>
  <c r="O830" i="2"/>
  <c r="O819" i="2"/>
  <c r="O809" i="2"/>
  <c r="O798" i="2"/>
  <c r="O787" i="2"/>
  <c r="O777" i="2"/>
  <c r="O766" i="2"/>
  <c r="O755" i="2"/>
  <c r="O745" i="2"/>
  <c r="O734" i="2"/>
  <c r="O723" i="2"/>
  <c r="O713" i="2"/>
  <c r="O702" i="2"/>
  <c r="O691" i="2"/>
  <c r="O681" i="2"/>
  <c r="O670" i="2"/>
  <c r="O659" i="2"/>
  <c r="O649" i="2"/>
  <c r="O638" i="2"/>
  <c r="O627" i="2"/>
  <c r="O617" i="2"/>
  <c r="O606" i="2"/>
  <c r="O595" i="2"/>
  <c r="O585" i="2"/>
  <c r="O574" i="2"/>
  <c r="O563" i="2"/>
  <c r="O553" i="2"/>
  <c r="O542" i="2"/>
  <c r="O531" i="2"/>
  <c r="O521" i="2"/>
  <c r="O510" i="2"/>
  <c r="O499" i="2"/>
  <c r="O489" i="2"/>
  <c r="O478" i="2"/>
  <c r="O467" i="2"/>
  <c r="O457" i="2"/>
  <c r="O446" i="2"/>
  <c r="O435" i="2"/>
  <c r="O424" i="2"/>
  <c r="O409" i="2"/>
  <c r="O395" i="2"/>
  <c r="O381" i="2"/>
  <c r="O367" i="2"/>
  <c r="O351" i="2"/>
  <c r="O337" i="2"/>
  <c r="O317" i="2"/>
  <c r="O297" i="2"/>
  <c r="O280" i="2"/>
  <c r="O260" i="2"/>
  <c r="O241" i="2"/>
  <c r="O222" i="2"/>
  <c r="O204" i="2"/>
  <c r="O184" i="2"/>
  <c r="O157" i="2"/>
  <c r="O129" i="2"/>
  <c r="O98" i="2"/>
  <c r="O72" i="2"/>
  <c r="O44" i="2"/>
  <c r="O1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O2" i="1"/>
  <c r="N2" i="1"/>
  <c r="H44" i="1"/>
  <c r="I44" i="1"/>
  <c r="H49" i="1"/>
  <c r="I49" i="1"/>
  <c r="H25" i="1"/>
  <c r="I25" i="1"/>
  <c r="H45" i="1"/>
  <c r="I45" i="1"/>
  <c r="H10" i="1"/>
  <c r="I10" i="1"/>
  <c r="H4" i="1"/>
  <c r="I4" i="1"/>
  <c r="H32" i="1"/>
  <c r="I32" i="1"/>
  <c r="H61" i="1"/>
  <c r="I61" i="1"/>
  <c r="H47" i="1"/>
  <c r="I47" i="1"/>
  <c r="H9" i="1"/>
  <c r="I9" i="1"/>
  <c r="H65" i="1"/>
  <c r="I65" i="1"/>
  <c r="H28" i="1"/>
  <c r="I28" i="1"/>
  <c r="H68" i="1"/>
  <c r="I68" i="1"/>
  <c r="H63" i="1"/>
  <c r="I63" i="1"/>
  <c r="H3" i="1"/>
  <c r="I3" i="1"/>
  <c r="H48" i="1"/>
  <c r="I48" i="1"/>
  <c r="H62" i="1"/>
  <c r="I62" i="1"/>
  <c r="H11" i="1"/>
  <c r="I11" i="1"/>
  <c r="H15" i="1"/>
  <c r="I15" i="1"/>
  <c r="H35" i="1"/>
  <c r="I35" i="1"/>
  <c r="H39" i="1"/>
  <c r="I39" i="1"/>
  <c r="H40" i="1"/>
  <c r="I40" i="1"/>
  <c r="H30" i="1"/>
  <c r="I30" i="1"/>
  <c r="H52" i="1"/>
  <c r="I52" i="1"/>
  <c r="H41" i="1"/>
  <c r="I41" i="1"/>
  <c r="H5" i="1"/>
  <c r="I5" i="1"/>
  <c r="H42" i="1"/>
  <c r="I42" i="1"/>
  <c r="H27" i="1"/>
  <c r="I27" i="1"/>
  <c r="H51" i="1"/>
  <c r="I51" i="1"/>
  <c r="H70" i="1"/>
  <c r="I70" i="1"/>
  <c r="H31" i="1"/>
  <c r="I31" i="1"/>
  <c r="H14" i="1"/>
  <c r="I14" i="1"/>
  <c r="H17" i="1"/>
  <c r="I17" i="1"/>
  <c r="H34" i="1"/>
  <c r="I34" i="1"/>
  <c r="H53" i="1"/>
  <c r="I53" i="1"/>
  <c r="H8" i="1"/>
  <c r="I8" i="1"/>
  <c r="H60" i="1"/>
  <c r="I60" i="1"/>
  <c r="H54" i="1"/>
  <c r="I54" i="1"/>
  <c r="H43" i="1"/>
  <c r="I43" i="1"/>
  <c r="H66" i="1"/>
  <c r="I66" i="1"/>
  <c r="H56" i="1"/>
  <c r="I56" i="1"/>
  <c r="H33" i="1"/>
  <c r="I33" i="1"/>
  <c r="H21" i="1"/>
  <c r="I21" i="1"/>
  <c r="H24" i="1"/>
  <c r="I24" i="1"/>
  <c r="H57" i="1"/>
  <c r="I57" i="1"/>
  <c r="H18" i="1"/>
  <c r="I18" i="1"/>
  <c r="H22" i="1"/>
  <c r="I22" i="1"/>
  <c r="H37" i="1"/>
  <c r="I37" i="1"/>
  <c r="H20" i="1"/>
  <c r="I20" i="1"/>
  <c r="H26" i="1"/>
  <c r="I26" i="1"/>
  <c r="H69" i="1"/>
  <c r="I69" i="1"/>
  <c r="H13" i="1"/>
  <c r="I13" i="1"/>
  <c r="H50" i="1"/>
  <c r="I50" i="1"/>
  <c r="H19" i="1"/>
  <c r="I19" i="1"/>
  <c r="H71" i="1"/>
  <c r="I71" i="1"/>
  <c r="H67" i="1"/>
  <c r="I67" i="1"/>
  <c r="H58" i="1"/>
  <c r="I58" i="1"/>
  <c r="H36" i="1"/>
  <c r="I36" i="1"/>
  <c r="H7" i="1"/>
  <c r="I7" i="1"/>
  <c r="H38" i="1"/>
  <c r="I38" i="1"/>
  <c r="H23" i="1"/>
  <c r="I23" i="1"/>
  <c r="H29" i="1"/>
  <c r="I29" i="1"/>
  <c r="H64" i="1"/>
  <c r="I64" i="1"/>
  <c r="H46" i="1"/>
  <c r="I46" i="1"/>
  <c r="H12" i="1"/>
  <c r="I12" i="1"/>
  <c r="H2" i="1"/>
  <c r="I2" i="1"/>
  <c r="H55" i="1"/>
  <c r="I55" i="1"/>
  <c r="H16" i="1"/>
  <c r="I16" i="1"/>
  <c r="H6" i="1"/>
  <c r="I6" i="1"/>
  <c r="H59" i="1"/>
  <c r="I59" i="1"/>
  <c r="C25" i="1"/>
  <c r="C45" i="1"/>
  <c r="G45" i="1" s="1"/>
  <c r="C10" i="1"/>
  <c r="G10" i="1" s="1"/>
  <c r="C4" i="1"/>
  <c r="G4" i="1" s="1"/>
  <c r="C32" i="1"/>
  <c r="C61" i="1"/>
  <c r="C47" i="1"/>
  <c r="G47" i="1" s="1"/>
  <c r="C9" i="1"/>
  <c r="G9" i="1" s="1"/>
  <c r="C65" i="1"/>
  <c r="C28" i="1"/>
  <c r="C68" i="1"/>
  <c r="G68" i="1" s="1"/>
  <c r="C63" i="1"/>
  <c r="G63" i="1" s="1"/>
  <c r="C3" i="1"/>
  <c r="C48" i="1"/>
  <c r="G48" i="1" s="1"/>
  <c r="C62" i="1"/>
  <c r="G62" i="1" s="1"/>
  <c r="C11" i="1"/>
  <c r="G11" i="1" s="1"/>
  <c r="C15" i="1"/>
  <c r="C35" i="1"/>
  <c r="G35" i="1" s="1"/>
  <c r="C39" i="1"/>
  <c r="G39" i="1" s="1"/>
  <c r="C40" i="1"/>
  <c r="G40" i="1" s="1"/>
  <c r="C30" i="1"/>
  <c r="C52" i="1"/>
  <c r="C41" i="1"/>
  <c r="G41" i="1" s="1"/>
  <c r="C5" i="1"/>
  <c r="G5" i="1" s="1"/>
  <c r="C42" i="1"/>
  <c r="C27" i="1"/>
  <c r="C51" i="1"/>
  <c r="G51" i="1" s="1"/>
  <c r="C70" i="1"/>
  <c r="G70" i="1" s="1"/>
  <c r="C31" i="1"/>
  <c r="C14" i="1"/>
  <c r="G14" i="1" s="1"/>
  <c r="C17" i="1"/>
  <c r="G17" i="1" s="1"/>
  <c r="C34" i="1"/>
  <c r="G34" i="1" s="1"/>
  <c r="C53" i="1"/>
  <c r="C8" i="1"/>
  <c r="G8" i="1" s="1"/>
  <c r="C60" i="1"/>
  <c r="G60" i="1" s="1"/>
  <c r="C54" i="1"/>
  <c r="G54" i="1" s="1"/>
  <c r="C43" i="1"/>
  <c r="C66" i="1"/>
  <c r="C56" i="1"/>
  <c r="G56" i="1" s="1"/>
  <c r="C33" i="1"/>
  <c r="G33" i="1" s="1"/>
  <c r="C21" i="1"/>
  <c r="C24" i="1"/>
  <c r="G24" i="1" s="1"/>
  <c r="C57" i="1"/>
  <c r="G57" i="1" s="1"/>
  <c r="C18" i="1"/>
  <c r="G18" i="1" s="1"/>
  <c r="C22" i="1"/>
  <c r="C37" i="1"/>
  <c r="G37" i="1" s="1"/>
  <c r="C20" i="1"/>
  <c r="G20" i="1" s="1"/>
  <c r="C26" i="1"/>
  <c r="G26" i="1" s="1"/>
  <c r="C69" i="1"/>
  <c r="C13" i="1"/>
  <c r="G13" i="1" s="1"/>
  <c r="C50" i="1"/>
  <c r="G50" i="1" s="1"/>
  <c r="C19" i="1"/>
  <c r="G19" i="1" s="1"/>
  <c r="C71" i="1"/>
  <c r="C67" i="1"/>
  <c r="C58" i="1"/>
  <c r="G58" i="1" s="1"/>
  <c r="C36" i="1"/>
  <c r="G36" i="1" s="1"/>
  <c r="C7" i="1"/>
  <c r="C38" i="1"/>
  <c r="C23" i="1"/>
  <c r="G23" i="1" s="1"/>
  <c r="C29" i="1"/>
  <c r="G29" i="1" s="1"/>
  <c r="C64" i="1"/>
  <c r="C46" i="1"/>
  <c r="C12" i="1"/>
  <c r="C2" i="1"/>
  <c r="G2" i="1" s="1"/>
  <c r="C55" i="1"/>
  <c r="C16" i="1"/>
  <c r="C59" i="1"/>
  <c r="G59" i="1" s="1"/>
  <c r="C44" i="1"/>
  <c r="G44" i="1" s="1"/>
  <c r="C49" i="1"/>
  <c r="G49" i="1" s="1"/>
  <c r="C6" i="1"/>
  <c r="G6" i="1" s="1"/>
  <c r="G25" i="1"/>
  <c r="G32" i="1"/>
  <c r="G61" i="1"/>
  <c r="G65" i="1"/>
  <c r="G28" i="1"/>
  <c r="G3" i="1"/>
  <c r="G15" i="1"/>
  <c r="G30" i="1"/>
  <c r="G52" i="1"/>
  <c r="G42" i="1"/>
  <c r="G27" i="1"/>
  <c r="G31" i="1"/>
  <c r="G53" i="1"/>
  <c r="G43" i="1"/>
  <c r="G66" i="1"/>
  <c r="G21" i="1"/>
  <c r="G22" i="1"/>
  <c r="G69" i="1"/>
  <c r="G71" i="1"/>
  <c r="G67" i="1"/>
  <c r="G7" i="1"/>
  <c r="G38" i="1"/>
  <c r="G64" i="1"/>
  <c r="G46" i="1"/>
  <c r="G12" i="1"/>
  <c r="G55" i="1"/>
  <c r="G16" i="1"/>
  <c r="F59" i="1"/>
  <c r="F44" i="1"/>
  <c r="F49" i="1"/>
  <c r="F25" i="1"/>
  <c r="F45" i="1"/>
  <c r="F10" i="1"/>
  <c r="F4" i="1"/>
  <c r="F32" i="1"/>
  <c r="F61" i="1"/>
  <c r="F47" i="1"/>
  <c r="F9" i="1"/>
  <c r="F65" i="1"/>
  <c r="F28" i="1"/>
  <c r="F68" i="1"/>
  <c r="F63" i="1"/>
  <c r="F3" i="1"/>
  <c r="F48" i="1"/>
  <c r="F62" i="1"/>
  <c r="F11" i="1"/>
  <c r="F15" i="1"/>
  <c r="F35" i="1"/>
  <c r="F39" i="1"/>
  <c r="F40" i="1"/>
  <c r="F30" i="1"/>
  <c r="F52" i="1"/>
  <c r="F41" i="1"/>
  <c r="F5" i="1"/>
  <c r="F42" i="1"/>
  <c r="F27" i="1"/>
  <c r="F51" i="1"/>
  <c r="F70" i="1"/>
  <c r="F31" i="1"/>
  <c r="F14" i="1"/>
  <c r="F17" i="1"/>
  <c r="F34" i="1"/>
  <c r="F53" i="1"/>
  <c r="F8" i="1"/>
  <c r="F60" i="1"/>
  <c r="F54" i="1"/>
  <c r="F43" i="1"/>
  <c r="F66" i="1"/>
  <c r="F56" i="1"/>
  <c r="F33" i="1"/>
  <c r="F21" i="1"/>
  <c r="F24" i="1"/>
  <c r="F57" i="1"/>
  <c r="F18" i="1"/>
  <c r="F22" i="1"/>
  <c r="F37" i="1"/>
  <c r="F20" i="1"/>
  <c r="F26" i="1"/>
  <c r="F69" i="1"/>
  <c r="F13" i="1"/>
  <c r="F50" i="1"/>
  <c r="F19" i="1"/>
  <c r="F71" i="1"/>
  <c r="F67" i="1"/>
  <c r="F58" i="1"/>
  <c r="F36" i="1"/>
  <c r="F7" i="1"/>
  <c r="F38" i="1"/>
  <c r="F23" i="1"/>
  <c r="F29" i="1"/>
  <c r="F64" i="1"/>
  <c r="F46" i="1"/>
  <c r="F12" i="1"/>
  <c r="F2" i="1"/>
  <c r="F55" i="1"/>
  <c r="F16" i="1"/>
  <c r="F6" i="1"/>
</calcChain>
</file>

<file path=xl/sharedStrings.xml><?xml version="1.0" encoding="utf-8"?>
<sst xmlns="http://schemas.openxmlformats.org/spreadsheetml/2006/main" count="19995" uniqueCount="4569">
  <si>
    <t>tourney_id</t>
  </si>
  <si>
    <t>tourney_name</t>
  </si>
  <si>
    <t>2001-301</t>
  </si>
  <si>
    <t>Auckland</t>
  </si>
  <si>
    <t>2001-306</t>
  </si>
  <si>
    <t>St. Poelten</t>
  </si>
  <si>
    <t>2001-308</t>
  </si>
  <si>
    <t>Munich</t>
  </si>
  <si>
    <t>2001-311</t>
  </si>
  <si>
    <t>Queen's Club</t>
  </si>
  <si>
    <t>2001-314</t>
  </si>
  <si>
    <t>Gstaad</t>
  </si>
  <si>
    <t>2001-315</t>
  </si>
  <si>
    <t>Newport</t>
  </si>
  <si>
    <t>2001-316</t>
  </si>
  <si>
    <t>Bastad</t>
  </si>
  <si>
    <t>2001-317</t>
  </si>
  <si>
    <t>Amsterdam</t>
  </si>
  <si>
    <t>2001-319</t>
  </si>
  <si>
    <t>Kitzbuhel</t>
  </si>
  <si>
    <t>2001-321</t>
  </si>
  <si>
    <t>Stuttgart</t>
  </si>
  <si>
    <t>2001-325</t>
  </si>
  <si>
    <t>Palermo</t>
  </si>
  <si>
    <t>2001-328</t>
  </si>
  <si>
    <t>Basel</t>
  </si>
  <si>
    <t>2001-329</t>
  </si>
  <si>
    <t>Tokyo</t>
  </si>
  <si>
    <t>2001-336</t>
  </si>
  <si>
    <t>Hong Kong</t>
  </si>
  <si>
    <t>2001-337</t>
  </si>
  <si>
    <t>Vienna</t>
  </si>
  <si>
    <t>2001-338</t>
  </si>
  <si>
    <t>Sydney</t>
  </si>
  <si>
    <t>2001-339</t>
  </si>
  <si>
    <t>Adelaide</t>
  </si>
  <si>
    <t>2001-352</t>
  </si>
  <si>
    <t>Paris Masters</t>
  </si>
  <si>
    <t>2001-357</t>
  </si>
  <si>
    <t>Stuttgart Masters</t>
  </si>
  <si>
    <t>2001-359</t>
  </si>
  <si>
    <t>Bogota</t>
  </si>
  <si>
    <t>2001-360</t>
  </si>
  <si>
    <t>Casablanca</t>
  </si>
  <si>
    <t>2001-375</t>
  </si>
  <si>
    <t>Lyon</t>
  </si>
  <si>
    <t>2001-402</t>
  </si>
  <si>
    <t>Memphis</t>
  </si>
  <si>
    <t>2001-403</t>
  </si>
  <si>
    <t>Miami Masters</t>
  </si>
  <si>
    <t>2001-404</t>
  </si>
  <si>
    <t>Indian Wells Masters</t>
  </si>
  <si>
    <t>2001-407</t>
  </si>
  <si>
    <t>Rotterdam</t>
  </si>
  <si>
    <t>2001-408</t>
  </si>
  <si>
    <t>Milan</t>
  </si>
  <si>
    <t>2001-409</t>
  </si>
  <si>
    <t>Atlanta</t>
  </si>
  <si>
    <t>2001-410</t>
  </si>
  <si>
    <t>Monte Carlo Masters</t>
  </si>
  <si>
    <t>2001-414</t>
  </si>
  <si>
    <t>Hamburg Masters</t>
  </si>
  <si>
    <t>2001-416</t>
  </si>
  <si>
    <t>Rome Masters</t>
  </si>
  <si>
    <t>2001-418</t>
  </si>
  <si>
    <t>Washington</t>
  </si>
  <si>
    <t>2001-419</t>
  </si>
  <si>
    <t>Indianapolis</t>
  </si>
  <si>
    <t>2001-421</t>
  </si>
  <si>
    <t>Canada Masters</t>
  </si>
  <si>
    <t>2001-422</t>
  </si>
  <si>
    <t>Cincinnati Masters</t>
  </si>
  <si>
    <t>2001-423</t>
  </si>
  <si>
    <t>Los Angeles</t>
  </si>
  <si>
    <t>2001-424</t>
  </si>
  <si>
    <t>San Jose</t>
  </si>
  <si>
    <t>2001-425</t>
  </si>
  <si>
    <t>Barcelona</t>
  </si>
  <si>
    <t>2001-429</t>
  </si>
  <si>
    <t>Stockholm</t>
  </si>
  <si>
    <t>2001-433</t>
  </si>
  <si>
    <t>Scottsdale</t>
  </si>
  <si>
    <t>2001-438</t>
  </si>
  <si>
    <t>Moscow</t>
  </si>
  <si>
    <t>2001-439</t>
  </si>
  <si>
    <t>Umag</t>
  </si>
  <si>
    <t>2001-440</t>
  </si>
  <si>
    <t>'s-Hertogenbosch</t>
  </si>
  <si>
    <t>2001-441</t>
  </si>
  <si>
    <t>Long Island</t>
  </si>
  <si>
    <t>2001-451</t>
  </si>
  <si>
    <t>Doha</t>
  </si>
  <si>
    <t>2001-468</t>
  </si>
  <si>
    <t>Estoril</t>
  </si>
  <si>
    <t>2001-475</t>
  </si>
  <si>
    <t>Sopot</t>
  </si>
  <si>
    <t>2001-481</t>
  </si>
  <si>
    <t>Copenhagen</t>
  </si>
  <si>
    <t>2001-495</t>
  </si>
  <si>
    <t>Dubai</t>
  </si>
  <si>
    <t>2001-496</t>
  </si>
  <si>
    <t>Marseille</t>
  </si>
  <si>
    <t>2001-499</t>
  </si>
  <si>
    <t>Delray Beach</t>
  </si>
  <si>
    <t>2001-500</t>
  </si>
  <si>
    <t>Halle</t>
  </si>
  <si>
    <t>2001-505</t>
  </si>
  <si>
    <t>Vina del Mar</t>
  </si>
  <si>
    <t>2001-506</t>
  </si>
  <si>
    <t>Buenos Aires</t>
  </si>
  <si>
    <t>2001-520</t>
  </si>
  <si>
    <t>Roland Garros</t>
  </si>
  <si>
    <t>2001-533</t>
  </si>
  <si>
    <t>Costa Do Sauipe</t>
  </si>
  <si>
    <t>2001-540</t>
  </si>
  <si>
    <t>Wimbledon</t>
  </si>
  <si>
    <t>2001-560</t>
  </si>
  <si>
    <t>US Open</t>
  </si>
  <si>
    <t>2001-568</t>
  </si>
  <si>
    <t>St. Petersburg</t>
  </si>
  <si>
    <t>2001-573</t>
  </si>
  <si>
    <t>Mallorca</t>
  </si>
  <si>
    <t>2001-580</t>
  </si>
  <si>
    <t>Australian Open</t>
  </si>
  <si>
    <t>2001-605</t>
  </si>
  <si>
    <t>Masters Cup</t>
  </si>
  <si>
    <t>2001-615</t>
  </si>
  <si>
    <t>Dusseldorf</t>
  </si>
  <si>
    <t>2001-717</t>
  </si>
  <si>
    <t>Houston</t>
  </si>
  <si>
    <t>2001-73</t>
  </si>
  <si>
    <t>Tashkent</t>
  </si>
  <si>
    <t>2001-741</t>
  </si>
  <si>
    <t>Nottingham</t>
  </si>
  <si>
    <t>2001-773</t>
  </si>
  <si>
    <t>Bucharest</t>
  </si>
  <si>
    <t>2001-807</t>
  </si>
  <si>
    <t>Acapulco</t>
  </si>
  <si>
    <t>2001-890</t>
  </si>
  <si>
    <t>Shanghai</t>
  </si>
  <si>
    <t>2001-891</t>
  </si>
  <si>
    <t>Chennai</t>
  </si>
  <si>
    <t>ATP</t>
  </si>
  <si>
    <t>Location</t>
  </si>
  <si>
    <t>Melbourne</t>
  </si>
  <si>
    <t>Indian Wells</t>
  </si>
  <si>
    <t>Miami</t>
  </si>
  <si>
    <t>Monte Carlo</t>
  </si>
  <si>
    <t>Rome</t>
  </si>
  <si>
    <t>Hamburg</t>
  </si>
  <si>
    <t>St. Polten</t>
  </si>
  <si>
    <t>Paris</t>
  </si>
  <si>
    <t>Queens Club</t>
  </si>
  <si>
    <t>London</t>
  </si>
  <si>
    <t>Montreal</t>
  </si>
  <si>
    <t>Cincinnati</t>
  </si>
  <si>
    <t>New York</t>
  </si>
  <si>
    <t>Salvador</t>
  </si>
  <si>
    <t>Tournament</t>
  </si>
  <si>
    <t>AAPT Championships</t>
  </si>
  <si>
    <t>TATA Open</t>
  </si>
  <si>
    <t>Qatar Open</t>
  </si>
  <si>
    <t>Heineken Open</t>
  </si>
  <si>
    <t>adidas International</t>
  </si>
  <si>
    <t>Colombia Open</t>
  </si>
  <si>
    <t>Milan Indoors</t>
  </si>
  <si>
    <t>Copenhagen Open</t>
  </si>
  <si>
    <t>Marseille Open</t>
  </si>
  <si>
    <t>Bellsouth Open</t>
  </si>
  <si>
    <t>Copa AT&amp;T</t>
  </si>
  <si>
    <t>Kroger St. Jude</t>
  </si>
  <si>
    <t>ABN AMRO World Tennis Tournament</t>
  </si>
  <si>
    <t>Abierto Mexicano</t>
  </si>
  <si>
    <t>Dubai Championships</t>
  </si>
  <si>
    <t>Sybase Open</t>
  </si>
  <si>
    <t>Citrix Tennis Championships</t>
  </si>
  <si>
    <t>Franklin Templeton Tennis Classic</t>
  </si>
  <si>
    <t>Indian Wells TMS</t>
  </si>
  <si>
    <t>Ericsson Open</t>
  </si>
  <si>
    <t>Grand Prix Hassan II</t>
  </si>
  <si>
    <t>Estoril Open</t>
  </si>
  <si>
    <t>Verizon Tennis Challenge</t>
  </si>
  <si>
    <t>Open Seat Godo</t>
  </si>
  <si>
    <t>U.S. Men's Clay Court Championships</t>
  </si>
  <si>
    <t>Mallorca Open</t>
  </si>
  <si>
    <t>BMW Open</t>
  </si>
  <si>
    <t>Rome TMS</t>
  </si>
  <si>
    <t>Hamburg TMS</t>
  </si>
  <si>
    <t>Internationaler Raiffeisen Grand Prix</t>
  </si>
  <si>
    <t>French Open</t>
  </si>
  <si>
    <t>Gerry Weber Open</t>
  </si>
  <si>
    <t>Stella Artois</t>
  </si>
  <si>
    <t>Nottingham Open</t>
  </si>
  <si>
    <t>Heineken Trophy</t>
  </si>
  <si>
    <t>Swedish Open</t>
  </si>
  <si>
    <t>Gstaad Open</t>
  </si>
  <si>
    <t>Hall of Fame Championships</t>
  </si>
  <si>
    <t>Dutch Open</t>
  </si>
  <si>
    <t>Mercedes Cup</t>
  </si>
  <si>
    <t>Croatia Open</t>
  </si>
  <si>
    <t>Generali Open</t>
  </si>
  <si>
    <t>Mercedes-Benz Cup</t>
  </si>
  <si>
    <t>Idea Prokom Open</t>
  </si>
  <si>
    <t>Montreal TMS</t>
  </si>
  <si>
    <t>Cincinnati TMS</t>
  </si>
  <si>
    <t>RCA Championships</t>
  </si>
  <si>
    <t>Legg Mason Classic</t>
  </si>
  <si>
    <t>Hamlet Cup</t>
  </si>
  <si>
    <t>Gelsor Open</t>
  </si>
  <si>
    <t>Brasil Open</t>
  </si>
  <si>
    <t>President's Cup</t>
  </si>
  <si>
    <t>Salem Open</t>
  </si>
  <si>
    <t>Campionati Internazionali Di Sicilia</t>
  </si>
  <si>
    <t>Kremlin Cup</t>
  </si>
  <si>
    <t>Japan Open</t>
  </si>
  <si>
    <t>Grand Prix de Lyon</t>
  </si>
  <si>
    <t>CA Tennis Trophy</t>
  </si>
  <si>
    <t>Stuttgart TMS</t>
  </si>
  <si>
    <t>Swiss Indoors</t>
  </si>
  <si>
    <t>St. Petersburg Open</t>
  </si>
  <si>
    <t>Stockholm Open</t>
  </si>
  <si>
    <t>BNP Paribas</t>
  </si>
  <si>
    <t>tourney_name_2</t>
  </si>
  <si>
    <t>tourney_3</t>
  </si>
  <si>
    <t>Proc_1</t>
  </si>
  <si>
    <t>Proc_2</t>
  </si>
  <si>
    <t>Proc_3</t>
  </si>
  <si>
    <t>tourney_4</t>
  </si>
  <si>
    <t>Proc_4</t>
  </si>
  <si>
    <t>Toronto TMS</t>
  </si>
  <si>
    <t>Sidney</t>
  </si>
  <si>
    <t>OK</t>
  </si>
  <si>
    <t>Year</t>
  </si>
  <si>
    <t>2001</t>
  </si>
  <si>
    <t>2002</t>
  </si>
  <si>
    <t>Pacific Life Open</t>
  </si>
  <si>
    <t>NASDAQ-100 Open</t>
  </si>
  <si>
    <t>Ordina Open</t>
  </si>
  <si>
    <t>Amersfoort</t>
  </si>
  <si>
    <t>Energis Open</t>
  </si>
  <si>
    <t>Toronto</t>
  </si>
  <si>
    <t>TD Waterhouse Cup</t>
  </si>
  <si>
    <t>Open Romania</t>
  </si>
  <si>
    <t>Madrid</t>
  </si>
  <si>
    <t>Madrid Masters</t>
  </si>
  <si>
    <t>2003</t>
  </si>
  <si>
    <t>Qatar Exxon Mobil Open</t>
  </si>
  <si>
    <t>Breil ATP</t>
  </si>
  <si>
    <t>Open 13</t>
  </si>
  <si>
    <t>Siebel Open</t>
  </si>
  <si>
    <t xml:space="preserve">Dubai </t>
  </si>
  <si>
    <t>International Championships</t>
  </si>
  <si>
    <t xml:space="preserve">Estoril </t>
  </si>
  <si>
    <t>Valencia</t>
  </si>
  <si>
    <t>CAM Open Comunidad Valenciana</t>
  </si>
  <si>
    <t>Telecom Italia Masters Roma</t>
  </si>
  <si>
    <t>Allianz Suisse Open</t>
  </si>
  <si>
    <t>Priority Telecom Dutch Open</t>
  </si>
  <si>
    <t>Western &amp; Southern Financial Group Masters</t>
  </si>
  <si>
    <t>Bangkok</t>
  </si>
  <si>
    <t>Thailand Open</t>
  </si>
  <si>
    <t>Metz</t>
  </si>
  <si>
    <t>Open de Moselle</t>
  </si>
  <si>
    <t xml:space="preserve">Vienna </t>
  </si>
  <si>
    <t>2004</t>
  </si>
  <si>
    <t xml:space="preserve">Indesit ATP Milano Indoor </t>
  </si>
  <si>
    <t>ATP Buenos Aires 2004</t>
  </si>
  <si>
    <t>Beijing</t>
  </si>
  <si>
    <t>China Open</t>
  </si>
  <si>
    <t>2005</t>
  </si>
  <si>
    <t>Next Generation Hardcourts</t>
  </si>
  <si>
    <t>Medibank International</t>
  </si>
  <si>
    <t>Internazionali di Lombardia</t>
  </si>
  <si>
    <t>ATP Buenos Aires 2005</t>
  </si>
  <si>
    <t>SAP Open</t>
  </si>
  <si>
    <t>Regions Morgan Keegan Championships</t>
  </si>
  <si>
    <t>Dubai Duty Free Men's Open</t>
  </si>
  <si>
    <t>Channel Open</t>
  </si>
  <si>
    <t>Open de Tenis Comunidad Valenciana</t>
  </si>
  <si>
    <t>Rogers Cup</t>
  </si>
  <si>
    <t>New Haven</t>
  </si>
  <si>
    <t>Pilot Pen Tennis</t>
  </si>
  <si>
    <t>Ho Chi Min City</t>
  </si>
  <si>
    <t>Vietnam Open</t>
  </si>
  <si>
    <t>BA-CA Tennis Trophy</t>
  </si>
  <si>
    <t>Davidoff Swiss Indoors</t>
  </si>
  <si>
    <t>2006</t>
  </si>
  <si>
    <t>Next Generation Adelaide International</t>
  </si>
  <si>
    <t>Chennai Open</t>
  </si>
  <si>
    <t>Sydney International</t>
  </si>
  <si>
    <t>Movistar Open</t>
  </si>
  <si>
    <t>Zagreb</t>
  </si>
  <si>
    <t>PBZ Zagreb Indoors</t>
  </si>
  <si>
    <t>Copa Telmex</t>
  </si>
  <si>
    <t>Dubai Tennis Championships</t>
  </si>
  <si>
    <t>Las Vegas</t>
  </si>
  <si>
    <t>Campionati Internazional d'Italia</t>
  </si>
  <si>
    <t>Portschach</t>
  </si>
  <si>
    <t>Hypo Group Tennis International</t>
  </si>
  <si>
    <t>Red Letter Days Open</t>
  </si>
  <si>
    <t>Synsam Swedish Open</t>
  </si>
  <si>
    <t>Countrywide Classic</t>
  </si>
  <si>
    <t>Rogers Masters</t>
  </si>
  <si>
    <t>Mumbai</t>
  </si>
  <si>
    <t>Kingfisher Airlines Tennis Open</t>
  </si>
  <si>
    <t>2007</t>
  </si>
  <si>
    <t>Sony Ericsson Open</t>
  </si>
  <si>
    <t>Internazionali BNL d'Italia</t>
  </si>
  <si>
    <t>The Nottingham Open</t>
  </si>
  <si>
    <t>Catella Swedish Open</t>
  </si>
  <si>
    <t>Indianapolis Tennis Championships</t>
  </si>
  <si>
    <t>Austrian Open</t>
  </si>
  <si>
    <t>AIG Japan Open Tennis Championships</t>
  </si>
  <si>
    <t>2008</t>
  </si>
  <si>
    <t>Open Sabadell Atlántico 2008</t>
  </si>
  <si>
    <t>Warsaw</t>
  </si>
  <si>
    <t>Orange Prokom Open</t>
  </si>
  <si>
    <t>Slazenger Open</t>
  </si>
  <si>
    <t>Studena Croatia Open</t>
  </si>
  <si>
    <t>2009</t>
  </si>
  <si>
    <t>Brisbane</t>
  </si>
  <si>
    <t>Brisbane International</t>
  </si>
  <si>
    <t xml:space="preserve">Johannesburg </t>
  </si>
  <si>
    <t>SA Tennis Open</t>
  </si>
  <si>
    <t>BNP Paribas Open</t>
  </si>
  <si>
    <t>Open Banco Sabadell</t>
  </si>
  <si>
    <t>Belgrade</t>
  </si>
  <si>
    <t>Serbia Open</t>
  </si>
  <si>
    <t>Mutua Madrileña Madrid Open</t>
  </si>
  <si>
    <t>AEGON Championships</t>
  </si>
  <si>
    <t>Eastbourne</t>
  </si>
  <si>
    <t>AEGON International</t>
  </si>
  <si>
    <t>International German Open</t>
  </si>
  <si>
    <t>LA Tennis Open</t>
  </si>
  <si>
    <t>Kuala Lumpur</t>
  </si>
  <si>
    <t>Proton Malaysian Open</t>
  </si>
  <si>
    <t>Rakuten Japan Open Tennis Championships</t>
  </si>
  <si>
    <t>Shanghai Masters</t>
  </si>
  <si>
    <t>Valencia Open 500</t>
  </si>
  <si>
    <t>BNP Paribas Masters</t>
  </si>
  <si>
    <t>2010</t>
  </si>
  <si>
    <t>Santiago</t>
  </si>
  <si>
    <t>Nice</t>
  </si>
  <si>
    <t>Open de Nice Côte d’Azur</t>
  </si>
  <si>
    <t>Unicef Open</t>
  </si>
  <si>
    <t>SkiStar Swedish Open</t>
  </si>
  <si>
    <t>Atlanta Tennis Championships</t>
  </si>
  <si>
    <t>German Open Tennis Championships</t>
  </si>
  <si>
    <t>Farmers Classic</t>
  </si>
  <si>
    <t>Montpellier</t>
  </si>
  <si>
    <t>Open Sud de France</t>
  </si>
  <si>
    <t>2011</t>
  </si>
  <si>
    <t>Copa Claro</t>
  </si>
  <si>
    <t>Bet-At-Home Cup</t>
  </si>
  <si>
    <t>Winston-Salem</t>
  </si>
  <si>
    <t>Winston-Salem Open at Wake Forest University</t>
  </si>
  <si>
    <t>Malaysian Open</t>
  </si>
  <si>
    <t>Erste Bank Open</t>
  </si>
  <si>
    <t>2012</t>
  </si>
  <si>
    <t>Apia International</t>
  </si>
  <si>
    <t>VTR Open</t>
  </si>
  <si>
    <t>Sao Paulo</t>
  </si>
  <si>
    <t>BRD Nastase Tiriac Trophy</t>
  </si>
  <si>
    <t>Mutua Madrid Open</t>
  </si>
  <si>
    <t>ATP Vegeta Croatia Open</t>
  </si>
  <si>
    <t>BB&amp;T Atlanta Open</t>
  </si>
  <si>
    <t>Crédit Agricole Suisse Open Gstaad</t>
  </si>
  <si>
    <t>Citi Open</t>
  </si>
  <si>
    <t>2013</t>
  </si>
  <si>
    <t>U.S. National Indoor Tennis Championships</t>
  </si>
  <si>
    <t>Oeiras</t>
  </si>
  <si>
    <t>Portugal Open</t>
  </si>
  <si>
    <t>Power Horse Cup</t>
  </si>
  <si>
    <t>Topshelf Open</t>
  </si>
  <si>
    <t>Claro Open Colombia</t>
  </si>
  <si>
    <t>2014</t>
  </si>
  <si>
    <t xml:space="preserve">Royal Guard Open Chile </t>
  </si>
  <si>
    <t>Delray Beach Open</t>
  </si>
  <si>
    <t>Rio de Janeiro</t>
  </si>
  <si>
    <t>Rio Open</t>
  </si>
  <si>
    <t xml:space="preserve">Open Banco Sabadell </t>
  </si>
  <si>
    <t>Dusseldorf Open</t>
  </si>
  <si>
    <t>bet-at-home Open</t>
  </si>
  <si>
    <t xml:space="preserve">Shenzhen </t>
  </si>
  <si>
    <t>Shenzhen Open</t>
  </si>
  <si>
    <t>2015</t>
  </si>
  <si>
    <t>Quito</t>
  </si>
  <si>
    <t>Ecuador Open</t>
  </si>
  <si>
    <t>Memphis Open</t>
  </si>
  <si>
    <t>Argentina Open</t>
  </si>
  <si>
    <t>Millenium Estoril Open</t>
  </si>
  <si>
    <t>Istanbul</t>
  </si>
  <si>
    <t>Istanbul Open</t>
  </si>
  <si>
    <t>Geneva</t>
  </si>
  <si>
    <t>Geneva Open</t>
  </si>
  <si>
    <t>AEGON Open</t>
  </si>
  <si>
    <t>Konzum Croatia Open</t>
  </si>
  <si>
    <t>Suisse Open Gstaad</t>
  </si>
  <si>
    <t>2016</t>
  </si>
  <si>
    <t>ASB Classic</t>
  </si>
  <si>
    <t>Sofia</t>
  </si>
  <si>
    <t>Garanti Koza Sofia Open</t>
  </si>
  <si>
    <t>Marrakech</t>
  </si>
  <si>
    <t>German Tennis Championships</t>
  </si>
  <si>
    <t>Los Cabos</t>
  </si>
  <si>
    <t>Abierto Mexicano Mifel</t>
  </si>
  <si>
    <t>Chengdu</t>
  </si>
  <si>
    <t>Chengdu Open</t>
  </si>
  <si>
    <t>Antwerp</t>
  </si>
  <si>
    <t>European Open</t>
  </si>
  <si>
    <t>2017</t>
  </si>
  <si>
    <t>Budapest</t>
  </si>
  <si>
    <t>Gazprom Hungarian Open</t>
  </si>
  <si>
    <t>Lyon Open</t>
  </si>
  <si>
    <t>Ricoh Open</t>
  </si>
  <si>
    <t>Antalya</t>
  </si>
  <si>
    <t>Antalya Open</t>
  </si>
  <si>
    <t>2018</t>
  </si>
  <si>
    <t>Pune</t>
  </si>
  <si>
    <t>Tata Open</t>
  </si>
  <si>
    <t>New York Open</t>
  </si>
  <si>
    <t>Millennium Estoril Open</t>
  </si>
  <si>
    <t>Eastbourne International</t>
  </si>
  <si>
    <t>2019</t>
  </si>
  <si>
    <t>Maharashtra Open</t>
  </si>
  <si>
    <t>Cordoba</t>
  </si>
  <si>
    <t>Cordoba Open</t>
  </si>
  <si>
    <t>Sofia Open</t>
  </si>
  <si>
    <t>Hungarian Open</t>
  </si>
  <si>
    <t>Rosmalen Grass Court Championships</t>
  </si>
  <si>
    <t>Halle Open</t>
  </si>
  <si>
    <t>Queen's Club Championships</t>
  </si>
  <si>
    <t>Zhuhai</t>
  </si>
  <si>
    <t>Zhuhai Open</t>
  </si>
  <si>
    <t>s Hertogenbosch</t>
  </si>
  <si>
    <t>2001-D001</t>
  </si>
  <si>
    <t>Davis Cup WG R1: AUS vs ECU</t>
  </si>
  <si>
    <t>2001-D002</t>
  </si>
  <si>
    <t>Davis Cup WG R1: BRA vs MAR</t>
  </si>
  <si>
    <t>2001-D003</t>
  </si>
  <si>
    <t>Davis Cup WG R1: SWE vs CZE</t>
  </si>
  <si>
    <t>2001-D004</t>
  </si>
  <si>
    <t>Davis Cup WG R1: SVK vs RUS</t>
  </si>
  <si>
    <t>2001-D005</t>
  </si>
  <si>
    <t>Davis Cup WG R1: BEL vs FRA</t>
  </si>
  <si>
    <t>2001-D006</t>
  </si>
  <si>
    <t>Davis Cup WG R1: SUI vs USA</t>
  </si>
  <si>
    <t>2001-D007</t>
  </si>
  <si>
    <t>Davis Cup WG R1: GER vs ROU</t>
  </si>
  <si>
    <t>2001-D008</t>
  </si>
  <si>
    <t>Davis Cup WG R1: NED vs ESP</t>
  </si>
  <si>
    <t>2001-D009</t>
  </si>
  <si>
    <t>Davis Cup G1 R1: POR vs UKR</t>
  </si>
  <si>
    <t>2001-D010</t>
  </si>
  <si>
    <t>Davis Cup G1 R1: FIN vs SLO</t>
  </si>
  <si>
    <t>2001-D011</t>
  </si>
  <si>
    <t>Davis Cup G1 QF: ARG vs MEX</t>
  </si>
  <si>
    <t>2001-D012</t>
  </si>
  <si>
    <t>Davis Cup G1 QF: BAH vs PER</t>
  </si>
  <si>
    <t>2001-D013</t>
  </si>
  <si>
    <t>Davis Cup G1 QF: INA vs UZB</t>
  </si>
  <si>
    <t>2001-D014</t>
  </si>
  <si>
    <t>Davis Cup G1 QF: KOR vs NZL</t>
  </si>
  <si>
    <t>2001-D015</t>
  </si>
  <si>
    <t>Davis Cup G1 QF: JPN vs THA</t>
  </si>
  <si>
    <t>2001-D016</t>
  </si>
  <si>
    <t>Davis Cup G1 QF: CHN vs IND</t>
  </si>
  <si>
    <t>2001-D017</t>
  </si>
  <si>
    <t>Davis Cup G2 R1: HUN vs MON</t>
  </si>
  <si>
    <t>2001-D018</t>
  </si>
  <si>
    <t>Davis Cup G2 R1: IRL vs DEN</t>
  </si>
  <si>
    <t>2001-D019</t>
  </si>
  <si>
    <t>Davis Cup G2 R1: TUR vs GRE</t>
  </si>
  <si>
    <t>2001-D020</t>
  </si>
  <si>
    <t>Davis Cup G2 R1: MDA vs ARM</t>
  </si>
  <si>
    <t>2001-D021</t>
  </si>
  <si>
    <t>Davis Cup G2 R1: EST vs NOR</t>
  </si>
  <si>
    <t>2001-D022</t>
  </si>
  <si>
    <t>Davis Cup G2 R1: LUX vs CIV</t>
  </si>
  <si>
    <t>2001-D023</t>
  </si>
  <si>
    <t>Davis Cup G2 R1: POL vs ISR</t>
  </si>
  <si>
    <t>2001-D024</t>
  </si>
  <si>
    <t>Davis Cup G2 R1: RSA vs YUG</t>
  </si>
  <si>
    <t>2001-D025</t>
  </si>
  <si>
    <t>Davis Cup G2 QF: URU vs COL</t>
  </si>
  <si>
    <t>2001-D026</t>
  </si>
  <si>
    <t>Davis Cup G2 QF: CRC vs AHO</t>
  </si>
  <si>
    <t>2001-D027</t>
  </si>
  <si>
    <t>Davis Cup G2 QF: GUA vs DOM</t>
  </si>
  <si>
    <t>2001-D028</t>
  </si>
  <si>
    <t>Davis Cup G2 QF: PAR vs VEN</t>
  </si>
  <si>
    <t>2001-D029</t>
  </si>
  <si>
    <t>Davis Cup G2 QF: KUW vs LIB</t>
  </si>
  <si>
    <t>2001-D030</t>
  </si>
  <si>
    <t>Davis Cup G2 QF: HKG vs IRI</t>
  </si>
  <si>
    <t>2001-D031</t>
  </si>
  <si>
    <t>Davis Cup G2 QF: SYR vs MAS</t>
  </si>
  <si>
    <t>2001-D032</t>
  </si>
  <si>
    <t>Davis Cup G2 QF: TPE vs PAK</t>
  </si>
  <si>
    <t>2001-D033</t>
  </si>
  <si>
    <t>Davis Cup G1 SF: ARG vs CAN</t>
  </si>
  <si>
    <t>2001-D034</t>
  </si>
  <si>
    <t>Davis Cup G1 SF: BAH vs CHI</t>
  </si>
  <si>
    <t>2001-D035</t>
  </si>
  <si>
    <t>Davis Cup G1 QF: GBR vs POR</t>
  </si>
  <si>
    <t>2001-D036</t>
  </si>
  <si>
    <t>Davis Cup G1 QF: CRO vs AUT</t>
  </si>
  <si>
    <t>2001-D037</t>
  </si>
  <si>
    <t>Davis Cup G1 QF: BLR vs ZIM</t>
  </si>
  <si>
    <t>2001-D038</t>
  </si>
  <si>
    <t>Davis Cup G1 QF: FIN vs ITA</t>
  </si>
  <si>
    <t>2001-D039</t>
  </si>
  <si>
    <t>Davis Cup G2 SF: URU vs AHO</t>
  </si>
  <si>
    <t>2001-D040</t>
  </si>
  <si>
    <t>Davis Cup G2 SF: GUA vs VEN</t>
  </si>
  <si>
    <t>2001-D041</t>
  </si>
  <si>
    <t>Davis Cup G2 SF: LIB vs HKG</t>
  </si>
  <si>
    <t>2001-D042</t>
  </si>
  <si>
    <t>Davis Cup G2 SF: MAS vs TPE</t>
  </si>
  <si>
    <t>2001-D043</t>
  </si>
  <si>
    <t>Davis Cup G1 SF: NZL vs UZB</t>
  </si>
  <si>
    <t>2001-D044</t>
  </si>
  <si>
    <t>Davis Cup G1 SF: JPN vs IND</t>
  </si>
  <si>
    <t>2001-D045</t>
  </si>
  <si>
    <t>Davis Cup G1 PO: KOR vs INA</t>
  </si>
  <si>
    <t>2001-D046</t>
  </si>
  <si>
    <t>Davis Cup G1 PO: THA vs CHN</t>
  </si>
  <si>
    <t>2001-D047</t>
  </si>
  <si>
    <t>Davis Cup G2 PO: COL vs CRC</t>
  </si>
  <si>
    <t>2001-D048</t>
  </si>
  <si>
    <t>Davis Cup G2 PO: PAR vs DOM</t>
  </si>
  <si>
    <t>2001-D049</t>
  </si>
  <si>
    <t>Davis Cup G2 PO: KUW vs IRI</t>
  </si>
  <si>
    <t>2001-D050</t>
  </si>
  <si>
    <t>Davis Cup G2 PO: SYR vs PAK</t>
  </si>
  <si>
    <t>2001-D051</t>
  </si>
  <si>
    <t>Davis Cup WG QF: BRA vs AUS</t>
  </si>
  <si>
    <t>2001-D052</t>
  </si>
  <si>
    <t>Davis Cup WG QF: SWE vs RUS</t>
  </si>
  <si>
    <t>2001-D053</t>
  </si>
  <si>
    <t>Davis Cup WG QF: SUI vs FRA</t>
  </si>
  <si>
    <t>2001-D054</t>
  </si>
  <si>
    <t>Davis Cup WG QF: NED vs GER</t>
  </si>
  <si>
    <t>2001-D055</t>
  </si>
  <si>
    <t>Davis Cup G2 QF: DEN vs HUN</t>
  </si>
  <si>
    <t>2001-D056</t>
  </si>
  <si>
    <t>Davis Cup G2 QF: GRE vs ARM</t>
  </si>
  <si>
    <t>2001-D057</t>
  </si>
  <si>
    <t>Davis Cup G2 QF: LUX vs NOR</t>
  </si>
  <si>
    <t>2001-D058</t>
  </si>
  <si>
    <t>Davis Cup G2 QF: ISR vs RSA</t>
  </si>
  <si>
    <t>2001-D059</t>
  </si>
  <si>
    <t>Davis Cup G2 PO: MON vs IRL</t>
  </si>
  <si>
    <t>2001-D060</t>
  </si>
  <si>
    <t>Davis Cup G2 PO: MDA vs TUR</t>
  </si>
  <si>
    <t>2001-D061</t>
  </si>
  <si>
    <t>Davis Cup G2 PO: CIV vs EST</t>
  </si>
  <si>
    <t>2001-D062</t>
  </si>
  <si>
    <t>Davis Cup G2 PO: YUG vs POL</t>
  </si>
  <si>
    <t>2001-D063</t>
  </si>
  <si>
    <t>Davis Cup G2 F: URU vs VEN</t>
  </si>
  <si>
    <t>2001-D064</t>
  </si>
  <si>
    <t>Davis Cup G1 PO: MEX vs CAN</t>
  </si>
  <si>
    <t>2001-D065</t>
  </si>
  <si>
    <t>Davis Cup G1 PO: MEX vs PER</t>
  </si>
  <si>
    <t>2001-D066</t>
  </si>
  <si>
    <t>Davis Cup G2 SF: GRE vs DEN</t>
  </si>
  <si>
    <t>2001-D067</t>
  </si>
  <si>
    <t>Davis Cup G2 SF: LUX vs ISR</t>
  </si>
  <si>
    <t>2001-D068</t>
  </si>
  <si>
    <t>Davis Cup WG SF: AUS vs SWE</t>
  </si>
  <si>
    <t>2001-D069</t>
  </si>
  <si>
    <t>Davis Cup WG SF: NED vs FRA</t>
  </si>
  <si>
    <t>2001-D070</t>
  </si>
  <si>
    <t>Davis Cup WG PO: ARG vs BLR</t>
  </si>
  <si>
    <t>2001-D071</t>
  </si>
  <si>
    <t>Davis Cup WG PO: BEL vs MAR</t>
  </si>
  <si>
    <t>2001-D072</t>
  </si>
  <si>
    <t>Davis Cup WG PO: CZE vs ROU</t>
  </si>
  <si>
    <t>2001-D073</t>
  </si>
  <si>
    <t>Davis Cup WG PO: ECU vs GBR</t>
  </si>
  <si>
    <t>2001-D074</t>
  </si>
  <si>
    <t>Davis Cup WG PO: ITA vs CRO</t>
  </si>
  <si>
    <t>2001-D075</t>
  </si>
  <si>
    <t>Davis Cup WG PO: SVK vs CHI</t>
  </si>
  <si>
    <t>2001-D076</t>
  </si>
  <si>
    <t>Davis Cup WG PO: ESP vs UZB</t>
  </si>
  <si>
    <t>2001-D077</t>
  </si>
  <si>
    <t>Davis Cup G1 PO: INA vs CHN</t>
  </si>
  <si>
    <t>2001-D079</t>
  </si>
  <si>
    <t>Davis Cup WG F: AUS vs FRA</t>
  </si>
  <si>
    <t>2001-D080</t>
  </si>
  <si>
    <t>Davis Cup G1 PO: AUT vs UKR</t>
  </si>
  <si>
    <t>2001-D081</t>
  </si>
  <si>
    <t>Davis Cup G1 PO: ZIM vs SLO</t>
  </si>
  <si>
    <t>2002-1536</t>
  </si>
  <si>
    <t>2002-301</t>
  </si>
  <si>
    <t>2002-306</t>
  </si>
  <si>
    <t>2002-308</t>
  </si>
  <si>
    <t>2002-311</t>
  </si>
  <si>
    <t>2002-314</t>
  </si>
  <si>
    <t>2002-315</t>
  </si>
  <si>
    <t>2002-316</t>
  </si>
  <si>
    <t>2002-317</t>
  </si>
  <si>
    <t>2002-319</t>
  </si>
  <si>
    <t>2002-321</t>
  </si>
  <si>
    <t>2002-325</t>
  </si>
  <si>
    <t>2002-328</t>
  </si>
  <si>
    <t>2002-329</t>
  </si>
  <si>
    <t>2002-336</t>
  </si>
  <si>
    <t>2002-337</t>
  </si>
  <si>
    <t>2002-338</t>
  </si>
  <si>
    <t>2002-339</t>
  </si>
  <si>
    <t>2002-352</t>
  </si>
  <si>
    <t>2002-360</t>
  </si>
  <si>
    <t>2002-375</t>
  </si>
  <si>
    <t>2002-402</t>
  </si>
  <si>
    <t>2002-403</t>
  </si>
  <si>
    <t>2002-404</t>
  </si>
  <si>
    <t>2002-407</t>
  </si>
  <si>
    <t>2002-408</t>
  </si>
  <si>
    <t>2002-410</t>
  </si>
  <si>
    <t>2002-414</t>
  </si>
  <si>
    <t>2002-416</t>
  </si>
  <si>
    <t>2002-418</t>
  </si>
  <si>
    <t>2002-419</t>
  </si>
  <si>
    <t>2002-421</t>
  </si>
  <si>
    <t>2002-422</t>
  </si>
  <si>
    <t>2002-423</t>
  </si>
  <si>
    <t>2002-424</t>
  </si>
  <si>
    <t>2002-425</t>
  </si>
  <si>
    <t>2002-429</t>
  </si>
  <si>
    <t>2002-433</t>
  </si>
  <si>
    <t>2002-438</t>
  </si>
  <si>
    <t>2002-439</t>
  </si>
  <si>
    <t>2002-440</t>
  </si>
  <si>
    <t>2002-441</t>
  </si>
  <si>
    <t>2002-451</t>
  </si>
  <si>
    <t>2002-468</t>
  </si>
  <si>
    <t>2002-475</t>
  </si>
  <si>
    <t>2002-481</t>
  </si>
  <si>
    <t>2002-495</t>
  </si>
  <si>
    <t>2002-496</t>
  </si>
  <si>
    <t>2002-499</t>
  </si>
  <si>
    <t>2002-500</t>
  </si>
  <si>
    <t>2002-505</t>
  </si>
  <si>
    <t>2002-506</t>
  </si>
  <si>
    <t>2002-520</t>
  </si>
  <si>
    <t>2002-533</t>
  </si>
  <si>
    <t>2002-540</t>
  </si>
  <si>
    <t>2002-560</t>
  </si>
  <si>
    <t>2002-568</t>
  </si>
  <si>
    <t>2002-573</t>
  </si>
  <si>
    <t>2002-580</t>
  </si>
  <si>
    <t>2002-605</t>
  </si>
  <si>
    <t>2002-615</t>
  </si>
  <si>
    <t>2002-717</t>
  </si>
  <si>
    <t>2002-73</t>
  </si>
  <si>
    <t>2002-741</t>
  </si>
  <si>
    <t>2002-773</t>
  </si>
  <si>
    <t>2002-807</t>
  </si>
  <si>
    <t>2002-891</t>
  </si>
  <si>
    <t>2002-D001</t>
  </si>
  <si>
    <t>Davis Cup WG R1: FRA vs NED</t>
  </si>
  <si>
    <t>2002-D002</t>
  </si>
  <si>
    <t>Davis Cup WG R1: CZE vs BRA</t>
  </si>
  <si>
    <t>2002-D003</t>
  </si>
  <si>
    <t>Davis Cup WG R1: ESP vs MAR</t>
  </si>
  <si>
    <t>2002-D004</t>
  </si>
  <si>
    <t>Davis Cup WG R1: USA vs SVK</t>
  </si>
  <si>
    <t>2002-D005</t>
  </si>
  <si>
    <t>Davis Cup WG R1: RUS vs SUI</t>
  </si>
  <si>
    <t>2002-D006</t>
  </si>
  <si>
    <t>Davis Cup WG R1: GBR vs SWE</t>
  </si>
  <si>
    <t>2002-D007</t>
  </si>
  <si>
    <t>Davis Cup WG R1: CRO vs GER</t>
  </si>
  <si>
    <t>2002-D008</t>
  </si>
  <si>
    <t>Davis Cup WG R1: ARG vs AUS</t>
  </si>
  <si>
    <t>2002-D009</t>
  </si>
  <si>
    <t>Davis Cup G1 R1: ZIM vs POR</t>
  </si>
  <si>
    <t>2002-D010</t>
  </si>
  <si>
    <t>Davis Cup G1 R1: AUT vs ISR</t>
  </si>
  <si>
    <t>2002-D011</t>
  </si>
  <si>
    <t>Davis Cup G2 R1: UKR vs BUL</t>
  </si>
  <si>
    <t>2002-D012</t>
  </si>
  <si>
    <t>Davis Cup G2 R1: LAT vs CIV</t>
  </si>
  <si>
    <t>2002-D013</t>
  </si>
  <si>
    <t>Davis Cup G2 R1: MDA vs DEN</t>
  </si>
  <si>
    <t>2002-D014</t>
  </si>
  <si>
    <t>Davis Cup G2 R1: NOR vs EGY</t>
  </si>
  <si>
    <t>2002-D015</t>
  </si>
  <si>
    <t>Davis Cup G2 R1: YUG vs RSA</t>
  </si>
  <si>
    <t>2002-D016</t>
  </si>
  <si>
    <t>Davis Cup G2 R1: LUX vs HUN</t>
  </si>
  <si>
    <t>2002-D017</t>
  </si>
  <si>
    <t>Davis Cup G2 R1: ARM vs IRL</t>
  </si>
  <si>
    <t>2002-D018</t>
  </si>
  <si>
    <t>Davis Cup G2 R1: SLO vs GHA</t>
  </si>
  <si>
    <t>2002-D019</t>
  </si>
  <si>
    <t>Davis Cup G1 QF: THA vs UZB</t>
  </si>
  <si>
    <t>2002-D020</t>
  </si>
  <si>
    <t>Davis Cup G1 QF: KOR vs JPN</t>
  </si>
  <si>
    <t>2002-D021</t>
  </si>
  <si>
    <t>Davis Cup G1 QF: NZL vs INA</t>
  </si>
  <si>
    <t>2002-D022</t>
  </si>
  <si>
    <t>Davis Cup G1 QF: LIB vs IND</t>
  </si>
  <si>
    <t>2002-D023</t>
  </si>
  <si>
    <t>Davis Cup G2 QF: CHN vs KUW</t>
  </si>
  <si>
    <t>2002-D024</t>
  </si>
  <si>
    <t>Davis Cup G2 QF: KAZ vs PHI</t>
  </si>
  <si>
    <t>2002-D025</t>
  </si>
  <si>
    <t>Davis Cup G2 QF: MAS vs PAK</t>
  </si>
  <si>
    <t>2002-D026</t>
  </si>
  <si>
    <t>Davis Cup G2 QF: HKG vs TPE</t>
  </si>
  <si>
    <t>2002-D027</t>
  </si>
  <si>
    <t>Davis Cup G1 QF: BAH vs VEN</t>
  </si>
  <si>
    <t>2002-D028</t>
  </si>
  <si>
    <t>Davis Cup G1 QF: CAN vs MEX</t>
  </si>
  <si>
    <t>2002-D029</t>
  </si>
  <si>
    <t>Davis Cup G2 QF: GUA vs PER</t>
  </si>
  <si>
    <t>2002-D030</t>
  </si>
  <si>
    <t>Davis Cup G2 QF: PAR vs AHO</t>
  </si>
  <si>
    <t>2002-D031</t>
  </si>
  <si>
    <t>Davis Cup G2 QF: COL vs CUB</t>
  </si>
  <si>
    <t>2002-D032</t>
  </si>
  <si>
    <t>Davis Cup G2 QF: TRI vs URU</t>
  </si>
  <si>
    <t>2002-D033</t>
  </si>
  <si>
    <t>Davis Cup G2 SF: CHN vs KAZ</t>
  </si>
  <si>
    <t>2002-D034</t>
  </si>
  <si>
    <t>Davis Cup G2 SF: PAK vs TPE</t>
  </si>
  <si>
    <t>2002-D035</t>
  </si>
  <si>
    <t>Davis Cup G1 SF: THA vs JPN</t>
  </si>
  <si>
    <t>2002-D036</t>
  </si>
  <si>
    <t>Davis Cup G1 SF: NZL vs IND</t>
  </si>
  <si>
    <t>2002-D037</t>
  </si>
  <si>
    <t>Davis Cup G1 QF: ITA vs FIN</t>
  </si>
  <si>
    <t>2002-D038</t>
  </si>
  <si>
    <t>Davis Cup G1 QF: ZIM vs BLR</t>
  </si>
  <si>
    <t>2002-D039</t>
  </si>
  <si>
    <t>Davis Cup G1 QF: ROU vs AUT</t>
  </si>
  <si>
    <t>2002-D040</t>
  </si>
  <si>
    <t>Davis Cup G1 QF: BEL vs GRE</t>
  </si>
  <si>
    <t>2002-D041</t>
  </si>
  <si>
    <t>Davis Cup WG QF: FRA vs CZE</t>
  </si>
  <si>
    <t>2002-D042</t>
  </si>
  <si>
    <t>Davis Cup WG QF: USA vs ESP</t>
  </si>
  <si>
    <t>2002-D043</t>
  </si>
  <si>
    <t>Davis Cup WG QF: RUS vs SWE</t>
  </si>
  <si>
    <t>2002-D044</t>
  </si>
  <si>
    <t>Davis Cup WG QF: ARG vs CRO</t>
  </si>
  <si>
    <t>2002-D045</t>
  </si>
  <si>
    <t>Davis Cup G1 SF: VEN vs ECU</t>
  </si>
  <si>
    <t>2002-D046</t>
  </si>
  <si>
    <t>Davis Cup G1 SF: CAN vs CHI</t>
  </si>
  <si>
    <t>2002-D047</t>
  </si>
  <si>
    <t>Davis Cup G2 SF: PAR vs PER</t>
  </si>
  <si>
    <t>2002-D048</t>
  </si>
  <si>
    <t>Davis Cup G2 SF: COL vs URU</t>
  </si>
  <si>
    <t>2002-D049</t>
  </si>
  <si>
    <t>Davis Cup G2 PO: GUA vs AHO</t>
  </si>
  <si>
    <t>2002-D050</t>
  </si>
  <si>
    <t>Davis Cup G2 PO: CUB vs TRI</t>
  </si>
  <si>
    <t>2002-D051</t>
  </si>
  <si>
    <t>Davis Cup G2 PO: PHI vs KUW</t>
  </si>
  <si>
    <t>2002-D052</t>
  </si>
  <si>
    <t>Davis Cup G2 PO: HKG vs MAS</t>
  </si>
  <si>
    <t>2002-D053</t>
  </si>
  <si>
    <t>Davis Cup G1 PO: UZB vs KOR</t>
  </si>
  <si>
    <t>2002-D054</t>
  </si>
  <si>
    <t>Davis Cup G1 PO: INA vs LIB</t>
  </si>
  <si>
    <t>2002-D055</t>
  </si>
  <si>
    <t>Davis Cup G2 F: PAK vs CHN</t>
  </si>
  <si>
    <t>2002-D056</t>
  </si>
  <si>
    <t>Davis Cup G2 F: URU vs PER</t>
  </si>
  <si>
    <t>2002-D057</t>
  </si>
  <si>
    <t>Davis Cup WG SF: FRA vs USA</t>
  </si>
  <si>
    <t>2002-D058</t>
  </si>
  <si>
    <t>Davis Cup WG SF: RUS vs ARG</t>
  </si>
  <si>
    <t>2002-D059</t>
  </si>
  <si>
    <t>Davis Cup G1 PO: LIB vs KOR</t>
  </si>
  <si>
    <t>2002-D060</t>
  </si>
  <si>
    <t>Davis Cup WG PO: AUS vs IND</t>
  </si>
  <si>
    <t>2002-D061</t>
  </si>
  <si>
    <t>Davis Cup WG PO: ZIM vs BEL</t>
  </si>
  <si>
    <t>2002-D062</t>
  </si>
  <si>
    <t>Davis Cup WG PO: BRA vs CAN</t>
  </si>
  <si>
    <t>2002-D063</t>
  </si>
  <si>
    <t>Davis Cup WG PO: GER vs VEN</t>
  </si>
  <si>
    <t>2002-D064</t>
  </si>
  <si>
    <t>Davis Cup WG PO: GBR vs THA</t>
  </si>
  <si>
    <t>2002-D065</t>
  </si>
  <si>
    <t>Davis Cup WG PO: FIN vs NED</t>
  </si>
  <si>
    <t>2002-D066</t>
  </si>
  <si>
    <t>Davis Cup WG PO: SVK vs ROU</t>
  </si>
  <si>
    <t>2002-D067</t>
  </si>
  <si>
    <t>Davis Cup WG PO: MAR vs SUI</t>
  </si>
  <si>
    <t>2002-D068</t>
  </si>
  <si>
    <t>Davis Cup G2 QF: CIV vs BUL</t>
  </si>
  <si>
    <t>2002-D069</t>
  </si>
  <si>
    <t>Davis Cup G2 QF: DEN vs NOR</t>
  </si>
  <si>
    <t>2002-D070</t>
  </si>
  <si>
    <t>Davis Cup G2 QF: LUX vs YUG</t>
  </si>
  <si>
    <t>2002-D071</t>
  </si>
  <si>
    <t>Davis Cup G2 QF: SLO vs IRL</t>
  </si>
  <si>
    <t>2002-D072</t>
  </si>
  <si>
    <t>Davis Cup G1 PO: BLR vs POR</t>
  </si>
  <si>
    <t>2002-D073</t>
  </si>
  <si>
    <t>Davis Cup G1 PO: ECU vs BAH</t>
  </si>
  <si>
    <t>2002-D074</t>
  </si>
  <si>
    <t>Davis Cup G1 PO: MEX vs CHI</t>
  </si>
  <si>
    <t>2002-D075</t>
  </si>
  <si>
    <t>Davis Cup G2 PO: LAT vs UKR</t>
  </si>
  <si>
    <t>2002-D076</t>
  </si>
  <si>
    <t>Davis Cup G2 PO: EGY vs MDA</t>
  </si>
  <si>
    <t>2002-D077</t>
  </si>
  <si>
    <t>Davis Cup G2 PO: RSA vs HUN</t>
  </si>
  <si>
    <t>2002-D078</t>
  </si>
  <si>
    <t>Davis Cup G2 PO: GHA vs ARM</t>
  </si>
  <si>
    <t>2002-D079</t>
  </si>
  <si>
    <t>Davis Cup G1 PO: BAH vs MEX</t>
  </si>
  <si>
    <t>2002-D080</t>
  </si>
  <si>
    <t>Davis Cup G2 SF: NOR vs CIV</t>
  </si>
  <si>
    <t>2002-D081</t>
  </si>
  <si>
    <t>Davis Cup G2 SF: LUX vs SLO</t>
  </si>
  <si>
    <t>2002-D082</t>
  </si>
  <si>
    <t>Davis Cup G1 PO: ITA vs POR</t>
  </si>
  <si>
    <t>2002-D083</t>
  </si>
  <si>
    <t>Davis Cup G1 PO: ISR vs GRE</t>
  </si>
  <si>
    <t>2002-D084</t>
  </si>
  <si>
    <t>Davis Cup WG F: FRA vs RUS</t>
  </si>
  <si>
    <t>2003-1536</t>
  </si>
  <si>
    <t>2003-1720</t>
  </si>
  <si>
    <t>2003-301</t>
  </si>
  <si>
    <t>2003-306</t>
  </si>
  <si>
    <t>2003-308</t>
  </si>
  <si>
    <t>2003-311</t>
  </si>
  <si>
    <t>2003-314</t>
  </si>
  <si>
    <t>2003-315</t>
  </si>
  <si>
    <t>2003-316</t>
  </si>
  <si>
    <t>2003-317</t>
  </si>
  <si>
    <t>2003-319</t>
  </si>
  <si>
    <t>2003-321</t>
  </si>
  <si>
    <t>2003-325</t>
  </si>
  <si>
    <t>2003-328</t>
  </si>
  <si>
    <t>2003-329</t>
  </si>
  <si>
    <t>2003-337</t>
  </si>
  <si>
    <t>2003-338</t>
  </si>
  <si>
    <t>2003-339</t>
  </si>
  <si>
    <t>2003-341</t>
  </si>
  <si>
    <t>2003-352</t>
  </si>
  <si>
    <t>2003-360</t>
  </si>
  <si>
    <t>2003-375</t>
  </si>
  <si>
    <t>2003-402</t>
  </si>
  <si>
    <t>2003-403</t>
  </si>
  <si>
    <t>2003-404</t>
  </si>
  <si>
    <t>2003-407</t>
  </si>
  <si>
    <t>2003-408</t>
  </si>
  <si>
    <t>2003-410</t>
  </si>
  <si>
    <t>2003-414</t>
  </si>
  <si>
    <t>2003-416</t>
  </si>
  <si>
    <t>2003-418</t>
  </si>
  <si>
    <t>2003-419</t>
  </si>
  <si>
    <t>2003-421</t>
  </si>
  <si>
    <t>2003-422</t>
  </si>
  <si>
    <t>2003-423</t>
  </si>
  <si>
    <t>2003-424</t>
  </si>
  <si>
    <t>2003-425</t>
  </si>
  <si>
    <t>2003-429</t>
  </si>
  <si>
    <t>2003-433</t>
  </si>
  <si>
    <t>2003-438</t>
  </si>
  <si>
    <t>2003-439</t>
  </si>
  <si>
    <t>2003-440</t>
  </si>
  <si>
    <t>2003-441</t>
  </si>
  <si>
    <t>2003-451</t>
  </si>
  <si>
    <t>2003-468</t>
  </si>
  <si>
    <t>2003-475</t>
  </si>
  <si>
    <t>2003-481</t>
  </si>
  <si>
    <t>2003-495</t>
  </si>
  <si>
    <t>2003-496</t>
  </si>
  <si>
    <t>2003-499</t>
  </si>
  <si>
    <t>2003-500</t>
  </si>
  <si>
    <t>2003-505</t>
  </si>
  <si>
    <t>2003-506</t>
  </si>
  <si>
    <t>2003-520</t>
  </si>
  <si>
    <t>2003-533</t>
  </si>
  <si>
    <t>2003-540</t>
  </si>
  <si>
    <t>2003-560</t>
  </si>
  <si>
    <t>2003-568</t>
  </si>
  <si>
    <t>2003-573</t>
  </si>
  <si>
    <t>2003-580</t>
  </si>
  <si>
    <t>2003-605</t>
  </si>
  <si>
    <t>2003-615</t>
  </si>
  <si>
    <t>2003-717</t>
  </si>
  <si>
    <t>2003-741</t>
  </si>
  <si>
    <t>2003-773</t>
  </si>
  <si>
    <t>2003-807</t>
  </si>
  <si>
    <t>2003-890</t>
  </si>
  <si>
    <t>2003-891</t>
  </si>
  <si>
    <t>2003-D001</t>
  </si>
  <si>
    <t>Davis Cup WG R1: ROU vs FRA</t>
  </si>
  <si>
    <t>2003-D002</t>
  </si>
  <si>
    <t>Davis Cup WG R1: NED vs SUI</t>
  </si>
  <si>
    <t>2003-D003</t>
  </si>
  <si>
    <t>Davis Cup WG R1: AUS vs GBR</t>
  </si>
  <si>
    <t>2003-D004</t>
  </si>
  <si>
    <t>Davis Cup WG R1: SWE vs BRA</t>
  </si>
  <si>
    <t>2003-D005</t>
  </si>
  <si>
    <t>Davis Cup WG R1: CRO vs USA</t>
  </si>
  <si>
    <t>2003-D006</t>
  </si>
  <si>
    <t>Davis Cup WG R1: ESP vs BEL</t>
  </si>
  <si>
    <t>2003-D007</t>
  </si>
  <si>
    <t>Davis Cup WG R1: ARG vs GER</t>
  </si>
  <si>
    <t>2003-D008</t>
  </si>
  <si>
    <t>Davis Cup WG R1: CZE vs RUS</t>
  </si>
  <si>
    <t>2003-D009</t>
  </si>
  <si>
    <t>Davis Cup G1 R1: ECU vs CHI</t>
  </si>
  <si>
    <t>2003-D010</t>
  </si>
  <si>
    <t>Davis Cup G1 R1: PER vs BAH</t>
  </si>
  <si>
    <t>2003-D011</t>
  </si>
  <si>
    <t>Davis Cup G1 R1: IND vs JPN</t>
  </si>
  <si>
    <t>2003-D012</t>
  </si>
  <si>
    <t>Davis Cup G1 R1: NZL vs PAK</t>
  </si>
  <si>
    <t>2003-D013</t>
  </si>
  <si>
    <t>Davis Cup G1 R1: UZB vs INA</t>
  </si>
  <si>
    <t>2003-D014</t>
  </si>
  <si>
    <t>Davis Cup G1 R1: THA vs KOR</t>
  </si>
  <si>
    <t>2003-D015</t>
  </si>
  <si>
    <t>Davis Cup G1 R1: NOR vs AUT</t>
  </si>
  <si>
    <t>2003-D016</t>
  </si>
  <si>
    <t>Davis Cup G1 R1: BLR vs ISR</t>
  </si>
  <si>
    <t>2003-D017</t>
  </si>
  <si>
    <t>Davis Cup G2 R1: MEX vs AHO</t>
  </si>
  <si>
    <t>2003-D018</t>
  </si>
  <si>
    <t>Davis Cup G2 R1: PAR vs HAI</t>
  </si>
  <si>
    <t>2003-D019</t>
  </si>
  <si>
    <t>Davis Cup G2 R1: CUB vs COL</t>
  </si>
  <si>
    <t>2003-D020</t>
  </si>
  <si>
    <t>Davis Cup G2 R1: URU vs DOM</t>
  </si>
  <si>
    <t>2003-D021</t>
  </si>
  <si>
    <t>Davis Cup G2 R1: IRI vs LIB</t>
  </si>
  <si>
    <t>2003-D022</t>
  </si>
  <si>
    <t>Davis Cup G2 R1: HKG vs TJK</t>
  </si>
  <si>
    <t>2003-D023</t>
  </si>
  <si>
    <t>Davis Cup G2 R1: TPE vs KAZ</t>
  </si>
  <si>
    <t>2003-D024</t>
  </si>
  <si>
    <t>Davis Cup G2 R1: CHN vs PHI</t>
  </si>
  <si>
    <t>2003-D025</t>
  </si>
  <si>
    <t>Davis Cup G2 R1: POR vs MON</t>
  </si>
  <si>
    <t>2003-D026</t>
  </si>
  <si>
    <t>Davis Cup G2 R1: RSA vs POL</t>
  </si>
  <si>
    <t>2003-D027</t>
  </si>
  <si>
    <t>Davis Cup G2 R1: GHA vs SLO</t>
  </si>
  <si>
    <t>2003-D028</t>
  </si>
  <si>
    <t>Davis Cup G2 R1: DEN vs TUN</t>
  </si>
  <si>
    <t>2003-D029</t>
  </si>
  <si>
    <t>Davis Cup G2 R1: BUL vs UKR</t>
  </si>
  <si>
    <t>2003-D030</t>
  </si>
  <si>
    <t>Davis Cup G2 R1: YUG vs CIV</t>
  </si>
  <si>
    <t>2003-D031</t>
  </si>
  <si>
    <t>Davis Cup G2 R1: IRL vs EGY</t>
  </si>
  <si>
    <t>2003-D032</t>
  </si>
  <si>
    <t>Davis Cup G2 R1: AND vs GRE</t>
  </si>
  <si>
    <t>2003-D033</t>
  </si>
  <si>
    <t>Davis Cup WG QF: FRA vs SUI</t>
  </si>
  <si>
    <t>2003-D034</t>
  </si>
  <si>
    <t>Davis Cup WG QF: SWE vs AUS</t>
  </si>
  <si>
    <t>2003-D035</t>
  </si>
  <si>
    <t>Davis Cup WG QF: ESP vs CRO</t>
  </si>
  <si>
    <t>2003-D036</t>
  </si>
  <si>
    <t>Davis Cup WG QF: ARG vs RUS</t>
  </si>
  <si>
    <t>2003-D037</t>
  </si>
  <si>
    <t>Davis Cup WG SF: AUS vs SUI</t>
  </si>
  <si>
    <t>2003-D038</t>
  </si>
  <si>
    <t>Davis Cup WG SF: ESP vs ARG</t>
  </si>
  <si>
    <t>2003-D039</t>
  </si>
  <si>
    <t>Davis Cup WG F: AUS vs ESP</t>
  </si>
  <si>
    <t>2003-D040</t>
  </si>
  <si>
    <t>Davis Cup G1 R2: ECU vs VEN</t>
  </si>
  <si>
    <t>2003-D041</t>
  </si>
  <si>
    <t>Davis Cup G1 R2: CAN vs PER</t>
  </si>
  <si>
    <t>2003-D042</t>
  </si>
  <si>
    <t>Davis Cup G1 R2: IND vs NZL</t>
  </si>
  <si>
    <t>2003-D043</t>
  </si>
  <si>
    <t>Davis Cup G1 R2: UZB vs THA</t>
  </si>
  <si>
    <t>2003-D044</t>
  </si>
  <si>
    <t>Davis Cup G1 R2: LUX vs SVK</t>
  </si>
  <si>
    <t>2003-D045</t>
  </si>
  <si>
    <t>Davis Cup G1 R2: AUT vs FIN</t>
  </si>
  <si>
    <t>2003-D046</t>
  </si>
  <si>
    <t>Davis Cup G1 R2: BLR vs ZIM</t>
  </si>
  <si>
    <t>2003-D047</t>
  </si>
  <si>
    <t>Davis Cup G1 R2: MAR vs ITA</t>
  </si>
  <si>
    <t>2003-D048</t>
  </si>
  <si>
    <t>Davis Cup G2 R2: PAR vs MEX</t>
  </si>
  <si>
    <t>2003-D049</t>
  </si>
  <si>
    <t>Davis Cup G2 R2: DOM vs CUB</t>
  </si>
  <si>
    <t>2003-D050</t>
  </si>
  <si>
    <t>Davis Cup G2 F: DOM vs PAR</t>
  </si>
  <si>
    <t>2003-D051</t>
  </si>
  <si>
    <t>Davis Cup G2 R2: LIB vs HKG</t>
  </si>
  <si>
    <t>2003-D052</t>
  </si>
  <si>
    <t>Davis Cup G2 R2: CHN vs TPE</t>
  </si>
  <si>
    <t>2003-D053</t>
  </si>
  <si>
    <t>Davis Cup G2 F: TPE vs HKG</t>
  </si>
  <si>
    <t>2003-D054</t>
  </si>
  <si>
    <t>Davis Cup G2 R2: RSA vs POR</t>
  </si>
  <si>
    <t>2003-D055</t>
  </si>
  <si>
    <t>Davis Cup G2 R2: DEN vs SLO</t>
  </si>
  <si>
    <t>2003-D056</t>
  </si>
  <si>
    <t>Davis Cup G2 R2: YUG vs BUL</t>
  </si>
  <si>
    <t>2003-D057</t>
  </si>
  <si>
    <t>Davis Cup G2 R2: GRE vs IRL</t>
  </si>
  <si>
    <t>2003-D058</t>
  </si>
  <si>
    <t>Davis Cup G2 R3: DEN vs RSA</t>
  </si>
  <si>
    <t>2003-D059</t>
  </si>
  <si>
    <t>Davis Cup G2 R3: GRE vs YUG</t>
  </si>
  <si>
    <t>2003-D060</t>
  </si>
  <si>
    <t>Davis Cup G2 PO: AHO vs HAI</t>
  </si>
  <si>
    <t>2003-D061</t>
  </si>
  <si>
    <t>Davis Cup G2 PO: URU vs COL</t>
  </si>
  <si>
    <t>2003-D062</t>
  </si>
  <si>
    <t>Davis Cup G2 PO: POL vs MON</t>
  </si>
  <si>
    <t>2003-D063</t>
  </si>
  <si>
    <t>Davis Cup G2 PO: TUN vs GHA</t>
  </si>
  <si>
    <t>2003-D064</t>
  </si>
  <si>
    <t>Davis Cup G2 PO: UKR vs CIV</t>
  </si>
  <si>
    <t>2003-D065</t>
  </si>
  <si>
    <t>Davis Cup G2 PO: AND vs EGY</t>
  </si>
  <si>
    <t>2003-D066</t>
  </si>
  <si>
    <t>Davis Cup G1 PO: JPN vs PAK</t>
  </si>
  <si>
    <t>2003-D067</t>
  </si>
  <si>
    <t>Davis Cup G1 PO: INA vs KOR</t>
  </si>
  <si>
    <t>2003-D068</t>
  </si>
  <si>
    <t>Davis Cup G1 PO: PAK vs KOR</t>
  </si>
  <si>
    <t>2003-D069</t>
  </si>
  <si>
    <t>Davis Cup G1 PO: VEN vs CHI</t>
  </si>
  <si>
    <t>2003-D070</t>
  </si>
  <si>
    <t>Davis Cup G1 PO: VEN vs BAH</t>
  </si>
  <si>
    <t>2003-D071</t>
  </si>
  <si>
    <t>Davis Cup G1 PO: NOR vs FIN</t>
  </si>
  <si>
    <t>2003-D072</t>
  </si>
  <si>
    <t>Davis Cup G1 PO: ISR vs ZIM</t>
  </si>
  <si>
    <t>2003-D073</t>
  </si>
  <si>
    <t>Davis Cup G1 PO: NOR vs LUX</t>
  </si>
  <si>
    <t>2003-D074</t>
  </si>
  <si>
    <t>Davis Cup G1 PO: ZIM vs ITA</t>
  </si>
  <si>
    <t>2003-D075</t>
  </si>
  <si>
    <t>Davis Cup G2 PO: TJK vs IRI</t>
  </si>
  <si>
    <t>2003-D076</t>
  </si>
  <si>
    <t>Davis Cup G2 PO: PHI vs KAZ</t>
  </si>
  <si>
    <t>2003-D077</t>
  </si>
  <si>
    <t>Davis Cup WG PO: AUT vs BEL</t>
  </si>
  <si>
    <t>2003-D078</t>
  </si>
  <si>
    <t>Davis Cup WG PO: CAN vs BRA</t>
  </si>
  <si>
    <t>2003-D079</t>
  </si>
  <si>
    <t>Davis Cup WG PO: THA vs CZE</t>
  </si>
  <si>
    <t>2003-D080</t>
  </si>
  <si>
    <t>Davis Cup WG PO: GER vs BLR</t>
  </si>
  <si>
    <t>2003-D081</t>
  </si>
  <si>
    <t>Davis Cup WG PO: MAR vs GBR</t>
  </si>
  <si>
    <t>2003-D082</t>
  </si>
  <si>
    <t>Davis Cup WG PO: NED vs IND</t>
  </si>
  <si>
    <t>2003-D083</t>
  </si>
  <si>
    <t>Davis Cup WG PO: ECU vs ROU</t>
  </si>
  <si>
    <t>2003-D084</t>
  </si>
  <si>
    <t>Davis Cup WG PO: SVK vs USA</t>
  </si>
  <si>
    <t>2004-1536</t>
  </si>
  <si>
    <t>2004-1720</t>
  </si>
  <si>
    <t>2004-301</t>
  </si>
  <si>
    <t>2004-306</t>
  </si>
  <si>
    <t>2004-308</t>
  </si>
  <si>
    <t>2004-311</t>
  </si>
  <si>
    <t>2004-314</t>
  </si>
  <si>
    <t>2004-315</t>
  </si>
  <si>
    <t>2004-316</t>
  </si>
  <si>
    <t>2004-317</t>
  </si>
  <si>
    <t>2004-319</t>
  </si>
  <si>
    <t>2004-321</t>
  </si>
  <si>
    <t>2004-325</t>
  </si>
  <si>
    <t>2004-328</t>
  </si>
  <si>
    <t>2004-329</t>
  </si>
  <si>
    <t>2004-337</t>
  </si>
  <si>
    <t>2004-338</t>
  </si>
  <si>
    <t>2004-339</t>
  </si>
  <si>
    <t>2004-341</t>
  </si>
  <si>
    <t>2004-352</t>
  </si>
  <si>
    <t>2004-360</t>
  </si>
  <si>
    <t>2004-375</t>
  </si>
  <si>
    <t>2004-402</t>
  </si>
  <si>
    <t>2004-403</t>
  </si>
  <si>
    <t>2004-404</t>
  </si>
  <si>
    <t>2004-407</t>
  </si>
  <si>
    <t>2004-408</t>
  </si>
  <si>
    <t>2004-410</t>
  </si>
  <si>
    <t>2004-414</t>
  </si>
  <si>
    <t>2004-416</t>
  </si>
  <si>
    <t>2004-418</t>
  </si>
  <si>
    <t>2004-419</t>
  </si>
  <si>
    <t>2004-421</t>
  </si>
  <si>
    <t>2004-422</t>
  </si>
  <si>
    <t>2004-423</t>
  </si>
  <si>
    <t>2004-424</t>
  </si>
  <si>
    <t>2004-425</t>
  </si>
  <si>
    <t>2004-429</t>
  </si>
  <si>
    <t>2004-433</t>
  </si>
  <si>
    <t>2004-438</t>
  </si>
  <si>
    <t>2004-439</t>
  </si>
  <si>
    <t>2004-440</t>
  </si>
  <si>
    <t>2004-441</t>
  </si>
  <si>
    <t>2004-451</t>
  </si>
  <si>
    <t>2004-468</t>
  </si>
  <si>
    <t>2004-475</t>
  </si>
  <si>
    <t>2004-495</t>
  </si>
  <si>
    <t>2004-496</t>
  </si>
  <si>
    <t>2004-499</t>
  </si>
  <si>
    <t>2004-500</t>
  </si>
  <si>
    <t>2004-505</t>
  </si>
  <si>
    <t>2004-506</t>
  </si>
  <si>
    <t>2004-520</t>
  </si>
  <si>
    <t>2004-533</t>
  </si>
  <si>
    <t>2004-540</t>
  </si>
  <si>
    <t>2004-560</t>
  </si>
  <si>
    <t>2004-568</t>
  </si>
  <si>
    <t>2004-573</t>
  </si>
  <si>
    <t>2004-580</t>
  </si>
  <si>
    <t>2004-605</t>
  </si>
  <si>
    <t>2004-615</t>
  </si>
  <si>
    <t>2004-717</t>
  </si>
  <si>
    <t>2004-741</t>
  </si>
  <si>
    <t>2004-747</t>
  </si>
  <si>
    <t>2004-773</t>
  </si>
  <si>
    <t>2004-807</t>
  </si>
  <si>
    <t>2004-890</t>
  </si>
  <si>
    <t>2004-891</t>
  </si>
  <si>
    <t>2004-96</t>
  </si>
  <si>
    <t>Athens Olympics</t>
  </si>
  <si>
    <t>2004-D001</t>
  </si>
  <si>
    <t>Davis Cup WG R1: AUS vs SWE</t>
  </si>
  <si>
    <t>2004-D002</t>
  </si>
  <si>
    <t>Davis Cup WG R1: USA vs AUT</t>
  </si>
  <si>
    <t>2004-D003</t>
  </si>
  <si>
    <t>Davis Cup WG R1: BLR vs RUS</t>
  </si>
  <si>
    <t>2004-D004</t>
  </si>
  <si>
    <t>Davis Cup WG R1: MAR vs ARG</t>
  </si>
  <si>
    <t>2004-D005</t>
  </si>
  <si>
    <t>Davis Cup WG R1: ROU vs SUI</t>
  </si>
  <si>
    <t>2004-D006</t>
  </si>
  <si>
    <t>Davis Cup WG R1: FRA vs CRO</t>
  </si>
  <si>
    <t>2004-D007</t>
  </si>
  <si>
    <t>Davis Cup WG R1: NED vs CAN</t>
  </si>
  <si>
    <t>2004-D008</t>
  </si>
  <si>
    <t>Davis Cup WG R1: CZE vs ESP</t>
  </si>
  <si>
    <t>2004-D009</t>
  </si>
  <si>
    <t>Davis Cup WG QF: USA vs SWE</t>
  </si>
  <si>
    <t>2004-D010</t>
  </si>
  <si>
    <t>Davis Cup WG QF: BLR vs ARG</t>
  </si>
  <si>
    <t>2004-D011</t>
  </si>
  <si>
    <t>2004-D012</t>
  </si>
  <si>
    <t>Davis Cup WG QF: ESP vs NED</t>
  </si>
  <si>
    <t>2004-D013</t>
  </si>
  <si>
    <t>Davis Cup WG SF: USA vs BLR</t>
  </si>
  <si>
    <t>2004-D014</t>
  </si>
  <si>
    <t>Davis Cup WG SF: ESP vs FRA</t>
  </si>
  <si>
    <t>2004-D015</t>
  </si>
  <si>
    <t>Davis Cup WG F: ESP vs USA</t>
  </si>
  <si>
    <t>2004-D016</t>
  </si>
  <si>
    <t>Davis Cup G1 R1: LUX vs FIN</t>
  </si>
  <si>
    <t>2004-D017</t>
  </si>
  <si>
    <t>Davis Cup G1 R1: ZIM vs GRE</t>
  </si>
  <si>
    <t>2004-D018</t>
  </si>
  <si>
    <t>Davis Cup G1 R2: GER vs ISR</t>
  </si>
  <si>
    <t>2004-D019</t>
  </si>
  <si>
    <t>Davis Cup G1 R2: LUX vs GBR</t>
  </si>
  <si>
    <t>2004-D020</t>
  </si>
  <si>
    <t>Davis Cup G1 R2: BEL vs ZIM</t>
  </si>
  <si>
    <t>2004-D021</t>
  </si>
  <si>
    <t>Davis Cup G1 R2: RSA vs SVK</t>
  </si>
  <si>
    <t>2004-D022</t>
  </si>
  <si>
    <t>Davis Cup G1 PO: ISR vs FIN</t>
  </si>
  <si>
    <t>2004-D023</t>
  </si>
  <si>
    <t>Davis Cup G1 PO: RSA vs GRE</t>
  </si>
  <si>
    <t>2004-D024</t>
  </si>
  <si>
    <t>Davis Cup G1 R1: VEN vs PAR</t>
  </si>
  <si>
    <t>2004-D025</t>
  </si>
  <si>
    <t>Davis Cup G1 R1: PER vs CHI</t>
  </si>
  <si>
    <t>2004-D026</t>
  </si>
  <si>
    <t>Davis Cup G1 R2: BRA vs PAR</t>
  </si>
  <si>
    <t>2004-D027</t>
  </si>
  <si>
    <t>Davis Cup G1 R2: CHI vs ECU</t>
  </si>
  <si>
    <t>2004-D028</t>
  </si>
  <si>
    <t>Davis Cup G1 PO: VEN vs BRA</t>
  </si>
  <si>
    <t>2004-D029</t>
  </si>
  <si>
    <t>Davis Cup G1 PO: ECU vs PER</t>
  </si>
  <si>
    <t>2004-D030</t>
  </si>
  <si>
    <t>Davis Cup G1 PO: BRA vs PER</t>
  </si>
  <si>
    <t>2004-D031</t>
  </si>
  <si>
    <t>Davis Cup G1 R1: THA vs PAK</t>
  </si>
  <si>
    <t>2004-D032</t>
  </si>
  <si>
    <t>Davis Cup G1 R1: TPE vs UZB</t>
  </si>
  <si>
    <t>2004-D033</t>
  </si>
  <si>
    <t>Davis Cup G1 R1: INA vs JPN</t>
  </si>
  <si>
    <t>2004-D034</t>
  </si>
  <si>
    <t>Davis Cup G1 R1: NZL vs IND</t>
  </si>
  <si>
    <t>2004-D035</t>
  </si>
  <si>
    <t>Davis Cup G1 R2: THA vs UZB</t>
  </si>
  <si>
    <t>2004-D036</t>
  </si>
  <si>
    <t>Davis Cup G1 R2: JPN vs IND</t>
  </si>
  <si>
    <t>2004-D037</t>
  </si>
  <si>
    <t>Davis Cup G1 PO: TPE vs PAK</t>
  </si>
  <si>
    <t>2004-D038</t>
  </si>
  <si>
    <t>Davis Cup G1 PO: INA vs NZL</t>
  </si>
  <si>
    <t>2004-D039</t>
  </si>
  <si>
    <t>Davis Cup G1 PO: PAK vs NZL</t>
  </si>
  <si>
    <t>2004-D040</t>
  </si>
  <si>
    <t>Davis Cup G2 R1: ITA vs GEO</t>
  </si>
  <si>
    <t>2004-D041</t>
  </si>
  <si>
    <t>Davis Cup G2 R1: BUL vs EGY</t>
  </si>
  <si>
    <t>2004-D043</t>
  </si>
  <si>
    <t>Davis Cup G2 R1: SLO vs POL</t>
  </si>
  <si>
    <t>2004-D044</t>
  </si>
  <si>
    <t>Davis Cup G2 R1: TUN vs POR</t>
  </si>
  <si>
    <t>2004-D045</t>
  </si>
  <si>
    <t>Davis Cup G2 R1: SCG vs LAT</t>
  </si>
  <si>
    <t>2004-D046</t>
  </si>
  <si>
    <t>Davis Cup G2 R1: IRL vs HUN</t>
  </si>
  <si>
    <t>2004-D047</t>
  </si>
  <si>
    <t>Davis Cup G2 R1: NOR vs UKR</t>
  </si>
  <si>
    <t>2004-D048</t>
  </si>
  <si>
    <t>Davis Cup G2 R2: ITA vs BUL</t>
  </si>
  <si>
    <t>2004-D049</t>
  </si>
  <si>
    <t>Davis Cup G2 R2: POL vs ALG</t>
  </si>
  <si>
    <t>2004-D050</t>
  </si>
  <si>
    <t>Davis Cup G2 R2: POR vs SCG</t>
  </si>
  <si>
    <t>2004-D051</t>
  </si>
  <si>
    <t>Davis Cup G2 R2: HUN vs NOR</t>
  </si>
  <si>
    <t>2004-D052</t>
  </si>
  <si>
    <t>Davis Cup G2 F: ITA vs POL</t>
  </si>
  <si>
    <t>2004-D053</t>
  </si>
  <si>
    <t>Davis Cup G2 F: HUN vs SCG</t>
  </si>
  <si>
    <t>2004-D054</t>
  </si>
  <si>
    <t>Davis Cup G2 R1: PUR vs BAH</t>
  </si>
  <si>
    <t>2004-D055</t>
  </si>
  <si>
    <t>Davis Cup G2 R1: JAM vs MEX</t>
  </si>
  <si>
    <t>2004-D056</t>
  </si>
  <si>
    <t>Davis Cup G2 R1: HAI vs URU</t>
  </si>
  <si>
    <t>2004-D057</t>
  </si>
  <si>
    <t>Davis Cup G2 R1: CUB vs DOM</t>
  </si>
  <si>
    <t>2004-D058</t>
  </si>
  <si>
    <t>Davis Cup G2 R2: MEX vs BAH</t>
  </si>
  <si>
    <t>2004-D059</t>
  </si>
  <si>
    <t>Davis Cup G2 R2: DOM vs URU</t>
  </si>
  <si>
    <t>2004-D060</t>
  </si>
  <si>
    <t>Davis Cup G2 F: MEX vs DOM</t>
  </si>
  <si>
    <t>2004-D061</t>
  </si>
  <si>
    <t>Davis Cup G2 R1: MAS vs KOR</t>
  </si>
  <si>
    <t>2004-D062</t>
  </si>
  <si>
    <t>Davis Cup G2 R1: LIB vs IRI</t>
  </si>
  <si>
    <t>2004-D063</t>
  </si>
  <si>
    <t>Davis Cup G2 R1: PHI vs CHN</t>
  </si>
  <si>
    <t>2004-D064</t>
  </si>
  <si>
    <t>Davis Cup G2 R1: HKG vs KUW</t>
  </si>
  <si>
    <t>2004-D065</t>
  </si>
  <si>
    <t>Davis Cup G2 R2: KOR vs LIB</t>
  </si>
  <si>
    <t>2004-D066</t>
  </si>
  <si>
    <t>Davis Cup G2 R2: CHN vs KUW</t>
  </si>
  <si>
    <t>2004-D067</t>
  </si>
  <si>
    <t>Davis Cup G2 F: CHN vs KOR</t>
  </si>
  <si>
    <t>2004-D068</t>
  </si>
  <si>
    <t>Davis Cup G2 PO: GEO vs EGY</t>
  </si>
  <si>
    <t>2004-D070</t>
  </si>
  <si>
    <t>Davis Cup G2 PO: LAT vs TUN</t>
  </si>
  <si>
    <t>2004-D071</t>
  </si>
  <si>
    <t>Davis Cup G2 PO: UKR vs IRL</t>
  </si>
  <si>
    <t>2004-D072</t>
  </si>
  <si>
    <t>Davis Cup G2 PO: PUR vs JAM</t>
  </si>
  <si>
    <t>2004-D073</t>
  </si>
  <si>
    <t>Davis Cup G2 PO: CUB vs HAI</t>
  </si>
  <si>
    <t>2004-D074</t>
  </si>
  <si>
    <t>Davis Cup G2 PO: IRI vs MAS</t>
  </si>
  <si>
    <t>2004-D075</t>
  </si>
  <si>
    <t>Davis Cup G2 PO: PHI vs HKG</t>
  </si>
  <si>
    <t>2004-D076</t>
  </si>
  <si>
    <t>Davis Cup WG PO: AUS vs MAR</t>
  </si>
  <si>
    <t>2004-D077</t>
  </si>
  <si>
    <t>Davis Cup WG PO: CHI vs JPN</t>
  </si>
  <si>
    <t>2004-D078</t>
  </si>
  <si>
    <t>Davis Cup WG PO: CRO vs BEL</t>
  </si>
  <si>
    <t>2004-D079</t>
  </si>
  <si>
    <t>Davis Cup WG PO: PAR vs CZE</t>
  </si>
  <si>
    <t>2004-D080</t>
  </si>
  <si>
    <t>Davis Cup WG PO: SVK vs GER</t>
  </si>
  <si>
    <t>2004-D081</t>
  </si>
  <si>
    <t>Davis Cup WG PO: AUT vs GBR</t>
  </si>
  <si>
    <t>2004-D082</t>
  </si>
  <si>
    <t>Davis Cup WG PO: ROU vs CAN</t>
  </si>
  <si>
    <t>2004-D083</t>
  </si>
  <si>
    <t>Davis Cup WG PO: RUS vs THA</t>
  </si>
  <si>
    <t>2005-1536</t>
  </si>
  <si>
    <t>2005-1720</t>
  </si>
  <si>
    <t>2005-301</t>
  </si>
  <si>
    <t>2005-306</t>
  </si>
  <si>
    <t>2005-308</t>
  </si>
  <si>
    <t>2005-311</t>
  </si>
  <si>
    <t>2005-314</t>
  </si>
  <si>
    <t>2005-315</t>
  </si>
  <si>
    <t>2005-316</t>
  </si>
  <si>
    <t>2005-317</t>
  </si>
  <si>
    <t>2005-319</t>
  </si>
  <si>
    <t>2005-321</t>
  </si>
  <si>
    <t>2005-325</t>
  </si>
  <si>
    <t>2005-328</t>
  </si>
  <si>
    <t>2005-329</t>
  </si>
  <si>
    <t>2005-3348</t>
  </si>
  <si>
    <t>2005-337</t>
  </si>
  <si>
    <t>2005-338</t>
  </si>
  <si>
    <t>2005-339</t>
  </si>
  <si>
    <t>2005-341</t>
  </si>
  <si>
    <t>2005-352</t>
  </si>
  <si>
    <t>2005-360</t>
  </si>
  <si>
    <t>2005-375</t>
  </si>
  <si>
    <t>2005-402</t>
  </si>
  <si>
    <t>2005-403</t>
  </si>
  <si>
    <t>2005-404</t>
  </si>
  <si>
    <t>2005-407</t>
  </si>
  <si>
    <t>2005-408</t>
  </si>
  <si>
    <t>2005-410</t>
  </si>
  <si>
    <t>2005-414</t>
  </si>
  <si>
    <t>2005-416</t>
  </si>
  <si>
    <t>2005-418</t>
  </si>
  <si>
    <t>2005-419</t>
  </si>
  <si>
    <t>2005-421</t>
  </si>
  <si>
    <t>2005-422</t>
  </si>
  <si>
    <t>2005-423</t>
  </si>
  <si>
    <t>2005-424</t>
  </si>
  <si>
    <t>2005-425</t>
  </si>
  <si>
    <t>2005-429</t>
  </si>
  <si>
    <t>2005-433</t>
  </si>
  <si>
    <t>2005-438</t>
  </si>
  <si>
    <t>2005-439</t>
  </si>
  <si>
    <t>2005-440</t>
  </si>
  <si>
    <t>2005-451</t>
  </si>
  <si>
    <t>2005-468</t>
  </si>
  <si>
    <t>2005-475</t>
  </si>
  <si>
    <t>2005-495</t>
  </si>
  <si>
    <t>2005-496</t>
  </si>
  <si>
    <t>2005-499</t>
  </si>
  <si>
    <t>2005-500</t>
  </si>
  <si>
    <t>2005-505</t>
  </si>
  <si>
    <t>2005-506</t>
  </si>
  <si>
    <t>2005-520</t>
  </si>
  <si>
    <t>2005-533</t>
  </si>
  <si>
    <t>2005-540</t>
  </si>
  <si>
    <t>2005-560</t>
  </si>
  <si>
    <t>2005-568</t>
  </si>
  <si>
    <t>2005-573</t>
  </si>
  <si>
    <t>2005-580</t>
  </si>
  <si>
    <t>2005-605</t>
  </si>
  <si>
    <t>2005-615</t>
  </si>
  <si>
    <t>2005-717</t>
  </si>
  <si>
    <t>2005-741</t>
  </si>
  <si>
    <t>2005-747</t>
  </si>
  <si>
    <t>2005-773</t>
  </si>
  <si>
    <t>2005-807</t>
  </si>
  <si>
    <t>2005-890</t>
  </si>
  <si>
    <t>Ho Chi Minh City</t>
  </si>
  <si>
    <t>2005-891</t>
  </si>
  <si>
    <t>2005-D001</t>
  </si>
  <si>
    <t>Davis Cup WG R1: SVK vs ESP</t>
  </si>
  <si>
    <t>2005-D002</t>
  </si>
  <si>
    <t>Davis Cup WG R1: SUI vs NED</t>
  </si>
  <si>
    <t>2005-D003</t>
  </si>
  <si>
    <t>Davis Cup WG R1: AUS vs AUT</t>
  </si>
  <si>
    <t>2005-D004</t>
  </si>
  <si>
    <t>Davis Cup WG R1: ARG vs CZE</t>
  </si>
  <si>
    <t>2005-D005</t>
  </si>
  <si>
    <t>Davis Cup WG R1: RUS vs CHI</t>
  </si>
  <si>
    <t>2005-D006</t>
  </si>
  <si>
    <t>Davis Cup WG R1: FRA vs SWE</t>
  </si>
  <si>
    <t>2005-D007</t>
  </si>
  <si>
    <t>Davis Cup WG R1: ROU vs BLR</t>
  </si>
  <si>
    <t>2005-D008</t>
  </si>
  <si>
    <t>Davis Cup WG R1: USA vs CRO</t>
  </si>
  <si>
    <t>2005-D009</t>
  </si>
  <si>
    <t>Davis Cup WG QF: SVK vs NED</t>
  </si>
  <si>
    <t>2005-D010</t>
  </si>
  <si>
    <t>Davis Cup WG QF: AUS vs ARG</t>
  </si>
  <si>
    <t>2005-D011</t>
  </si>
  <si>
    <t>Davis Cup WG QF: RUS vs FRA</t>
  </si>
  <si>
    <t>2005-D012</t>
  </si>
  <si>
    <t>Davis Cup WG QF: CRO vs ROU</t>
  </si>
  <si>
    <t>2005-D013</t>
  </si>
  <si>
    <t>Davis Cup WG SF: SVK vs ARG</t>
  </si>
  <si>
    <t>2005-D014</t>
  </si>
  <si>
    <t>Davis Cup WG SF: CRO vs RUS</t>
  </si>
  <si>
    <t>2005-D015</t>
  </si>
  <si>
    <t>Davis Cup WG F: SVK vs CRO</t>
  </si>
  <si>
    <t>2005-D016</t>
  </si>
  <si>
    <t>Davis Cup WG PO: AUT vs ECU</t>
  </si>
  <si>
    <t>2005-D017</t>
  </si>
  <si>
    <t>Davis Cup WG PO: CAN vs BLR</t>
  </si>
  <si>
    <t>2005-D018</t>
  </si>
  <si>
    <t>Davis Cup WG PO: CHI vs PAK</t>
  </si>
  <si>
    <t>2005-D019</t>
  </si>
  <si>
    <t>Davis Cup WG PO: CZE vs GER</t>
  </si>
  <si>
    <t>2005-D020</t>
  </si>
  <si>
    <t>Davis Cup WG PO: ITA vs ESP</t>
  </si>
  <si>
    <t>2005-D021</t>
  </si>
  <si>
    <t>Davis Cup WG PO: IND vs SWE</t>
  </si>
  <si>
    <t>2005-D022</t>
  </si>
  <si>
    <t>Davis Cup WG PO: SUI vs GBR</t>
  </si>
  <si>
    <t>2005-D023</t>
  </si>
  <si>
    <t>Davis Cup WG PO: BEL vs USA</t>
  </si>
  <si>
    <t>2005-D024</t>
  </si>
  <si>
    <t>Davis Cup G1 R1: VEN vs PER</t>
  </si>
  <si>
    <t>2005-D025</t>
  </si>
  <si>
    <t>Davis Cup G1 R1: MEX vs ECU</t>
  </si>
  <si>
    <t>2005-D026</t>
  </si>
  <si>
    <t>Davis Cup G1 R2: VEN vs CAN</t>
  </si>
  <si>
    <t>2005-D027</t>
  </si>
  <si>
    <t>Davis Cup G1 R2: ECU vs PAR</t>
  </si>
  <si>
    <t>2005-D028</t>
  </si>
  <si>
    <t>Davis Cup G1 PO: MEX vs PAR</t>
  </si>
  <si>
    <t>2005-D029</t>
  </si>
  <si>
    <t>Davis Cup G1 PO: PER vs PAR</t>
  </si>
  <si>
    <t>2005-D030</t>
  </si>
  <si>
    <t>Davis Cup G1 R1: SCG vs ZIM</t>
  </si>
  <si>
    <t>2005-D031</t>
  </si>
  <si>
    <t>Davis Cup G1 R1: LUX vs ITA</t>
  </si>
  <si>
    <t>2005-D032</t>
  </si>
  <si>
    <t>Davis Cup G1 R2: ISR vs GBR</t>
  </si>
  <si>
    <t>2005-D033</t>
  </si>
  <si>
    <t>Davis Cup G1 R2: SCG vs BEL</t>
  </si>
  <si>
    <t>2005-D034</t>
  </si>
  <si>
    <t>Davis Cup G1 R2: ITA vs MAR</t>
  </si>
  <si>
    <t>2005-D035</t>
  </si>
  <si>
    <t>Davis Cup G1 R2: RSA vs GER</t>
  </si>
  <si>
    <t>2005-D036</t>
  </si>
  <si>
    <t>Davis Cup G1 PO: LUX vs MAR</t>
  </si>
  <si>
    <t>2005-D037</t>
  </si>
  <si>
    <t>Davis Cup G1 PO: ZIM vs ISR</t>
  </si>
  <si>
    <t>2005-D038</t>
  </si>
  <si>
    <t>Davis Cup G1 PO: MAR vs RSA</t>
  </si>
  <si>
    <t>2005-D039</t>
  </si>
  <si>
    <t>Davis Cup G1 R1: PAK vs THA</t>
  </si>
  <si>
    <t>2005-D040</t>
  </si>
  <si>
    <t>Davis Cup G1 R1: TPE vs JPN</t>
  </si>
  <si>
    <t>2005-D041</t>
  </si>
  <si>
    <t>Davis Cup G1 R1: INA vs UZB</t>
  </si>
  <si>
    <t>2005-D042</t>
  </si>
  <si>
    <t>Davis Cup G1 R1: IND vs CHN</t>
  </si>
  <si>
    <t>2005-D043</t>
  </si>
  <si>
    <t>Davis Cup G1 R2: PAK vs TPE</t>
  </si>
  <si>
    <t>2005-D044</t>
  </si>
  <si>
    <t>Davis Cup G1 R2: IND vs UZB</t>
  </si>
  <si>
    <t>2005-D045</t>
  </si>
  <si>
    <t>Davis Cup G1 PO: JPN vs THA</t>
  </si>
  <si>
    <t>2005-D046</t>
  </si>
  <si>
    <t>Davis Cup G1 PO: CHN vs INA</t>
  </si>
  <si>
    <t>2005-D047</t>
  </si>
  <si>
    <t>Davis Cup G1 PO: THA vs INA</t>
  </si>
  <si>
    <t>2005-D048</t>
  </si>
  <si>
    <t>Davis Cup G2 R1: GHA vs FIN</t>
  </si>
  <si>
    <t>2005-D049</t>
  </si>
  <si>
    <t>Davis Cup G2 R1: BUL vs GEO</t>
  </si>
  <si>
    <t>2005-D050</t>
  </si>
  <si>
    <t>2005-D051</t>
  </si>
  <si>
    <t>Davis Cup G2 R1: UKR vs NOR</t>
  </si>
  <si>
    <t>2005-D052</t>
  </si>
  <si>
    <t>Davis Cup G2 R1: EST vs POR</t>
  </si>
  <si>
    <t>2005-D053</t>
  </si>
  <si>
    <t>Davis Cup G2 R1: ALG vs POL</t>
  </si>
  <si>
    <t>2005-D054</t>
  </si>
  <si>
    <t>Davis Cup G2 R1: SLO vs CIV</t>
  </si>
  <si>
    <t>2005-D055</t>
  </si>
  <si>
    <t>Davis Cup G2 R1: LAT vs GRE</t>
  </si>
  <si>
    <t>2005-D056</t>
  </si>
  <si>
    <t>Davis Cup G2 R2: FIN vs BUL</t>
  </si>
  <si>
    <t>2005-D057</t>
  </si>
  <si>
    <t>Davis Cup G2 R2: UKR vs HUN</t>
  </si>
  <si>
    <t>2005-D058</t>
  </si>
  <si>
    <t>Davis Cup G2 R2: POR vs ALG</t>
  </si>
  <si>
    <t>2005-D059</t>
  </si>
  <si>
    <t>Davis Cup G2 R2: SLO vs LAT</t>
  </si>
  <si>
    <t>2005-D060</t>
  </si>
  <si>
    <t>Davis Cup G2 F: UKR vs BUL</t>
  </si>
  <si>
    <t>2005-D061</t>
  </si>
  <si>
    <t>Davis Cup G2 F: POR vs SLO</t>
  </si>
  <si>
    <t>2005-D062</t>
  </si>
  <si>
    <t>Davis Cup G2 PO: GHA vs GEO</t>
  </si>
  <si>
    <t>2005-D063</t>
  </si>
  <si>
    <t>Davis Cup G2 PO: NOR vs MON</t>
  </si>
  <si>
    <t>2005-D064</t>
  </si>
  <si>
    <t>Davis Cup G2 PO: POL vs EST</t>
  </si>
  <si>
    <t>2005-D065</t>
  </si>
  <si>
    <t>Davis Cup G2 PO: GRE vs CIV</t>
  </si>
  <si>
    <t>2005-D066</t>
  </si>
  <si>
    <t>Davis Cup G2 R1: COL vs BRA</t>
  </si>
  <si>
    <t>2005-D067</t>
  </si>
  <si>
    <t>Davis Cup G2 R1: AHO vs BAH</t>
  </si>
  <si>
    <t>2005-D068</t>
  </si>
  <si>
    <t>Davis Cup G2 R1: CUB vs URU</t>
  </si>
  <si>
    <t>2005-D069</t>
  </si>
  <si>
    <t>Davis Cup G2 R1: JAM vs DOM</t>
  </si>
  <si>
    <t>2005-D070</t>
  </si>
  <si>
    <t>Davis Cup G2 R2: BRA vs AHO</t>
  </si>
  <si>
    <t>2005-D071</t>
  </si>
  <si>
    <t>Davis Cup G2 R2: URU vs DOM</t>
  </si>
  <si>
    <t>2005-D072</t>
  </si>
  <si>
    <t>Davis Cup G2 PO: COL vs BAH</t>
  </si>
  <si>
    <t>2005-D073</t>
  </si>
  <si>
    <t>Davis Cup G2 PO: JAM vs CUB</t>
  </si>
  <si>
    <t>2005-D074</t>
  </si>
  <si>
    <t>Davis Cup G2 R1: NZL vs KAZ</t>
  </si>
  <si>
    <t>2005-D075</t>
  </si>
  <si>
    <t>Davis Cup G2 R1: IRI vs KUW</t>
  </si>
  <si>
    <t>2005-D076</t>
  </si>
  <si>
    <t>Davis Cup G2 R1: POC vs LIB</t>
  </si>
  <si>
    <t>2005-D077</t>
  </si>
  <si>
    <t>Davis Cup G2 R1: PHI vs KOR</t>
  </si>
  <si>
    <t>2005-D078</t>
  </si>
  <si>
    <t>Davis Cup G2 R2: NZL vs KUW</t>
  </si>
  <si>
    <t>2005-D079</t>
  </si>
  <si>
    <t>Davis Cup G2 R2: KOR vs POC</t>
  </si>
  <si>
    <t>2005-D080</t>
  </si>
  <si>
    <t>Davis Cup G2 F: NZL vs KOR</t>
  </si>
  <si>
    <t>2005-D081</t>
  </si>
  <si>
    <t>Davis Cup G2 PO: IRI vs KAZ</t>
  </si>
  <si>
    <t>2005-D082</t>
  </si>
  <si>
    <t>Davis Cup G2 PO: LIB vs PHI</t>
  </si>
  <si>
    <t>2005-D083</t>
  </si>
  <si>
    <t>Davis Cup G2 F: URU vs BRA</t>
  </si>
  <si>
    <t>2006-1536</t>
  </si>
  <si>
    <t>2006-1720</t>
  </si>
  <si>
    <t>2006-2276</t>
  </si>
  <si>
    <t>2006-301</t>
  </si>
  <si>
    <t>2006-306</t>
  </si>
  <si>
    <t>Poertschach</t>
  </si>
  <si>
    <t>2006-308</t>
  </si>
  <si>
    <t>2006-311</t>
  </si>
  <si>
    <t>2006-314</t>
  </si>
  <si>
    <t>2006-315</t>
  </si>
  <si>
    <t>2006-316</t>
  </si>
  <si>
    <t>2006-317</t>
  </si>
  <si>
    <t>2006-319</t>
  </si>
  <si>
    <t>2006-321</t>
  </si>
  <si>
    <t>2006-325</t>
  </si>
  <si>
    <t>2006-328</t>
  </si>
  <si>
    <t>2006-329</t>
  </si>
  <si>
    <t>2006-3348</t>
  </si>
  <si>
    <t>2006-337</t>
  </si>
  <si>
    <t>2006-338</t>
  </si>
  <si>
    <t>2006-339</t>
  </si>
  <si>
    <t>2006-341</t>
  </si>
  <si>
    <t>2006-3465</t>
  </si>
  <si>
    <t>2006-352</t>
  </si>
  <si>
    <t>2006-360</t>
  </si>
  <si>
    <t>2006-375</t>
  </si>
  <si>
    <t>2006-402</t>
  </si>
  <si>
    <t>2006-403</t>
  </si>
  <si>
    <t>2006-404</t>
  </si>
  <si>
    <t>2006-407</t>
  </si>
  <si>
    <t>2006-410</t>
  </si>
  <si>
    <t>2006-414</t>
  </si>
  <si>
    <t>2006-416</t>
  </si>
  <si>
    <t>2006-418</t>
  </si>
  <si>
    <t>2006-419</t>
  </si>
  <si>
    <t>2006-421</t>
  </si>
  <si>
    <t>2006-422</t>
  </si>
  <si>
    <t>2006-423</t>
  </si>
  <si>
    <t>2006-424</t>
  </si>
  <si>
    <t>2006-425</t>
  </si>
  <si>
    <t>2006-429</t>
  </si>
  <si>
    <t>2006-433</t>
  </si>
  <si>
    <t>2006-438</t>
  </si>
  <si>
    <t>2006-439</t>
  </si>
  <si>
    <t>2006-440</t>
  </si>
  <si>
    <t>2006-451</t>
  </si>
  <si>
    <t>2006-468</t>
  </si>
  <si>
    <t>2006-475</t>
  </si>
  <si>
    <t>2006-495</t>
  </si>
  <si>
    <t>2006-496</t>
  </si>
  <si>
    <t>2006-499</t>
  </si>
  <si>
    <t>2006-500</t>
  </si>
  <si>
    <t>2006-505</t>
  </si>
  <si>
    <t>2006-506</t>
  </si>
  <si>
    <t>2006-520</t>
  </si>
  <si>
    <t>2006-533</t>
  </si>
  <si>
    <t>2006-540</t>
  </si>
  <si>
    <t>2006-560</t>
  </si>
  <si>
    <t>2006-568</t>
  </si>
  <si>
    <t>2006-573</t>
  </si>
  <si>
    <t>2006-580</t>
  </si>
  <si>
    <t>2006-605</t>
  </si>
  <si>
    <t>2006-615</t>
  </si>
  <si>
    <t>2006-717</t>
  </si>
  <si>
    <t>2006-741</t>
  </si>
  <si>
    <t>2006-747</t>
  </si>
  <si>
    <t>2006-773</t>
  </si>
  <si>
    <t>2006-807</t>
  </si>
  <si>
    <t>2006-891</t>
  </si>
  <si>
    <t>2006-D001</t>
  </si>
  <si>
    <t>Davis Cup WG R1: AUT vs CRO</t>
  </si>
  <si>
    <t>2006-D002</t>
  </si>
  <si>
    <t>Davis Cup WG R1: ARG vs SWE</t>
  </si>
  <si>
    <t>2006-D003</t>
  </si>
  <si>
    <t>Davis Cup WG R1: BLR vs ESP</t>
  </si>
  <si>
    <t>2006-D004</t>
  </si>
  <si>
    <t>Davis Cup WG R1: SUI vs AUS</t>
  </si>
  <si>
    <t>2006-D005</t>
  </si>
  <si>
    <t>Davis Cup WG R1: GER vs FRA</t>
  </si>
  <si>
    <t>2006-D006</t>
  </si>
  <si>
    <t>Davis Cup WG R1: NED vs RUS</t>
  </si>
  <si>
    <t>2006-D007</t>
  </si>
  <si>
    <t>Davis Cup WG R1: USA vs ROU</t>
  </si>
  <si>
    <t>2006-D008</t>
  </si>
  <si>
    <t>Davis Cup WG R1: CHI vs SVK</t>
  </si>
  <si>
    <t>2006-D009</t>
  </si>
  <si>
    <t>Davis Cup WG QF: CRO vs ARG</t>
  </si>
  <si>
    <t>2006-D010</t>
  </si>
  <si>
    <t>Davis Cup WG QF: AUS vs BLR</t>
  </si>
  <si>
    <t>2006-D011</t>
  </si>
  <si>
    <t>Davis Cup WG QF: FRA vs RUS</t>
  </si>
  <si>
    <t>2006-D012</t>
  </si>
  <si>
    <t>Davis Cup WG QF: USA vs CHI</t>
  </si>
  <si>
    <t>2006-D013</t>
  </si>
  <si>
    <t>Davis Cup WG SF: ARG vs AUS</t>
  </si>
  <si>
    <t>2006-D014</t>
  </si>
  <si>
    <t>Davis Cup WG SF: RUS vs USA</t>
  </si>
  <si>
    <t>2006-D015</t>
  </si>
  <si>
    <t>Davis Cup WG F: RUS vs ARG</t>
  </si>
  <si>
    <t>2006-D016</t>
  </si>
  <si>
    <t>Davis Cup WG PO: AUT vs MEX</t>
  </si>
  <si>
    <t>2006-D017</t>
  </si>
  <si>
    <t>Davis Cup WG PO: GER vs THA</t>
  </si>
  <si>
    <t>2006-D018</t>
  </si>
  <si>
    <t>Davis Cup WG PO: NED vs CZE</t>
  </si>
  <si>
    <t>2006-D019</t>
  </si>
  <si>
    <t>Davis Cup WG PO: ROU vs KOR</t>
  </si>
  <si>
    <t>2006-D020</t>
  </si>
  <si>
    <t>Davis Cup WG PO: SVK vs BEL</t>
  </si>
  <si>
    <t>2006-D021</t>
  </si>
  <si>
    <t>Davis Cup WG PO: ESP vs ITA</t>
  </si>
  <si>
    <t>2006-D022</t>
  </si>
  <si>
    <t>Davis Cup WG PO: BRA vs SWE</t>
  </si>
  <si>
    <t>2006-D023</t>
  </si>
  <si>
    <t>Davis Cup WG PO: SUI vs SCG</t>
  </si>
  <si>
    <t>2006-D024</t>
  </si>
  <si>
    <t>Davis Cup G1 R1: PER vs BRA</t>
  </si>
  <si>
    <t>2006-D025</t>
  </si>
  <si>
    <t>Davis Cup G1 R1: VEN vs MEX</t>
  </si>
  <si>
    <t>2006-D026</t>
  </si>
  <si>
    <t>Davis Cup G1 R2: ECU vs BRA</t>
  </si>
  <si>
    <t>2006-D027</t>
  </si>
  <si>
    <t>Davis Cup G1 R2: MEX vs CAN</t>
  </si>
  <si>
    <t>2006-D028</t>
  </si>
  <si>
    <t>Davis Cup G1 PO: PER vs ECU</t>
  </si>
  <si>
    <t>2006-D029</t>
  </si>
  <si>
    <t>Davis Cup G1 PO: CAN vs VEN</t>
  </si>
  <si>
    <t>2006-D030</t>
  </si>
  <si>
    <t>Davis Cup G1 PO: VEN vs ECU</t>
  </si>
  <si>
    <t>2006-D031</t>
  </si>
  <si>
    <t>Davis Cup G1 R1: KOR vs IND</t>
  </si>
  <si>
    <t>2006-D032</t>
  </si>
  <si>
    <t>Davis Cup G1 R1: TPE vs PAK</t>
  </si>
  <si>
    <t>2006-D033</t>
  </si>
  <si>
    <t>Davis Cup G1 R1: JPN vs CHN</t>
  </si>
  <si>
    <t>2006-D034</t>
  </si>
  <si>
    <t>Davis Cup G1 R1: UZB vs THA</t>
  </si>
  <si>
    <t>2006-D035</t>
  </si>
  <si>
    <t>Davis Cup G1 R2: TPE vs KOR</t>
  </si>
  <si>
    <t>2006-D036</t>
  </si>
  <si>
    <t>Davis Cup G1 R2: THA vs JPN</t>
  </si>
  <si>
    <t>2006-D037</t>
  </si>
  <si>
    <t>Davis Cup G1 PO: IND vs PAK</t>
  </si>
  <si>
    <t>2006-D038</t>
  </si>
  <si>
    <t>Davis Cup G1 PO: UZB vs CHN</t>
  </si>
  <si>
    <t>2006-D039</t>
  </si>
  <si>
    <t>Davis Cup G1 PO: CHN vs PAK</t>
  </si>
  <si>
    <t>2006-D040</t>
  </si>
  <si>
    <t>Davis Cup G1 R1: LUX vs POR</t>
  </si>
  <si>
    <t>2006-D041</t>
  </si>
  <si>
    <t>Davis Cup G1 R1: ISR vs SCG</t>
  </si>
  <si>
    <t>2006-D042</t>
  </si>
  <si>
    <t>Davis Cup G1 R2: MAR vs CZE</t>
  </si>
  <si>
    <t>2006-D043</t>
  </si>
  <si>
    <t>Davis Cup G1 R2: ITA vs LUX</t>
  </si>
  <si>
    <t>2006-D044</t>
  </si>
  <si>
    <t>Davis Cup G1 R2: GBR vs SCG</t>
  </si>
  <si>
    <t>2006-D045</t>
  </si>
  <si>
    <t>Davis Cup G1 R2: UKR vs BEL</t>
  </si>
  <si>
    <t>2006-D046</t>
  </si>
  <si>
    <t>Davis Cup G1 PO: GBR vs ISR</t>
  </si>
  <si>
    <t>2006-D047</t>
  </si>
  <si>
    <t>Davis Cup G1 PO: MAR vs POR</t>
  </si>
  <si>
    <t>2006-D048</t>
  </si>
  <si>
    <t>Davis Cup G1 PO: UKR vs GBR</t>
  </si>
  <si>
    <t>2006-D049</t>
  </si>
  <si>
    <t>Davis Cup G2 R1: BOL vs PAR</t>
  </si>
  <si>
    <t>2006-D050</t>
  </si>
  <si>
    <t>Davis Cup G2 R1: COL vs URU</t>
  </si>
  <si>
    <t>2006-D051</t>
  </si>
  <si>
    <t>Davis Cup G2 R1: AHO vs GUA</t>
  </si>
  <si>
    <t>2006-D052</t>
  </si>
  <si>
    <t>Davis Cup G2 R1: DOM vs JAM</t>
  </si>
  <si>
    <t>2006-D053</t>
  </si>
  <si>
    <t>Davis Cup G2 R2: COL vs PAR</t>
  </si>
  <si>
    <t>2006-D054</t>
  </si>
  <si>
    <t>Davis Cup G2 R2: AHO vs DOM</t>
  </si>
  <si>
    <t>2006-D055</t>
  </si>
  <si>
    <t>Davis Cup G2 F: DOM vs COL</t>
  </si>
  <si>
    <t>2006-D056</t>
  </si>
  <si>
    <t>Davis Cup G2 PO: URU vs BOL</t>
  </si>
  <si>
    <t>2006-D057</t>
  </si>
  <si>
    <t>Davis Cup G2 PO: JAM vs GUA</t>
  </si>
  <si>
    <t>2006-D058</t>
  </si>
  <si>
    <t>Davis Cup G2 R1: NZL vs LIB</t>
  </si>
  <si>
    <t>2006-D059</t>
  </si>
  <si>
    <t>Davis Cup G2 R1: KUW vs KAZ</t>
  </si>
  <si>
    <t>2006-D060</t>
  </si>
  <si>
    <t>Davis Cup G2 R1: HKG vs POC</t>
  </si>
  <si>
    <t>2006-D061</t>
  </si>
  <si>
    <t>Davis Cup G2 R1: INA vs MAS</t>
  </si>
  <si>
    <t>2006-D062</t>
  </si>
  <si>
    <t>Davis Cup G2 R2: KAZ vs NZL</t>
  </si>
  <si>
    <t>2006-D063</t>
  </si>
  <si>
    <t>Davis Cup G2 R2: INA vs HKG</t>
  </si>
  <si>
    <t>2006-D064</t>
  </si>
  <si>
    <t>Davis Cup G2 F: KAZ vs INA</t>
  </si>
  <si>
    <t>2006-D065</t>
  </si>
  <si>
    <t>Davis Cup G2 PO: LIB vs KUW</t>
  </si>
  <si>
    <t>2006-D066</t>
  </si>
  <si>
    <t>Davis Cup G2 PO: POC vs MAS</t>
  </si>
  <si>
    <t>2006-D067</t>
  </si>
  <si>
    <t>Davis Cup G2 R1: ZIM vs NOR</t>
  </si>
  <si>
    <t>2006-D068</t>
  </si>
  <si>
    <t>Davis Cup G2 R1: GRE vs MKD</t>
  </si>
  <si>
    <t>2006-D069</t>
  </si>
  <si>
    <t>Davis Cup G2 R1: FIN vs IRL</t>
  </si>
  <si>
    <t>2006-D070</t>
  </si>
  <si>
    <t>Davis Cup G2 R1: ALG vs SLO</t>
  </si>
  <si>
    <t>2006-D071</t>
  </si>
  <si>
    <t>Davis Cup G2 R1: HUN vs EGY</t>
  </si>
  <si>
    <t>2006-D072</t>
  </si>
  <si>
    <t>Davis Cup G2 R1: BUL vs CYP</t>
  </si>
  <si>
    <t>2006-D073</t>
  </si>
  <si>
    <t>Davis Cup G2 R1: POL vs LAT</t>
  </si>
  <si>
    <t>2006-D074</t>
  </si>
  <si>
    <t>Davis Cup G2 R1: GEO vs RSA</t>
  </si>
  <si>
    <t>2006-D075</t>
  </si>
  <si>
    <t>Davis Cup G2 R2: NOR vs MKD</t>
  </si>
  <si>
    <t>2006-D076</t>
  </si>
  <si>
    <t>Davis Cup G2 R2: FIN vs ALG</t>
  </si>
  <si>
    <t>2006-D077</t>
  </si>
  <si>
    <t>Davis Cup G2 R2: BUL vs HUN</t>
  </si>
  <si>
    <t>2006-D078</t>
  </si>
  <si>
    <t>Davis Cup G2 R2: POL vs GEO</t>
  </si>
  <si>
    <t>2006-D079</t>
  </si>
  <si>
    <t>Davis Cup G2 F: MKD vs FIN</t>
  </si>
  <si>
    <t>2006-D080</t>
  </si>
  <si>
    <t>Davis Cup G2 F: HUN vs GEO</t>
  </si>
  <si>
    <t>2006-D081</t>
  </si>
  <si>
    <t>Davis Cup G2 PO: GRE vs ZIM</t>
  </si>
  <si>
    <t>2006-D082</t>
  </si>
  <si>
    <t>Davis Cup G2 PO: IRL vs SLO</t>
  </si>
  <si>
    <t>2006-D083</t>
  </si>
  <si>
    <t>Davis Cup G2 PO: EGY vs CYP</t>
  </si>
  <si>
    <t>2006-D084</t>
  </si>
  <si>
    <t>Davis Cup G2 PO: LAT vs RSA</t>
  </si>
  <si>
    <t>2007-1536</t>
  </si>
  <si>
    <t>2007-1720</t>
  </si>
  <si>
    <t>2007-2276</t>
  </si>
  <si>
    <t>2007-301</t>
  </si>
  <si>
    <t>2007-306</t>
  </si>
  <si>
    <t>2007-308</t>
  </si>
  <si>
    <t>2007-311</t>
  </si>
  <si>
    <t>2007-314</t>
  </si>
  <si>
    <t>2007-315</t>
  </si>
  <si>
    <t>2007-316</t>
  </si>
  <si>
    <t>2007-317</t>
  </si>
  <si>
    <t>2007-319</t>
  </si>
  <si>
    <t>2007-321</t>
  </si>
  <si>
    <t>2007-328</t>
  </si>
  <si>
    <t>2007-329</t>
  </si>
  <si>
    <t>2007-3348</t>
  </si>
  <si>
    <t>2007-337</t>
  </si>
  <si>
    <t>2007-338</t>
  </si>
  <si>
    <t>2007-339</t>
  </si>
  <si>
    <t>2007-341</t>
  </si>
  <si>
    <t>2007-3465</t>
  </si>
  <si>
    <t>2007-352</t>
  </si>
  <si>
    <t>2007-360</t>
  </si>
  <si>
    <t>2007-375</t>
  </si>
  <si>
    <t>2007-402</t>
  </si>
  <si>
    <t>2007-403</t>
  </si>
  <si>
    <t>2007-404</t>
  </si>
  <si>
    <t>2007-407</t>
  </si>
  <si>
    <t>2007-410</t>
  </si>
  <si>
    <t>2007-414</t>
  </si>
  <si>
    <t>2007-416</t>
  </si>
  <si>
    <t>2007-418</t>
  </si>
  <si>
    <t>2007-419</t>
  </si>
  <si>
    <t>2007-421</t>
  </si>
  <si>
    <t>2007-422</t>
  </si>
  <si>
    <t>2007-423</t>
  </si>
  <si>
    <t>2007-424</t>
  </si>
  <si>
    <t>2007-425</t>
  </si>
  <si>
    <t>2007-429</t>
  </si>
  <si>
    <t>2007-433</t>
  </si>
  <si>
    <t>2007-438</t>
  </si>
  <si>
    <t>2007-439</t>
  </si>
  <si>
    <t>2007-440</t>
  </si>
  <si>
    <t>2007-451</t>
  </si>
  <si>
    <t>2007-468</t>
  </si>
  <si>
    <t>2007-475</t>
  </si>
  <si>
    <t>2007-495</t>
  </si>
  <si>
    <t>2007-496</t>
  </si>
  <si>
    <t>2007-499</t>
  </si>
  <si>
    <t>2007-500</t>
  </si>
  <si>
    <t>2007-506</t>
  </si>
  <si>
    <t>2007-520</t>
  </si>
  <si>
    <t>2007-533</t>
  </si>
  <si>
    <t>2007-540</t>
  </si>
  <si>
    <t>2007-560</t>
  </si>
  <si>
    <t>2007-568</t>
  </si>
  <si>
    <t>2007-573</t>
  </si>
  <si>
    <t>2007-580</t>
  </si>
  <si>
    <t>2007-605</t>
  </si>
  <si>
    <t>2007-615</t>
  </si>
  <si>
    <t>2007-717</t>
  </si>
  <si>
    <t>2007-741</t>
  </si>
  <si>
    <t>2007-747</t>
  </si>
  <si>
    <t>2007-773</t>
  </si>
  <si>
    <t>2007-807</t>
  </si>
  <si>
    <t>2007-891</t>
  </si>
  <si>
    <t>2007-D001</t>
  </si>
  <si>
    <t>Davis Cup WG R1: CHI vs RUS</t>
  </si>
  <si>
    <t>2007-D002</t>
  </si>
  <si>
    <t>Davis Cup WG R1: FRA vs ROU</t>
  </si>
  <si>
    <t>2007-D003</t>
  </si>
  <si>
    <t>Davis Cup WG R1: GER vs CRO</t>
  </si>
  <si>
    <t>2007-D004</t>
  </si>
  <si>
    <t>Davis Cup WG R1: BEL vs AUS</t>
  </si>
  <si>
    <t>2007-D005</t>
  </si>
  <si>
    <t>Davis Cup WG R1: CZE vs USA</t>
  </si>
  <si>
    <t>2007-D006</t>
  </si>
  <si>
    <t>Davis Cup WG R1: SUI vs ESP</t>
  </si>
  <si>
    <t>2007-D007</t>
  </si>
  <si>
    <t>Davis Cup WG R1: BLR vs SWE</t>
  </si>
  <si>
    <t>2007-D008</t>
  </si>
  <si>
    <t>Davis Cup WG R1: AUT vs ARG</t>
  </si>
  <si>
    <t>2007-D009</t>
  </si>
  <si>
    <t>Davis Cup WG PO: SRB vs AUS</t>
  </si>
  <si>
    <t>2007-D010</t>
  </si>
  <si>
    <t>Davis Cup WG PO: AUT vs BRA</t>
  </si>
  <si>
    <t>2007-D011</t>
  </si>
  <si>
    <t>Davis Cup WG PO: PER vs BLR</t>
  </si>
  <si>
    <t>2007-D012</t>
  </si>
  <si>
    <t>Davis Cup WG PO: ISR vs CHI</t>
  </si>
  <si>
    <t>2007-D013</t>
  </si>
  <si>
    <t>Davis Cup WG PO: GBR vs CRO</t>
  </si>
  <si>
    <t>2007-D014</t>
  </si>
  <si>
    <t>Davis Cup WG PO: CZE vs SUI</t>
  </si>
  <si>
    <t>2007-D015</t>
  </si>
  <si>
    <t>Davis Cup WG PO: JPN vs ROU</t>
  </si>
  <si>
    <t>2007-D016</t>
  </si>
  <si>
    <t>Davis Cup WG PO: SVK vs KOR</t>
  </si>
  <si>
    <t>2007-D017</t>
  </si>
  <si>
    <t>2007-D018</t>
  </si>
  <si>
    <t>Davis Cup WG QF: BEL vs GER</t>
  </si>
  <si>
    <t>2007-D019</t>
  </si>
  <si>
    <t>2007-D020</t>
  </si>
  <si>
    <t>Davis Cup WG QF: SWE vs ARG</t>
  </si>
  <si>
    <t>2007-D021</t>
  </si>
  <si>
    <t>Davis Cup WG SF: RUS vs GER</t>
  </si>
  <si>
    <t>2007-D022</t>
  </si>
  <si>
    <t>Davis Cup WG SF: SWE vs USA</t>
  </si>
  <si>
    <t>2007-D023</t>
  </si>
  <si>
    <t>Davis Cup WG F: USA vs RUS</t>
  </si>
  <si>
    <t>2007-D024</t>
  </si>
  <si>
    <t>Davis Cup G1 R1: PER vs VEN</t>
  </si>
  <si>
    <t>2007-D025</t>
  </si>
  <si>
    <t>Davis Cup G1 R1: CAN vs COL</t>
  </si>
  <si>
    <t>2007-D026</t>
  </si>
  <si>
    <t>Davis Cup G1 R2: PER vs MEX</t>
  </si>
  <si>
    <t>2007-D027</t>
  </si>
  <si>
    <t>Davis Cup G1 R2: BRA vs CAN</t>
  </si>
  <si>
    <t>2007-D028</t>
  </si>
  <si>
    <t>Davis Cup G1 PO: MEX vs VEN</t>
  </si>
  <si>
    <t>2007-D029</t>
  </si>
  <si>
    <t>Davis Cup G1 PO: VEN vs COL</t>
  </si>
  <si>
    <t>2007-D030</t>
  </si>
  <si>
    <t>Davis Cup G1 R1: TPE vs THA</t>
  </si>
  <si>
    <t>2007-D031</t>
  </si>
  <si>
    <t>Davis Cup G1 R1: CHN vs JPN</t>
  </si>
  <si>
    <t>2007-D032</t>
  </si>
  <si>
    <t>Davis Cup G1 R1: UZB vs IND</t>
  </si>
  <si>
    <t>2007-D033</t>
  </si>
  <si>
    <t>Davis Cup G1 R1: KOR vs KAZ</t>
  </si>
  <si>
    <t>2007-D034</t>
  </si>
  <si>
    <t>Davis Cup G1 R2: JPN vs THA</t>
  </si>
  <si>
    <t>2007-D035</t>
  </si>
  <si>
    <t>Davis Cup G1 R2: KOR vs UZB</t>
  </si>
  <si>
    <t>2007-D036</t>
  </si>
  <si>
    <t>Davis Cup G1 PO: TPE vs CHN</t>
  </si>
  <si>
    <t>2007-D037</t>
  </si>
  <si>
    <t>Davis Cup G1 PO: KAZ vs IND</t>
  </si>
  <si>
    <t>2007-D038</t>
  </si>
  <si>
    <t>Davis Cup G1 PO: KAZ vs CHN</t>
  </si>
  <si>
    <t>2007-D039</t>
  </si>
  <si>
    <t>Davis Cup G1 R1: ISR vs LUX</t>
  </si>
  <si>
    <t>2007-D040</t>
  </si>
  <si>
    <t>Davis Cup G1 R1: GEO vs POR</t>
  </si>
  <si>
    <t>2007-D041</t>
  </si>
  <si>
    <t>Davis Cup G1 R2: MKD vs SVK</t>
  </si>
  <si>
    <t>2007-D042</t>
  </si>
  <si>
    <t>Davis Cup G1 R2: ISR vs ITA</t>
  </si>
  <si>
    <t>2007-D043</t>
  </si>
  <si>
    <t>Davis Cup G1 R2: SRB vs GEO</t>
  </si>
  <si>
    <t>2007-D044</t>
  </si>
  <si>
    <t>Davis Cup G1 R2: GBR vs NED</t>
  </si>
  <si>
    <t>2007-D045</t>
  </si>
  <si>
    <t>Davis Cup G1 PO: ITA vs LUX</t>
  </si>
  <si>
    <t>2007-D046</t>
  </si>
  <si>
    <t>Davis Cup G1 PO: MKD vs LUX</t>
  </si>
  <si>
    <t>2007-D047</t>
  </si>
  <si>
    <t>Davis Cup G1 PO: NED vs POR</t>
  </si>
  <si>
    <t>2007-D048</t>
  </si>
  <si>
    <t>Davis Cup G2 R1: ECU vs AHO</t>
  </si>
  <si>
    <t>2007-D049</t>
  </si>
  <si>
    <t>Davis Cup G2 R1: URU vs JAM</t>
  </si>
  <si>
    <t>2007-D050</t>
  </si>
  <si>
    <t>Davis Cup G2 R1: DOM vs ESA</t>
  </si>
  <si>
    <t>2007-D051</t>
  </si>
  <si>
    <t>Davis Cup G2 R1: PAR vs CUB</t>
  </si>
  <si>
    <t>2007-D052</t>
  </si>
  <si>
    <t>Davis Cup G2 R2: URU vs ECU</t>
  </si>
  <si>
    <t>2007-D053</t>
  </si>
  <si>
    <t>Davis Cup G2 R2: PAR vs DOM</t>
  </si>
  <si>
    <t>2007-D054</t>
  </si>
  <si>
    <t>Davis Cup G2 F: PAR vs URU</t>
  </si>
  <si>
    <t>2007-D055</t>
  </si>
  <si>
    <t>Davis Cup G2 PO: JAM vs AHO</t>
  </si>
  <si>
    <t>2007-D056</t>
  </si>
  <si>
    <t>Davis Cup G2 PO: ESA vs CUB</t>
  </si>
  <si>
    <t>2007-D057</t>
  </si>
  <si>
    <t>Davis Cup G2 R1: PHI vs PAK</t>
  </si>
  <si>
    <t>2007-D058</t>
  </si>
  <si>
    <t>Davis Cup G2 R1: NZL vs POC</t>
  </si>
  <si>
    <t>2007-D059</t>
  </si>
  <si>
    <t>Davis Cup G2 R1: KUW vs IRI</t>
  </si>
  <si>
    <t>2007-D060</t>
  </si>
  <si>
    <t>Davis Cup G2 R1: HKG vs INA</t>
  </si>
  <si>
    <t>2007-D061</t>
  </si>
  <si>
    <t>Davis Cup G2 R2: NZL vs PHI</t>
  </si>
  <si>
    <t>2007-D062</t>
  </si>
  <si>
    <t>Davis Cup G2 R2: KUW vs INA</t>
  </si>
  <si>
    <t>2007-D063</t>
  </si>
  <si>
    <t>Davis Cup G2 F: KUW vs PHI</t>
  </si>
  <si>
    <t>2007-D064</t>
  </si>
  <si>
    <t>Davis Cup G2 PO: POC vs PAK</t>
  </si>
  <si>
    <t>2007-D065</t>
  </si>
  <si>
    <t>Davis Cup G2 PO: IRI vs HKG</t>
  </si>
  <si>
    <t>2007-D066</t>
  </si>
  <si>
    <t>Davis Cup G2 R1: MAR vs DEN</t>
  </si>
  <si>
    <t>2007-D067</t>
  </si>
  <si>
    <t>Davis Cup G2 R1: EST vs SLO</t>
  </si>
  <si>
    <t>2007-D068</t>
  </si>
  <si>
    <t>Davis Cup G2 R1: GRE vs UKR</t>
  </si>
  <si>
    <t>2007-D069</t>
  </si>
  <si>
    <t>Davis Cup G2 R1: NGR vs POL</t>
  </si>
  <si>
    <t>2007-D070</t>
  </si>
  <si>
    <t>Davis Cup G2 R1: LAT vs BUL</t>
  </si>
  <si>
    <t>2007-D071</t>
  </si>
  <si>
    <t>Davis Cup G2 R1: CYP vs FIN</t>
  </si>
  <si>
    <t>2007-D072</t>
  </si>
  <si>
    <t>Davis Cup G2 R1: ALG vs MON</t>
  </si>
  <si>
    <t>2007-D073</t>
  </si>
  <si>
    <t>Davis Cup G2 R1: NOR vs HUN</t>
  </si>
  <si>
    <t>2007-D074</t>
  </si>
  <si>
    <t>Davis Cup G2 R2: SLO vs MAR</t>
  </si>
  <si>
    <t>2007-D075</t>
  </si>
  <si>
    <t>Davis Cup G2 R2: GRE vs POL</t>
  </si>
  <si>
    <t>2007-D076</t>
  </si>
  <si>
    <t>Davis Cup G2 R2: FIN vs LAT</t>
  </si>
  <si>
    <t>2007-D077</t>
  </si>
  <si>
    <t>Davis Cup G2 R2: HUN vs MON</t>
  </si>
  <si>
    <t>2007-D078</t>
  </si>
  <si>
    <t>Davis Cup G2 F: POL vs MAR</t>
  </si>
  <si>
    <t>2007-D079</t>
  </si>
  <si>
    <t>Davis Cup G2 F: LAT vs MON</t>
  </si>
  <si>
    <t>2007-D080</t>
  </si>
  <si>
    <t>Davis Cup G2 PO: DEN vs EST</t>
  </si>
  <si>
    <t>2007-D081</t>
  </si>
  <si>
    <t>Davis Cup G2 PO: NGR vs UKR</t>
  </si>
  <si>
    <t>2007-D082</t>
  </si>
  <si>
    <t>Davis Cup G2 PO: CYP vs BUL</t>
  </si>
  <si>
    <t>2007-D083</t>
  </si>
  <si>
    <t>Davis Cup G2 PO: NOR vs ALG</t>
  </si>
  <si>
    <t>2007-505</t>
  </si>
  <si>
    <t>2008-1536</t>
  </si>
  <si>
    <t>2008-1720</t>
  </si>
  <si>
    <t>2008-2276</t>
  </si>
  <si>
    <t>2008-301</t>
  </si>
  <si>
    <t>2008-306</t>
  </si>
  <si>
    <t>2008-308</t>
  </si>
  <si>
    <t>2008-311</t>
  </si>
  <si>
    <t>2008-314</t>
  </si>
  <si>
    <t>2008-315</t>
  </si>
  <si>
    <t>2008-316</t>
  </si>
  <si>
    <t>2008-317</t>
  </si>
  <si>
    <t>2008-319</t>
  </si>
  <si>
    <t>2008-321</t>
  </si>
  <si>
    <t>2008-328</t>
  </si>
  <si>
    <t>2008-329</t>
  </si>
  <si>
    <t>2008-3348</t>
  </si>
  <si>
    <t>2008-337</t>
  </si>
  <si>
    <t>2008-338</t>
  </si>
  <si>
    <t>2008-339</t>
  </si>
  <si>
    <t>2008-341</t>
  </si>
  <si>
    <t>2008-352</t>
  </si>
  <si>
    <t>2008-360</t>
  </si>
  <si>
    <t>2008-375</t>
  </si>
  <si>
    <t>2008-402</t>
  </si>
  <si>
    <t>2008-403</t>
  </si>
  <si>
    <t>2008-404</t>
  </si>
  <si>
    <t>2008-407</t>
  </si>
  <si>
    <t>2008-410</t>
  </si>
  <si>
    <t>2008-414</t>
  </si>
  <si>
    <t>2008-416</t>
  </si>
  <si>
    <t>2008-418</t>
  </si>
  <si>
    <t>2008-419</t>
  </si>
  <si>
    <t>2008-421</t>
  </si>
  <si>
    <t>2008-422</t>
  </si>
  <si>
    <t>2008-423</t>
  </si>
  <si>
    <t>2008-424</t>
  </si>
  <si>
    <t>2008-425</t>
  </si>
  <si>
    <t>2008-429</t>
  </si>
  <si>
    <t>2008-433</t>
  </si>
  <si>
    <t>2008-438</t>
  </si>
  <si>
    <t>2008-439</t>
  </si>
  <si>
    <t>2008-440</t>
  </si>
  <si>
    <t>2008-451</t>
  </si>
  <si>
    <t>2008-468</t>
  </si>
  <si>
    <t>2008-475</t>
  </si>
  <si>
    <t>2008-495</t>
  </si>
  <si>
    <t>2008-496</t>
  </si>
  <si>
    <t>2008-499</t>
  </si>
  <si>
    <t>2008-500</t>
  </si>
  <si>
    <t>2008-505</t>
  </si>
  <si>
    <t>2008-506</t>
  </si>
  <si>
    <t>2008-520</t>
  </si>
  <si>
    <t>2008-533</t>
  </si>
  <si>
    <t>2008-540</t>
  </si>
  <si>
    <t>2008-560</t>
  </si>
  <si>
    <t>2008-568</t>
  </si>
  <si>
    <t>2008-573</t>
  </si>
  <si>
    <t>2008-580</t>
  </si>
  <si>
    <t>2008-605</t>
  </si>
  <si>
    <t>2008-615</t>
  </si>
  <si>
    <t>2008-717</t>
  </si>
  <si>
    <t>2008-741</t>
  </si>
  <si>
    <t>2008-747</t>
  </si>
  <si>
    <t>2008-773</t>
  </si>
  <si>
    <t>2008-807</t>
  </si>
  <si>
    <t>2008-891</t>
  </si>
  <si>
    <t>2008-96</t>
  </si>
  <si>
    <t>Beijing Olympics</t>
  </si>
  <si>
    <t>2008-D001</t>
  </si>
  <si>
    <t>Davis Cup G1 R1: TPE vs AUS</t>
  </si>
  <si>
    <t>2008-D002</t>
  </si>
  <si>
    <t>Davis Cup G1 R1: KAZ vs THA</t>
  </si>
  <si>
    <t>2008-D003</t>
  </si>
  <si>
    <t>Davis Cup G1 R1: IND vs UZB</t>
  </si>
  <si>
    <t>2008-D004</t>
  </si>
  <si>
    <t>Davis Cup G1 R1: PHI vs JPN</t>
  </si>
  <si>
    <t>2008-D005</t>
  </si>
  <si>
    <t>Davis Cup G1 R1: CAN vs MEX</t>
  </si>
  <si>
    <t>2008-D006</t>
  </si>
  <si>
    <t>Davis Cup G1 R1: URU vs COL</t>
  </si>
  <si>
    <t>2008-D007</t>
  </si>
  <si>
    <t>Davis Cup G1 R1: MKD vs LAT</t>
  </si>
  <si>
    <t>2008-D008</t>
  </si>
  <si>
    <t>Davis Cup G1 R1: SUI vs POL</t>
  </si>
  <si>
    <t>2008-D009</t>
  </si>
  <si>
    <t>Davis Cup G2 R1: CHN vs LIB</t>
  </si>
  <si>
    <t>2008-D010</t>
  </si>
  <si>
    <t>Davis Cup G2 R1: INA vs HKG</t>
  </si>
  <si>
    <t>2008-D011</t>
  </si>
  <si>
    <t>Davis Cup G2 R1: OMA vs NZL</t>
  </si>
  <si>
    <t>2008-D012</t>
  </si>
  <si>
    <t>Davis Cup G2 R1: KUW vs POC</t>
  </si>
  <si>
    <t>2008-D013</t>
  </si>
  <si>
    <t>Davis Cup G2 R1: AHO vs ECU</t>
  </si>
  <si>
    <t>2008-D014</t>
  </si>
  <si>
    <t>Davis Cup G2 R1: BOL vs DOM</t>
  </si>
  <si>
    <t>2008-D015</t>
  </si>
  <si>
    <t>Davis Cup G2 R1: BAH vs VEN</t>
  </si>
  <si>
    <t>2008-D016</t>
  </si>
  <si>
    <t>Davis Cup G2 R1: PAR vs ESA</t>
  </si>
  <si>
    <t>2008-D017</t>
  </si>
  <si>
    <t>Davis Cup G2 R1: LUX vs DEN</t>
  </si>
  <si>
    <t>2008-D018</t>
  </si>
  <si>
    <t>Davis Cup G2 R1: FIN vs RSA</t>
  </si>
  <si>
    <t>2008-D019</t>
  </si>
  <si>
    <t>Davis Cup G2 R1: ALG vs HUN</t>
  </si>
  <si>
    <t>2008-D020</t>
  </si>
  <si>
    <t>Davis Cup G2 R1: MON vs GRE</t>
  </si>
  <si>
    <t>2008-D021</t>
  </si>
  <si>
    <t>Davis Cup G2 R1: UKR vs EGY</t>
  </si>
  <si>
    <t>2008-D022</t>
  </si>
  <si>
    <t>Davis Cup G2 R1: IRL vs MAR</t>
  </si>
  <si>
    <t>2008-D023</t>
  </si>
  <si>
    <t>Davis Cup G2 R1: CYP vs SLO</t>
  </si>
  <si>
    <t>2008-D024</t>
  </si>
  <si>
    <t>Davis Cup G2 R1: POR vs TUN</t>
  </si>
  <si>
    <t>2008-D025</t>
  </si>
  <si>
    <t>Davis Cup WG R1: RUS vs SRB</t>
  </si>
  <si>
    <t>2008-D026</t>
  </si>
  <si>
    <t>Davis Cup WG R1: CZE vs BEL</t>
  </si>
  <si>
    <t>2008-D027</t>
  </si>
  <si>
    <t>Davis Cup WG R1: ARG vs GBR</t>
  </si>
  <si>
    <t>2008-D028</t>
  </si>
  <si>
    <t>Davis Cup WG R1: ISR vs SWE</t>
  </si>
  <si>
    <t>2008-D029</t>
  </si>
  <si>
    <t>Davis Cup WG R1: GER vs KOR</t>
  </si>
  <si>
    <t>2008-D030</t>
  </si>
  <si>
    <t>Davis Cup WG R1: PER vs ESP</t>
  </si>
  <si>
    <t>2008-D031</t>
  </si>
  <si>
    <t>2008-D032</t>
  </si>
  <si>
    <t>Davis Cup WG R1: AUT vs USA</t>
  </si>
  <si>
    <t>2008-D033</t>
  </si>
  <si>
    <t>Davis Cup G1 R2: CRO vs ITA</t>
  </si>
  <si>
    <t>2008-D034</t>
  </si>
  <si>
    <t>Davis Cup G1 R2: MKD vs NED</t>
  </si>
  <si>
    <t>2008-D035</t>
  </si>
  <si>
    <t>Davis Cup G1 R2: BLR vs SUI</t>
  </si>
  <si>
    <t>2008-D036</t>
  </si>
  <si>
    <t>Davis Cup G1 R2: SVK vs GEO</t>
  </si>
  <si>
    <t>2008-D037</t>
  </si>
  <si>
    <t>Davis Cup WG QF: RUS vs CZE</t>
  </si>
  <si>
    <t>2008-D038</t>
  </si>
  <si>
    <t>Davis Cup WG QF: ARG vs SWE</t>
  </si>
  <si>
    <t>2008-D039</t>
  </si>
  <si>
    <t>Davis Cup WG QF: GER vs ESP</t>
  </si>
  <si>
    <t>2008-D040</t>
  </si>
  <si>
    <t>Davis Cup WG QF: USA vs FRA</t>
  </si>
  <si>
    <t>2008-D041</t>
  </si>
  <si>
    <t>Davis Cup WG SF: ARG vs RUS</t>
  </si>
  <si>
    <t>2008-D042</t>
  </si>
  <si>
    <t>Davis Cup WG SF: ESP vs USA</t>
  </si>
  <si>
    <t>2008-D043</t>
  </si>
  <si>
    <t>Davis Cup WG F: ARG vs ESP</t>
  </si>
  <si>
    <t>2008-D044</t>
  </si>
  <si>
    <t>Davis Cup G1 R2: CHI vs CAN</t>
  </si>
  <si>
    <t>2008-D045</t>
  </si>
  <si>
    <t>Davis Cup G1 R2: BRA vs COL</t>
  </si>
  <si>
    <t>2008-D046</t>
  </si>
  <si>
    <t>Davis Cup G1 PO: MEX vs URU</t>
  </si>
  <si>
    <t>2008-D047</t>
  </si>
  <si>
    <t>Davis Cup G1 R2: AUS vs THA</t>
  </si>
  <si>
    <t>2008-D048</t>
  </si>
  <si>
    <t>Davis Cup G1 R2: IND vs JPN</t>
  </si>
  <si>
    <t>2008-D049</t>
  </si>
  <si>
    <t>Davis Cup G1 PO: BLR vs POL</t>
  </si>
  <si>
    <t>2008-D050</t>
  </si>
  <si>
    <t>Davis Cup G1 PO: ITA vs LAT</t>
  </si>
  <si>
    <t>2008-D051</t>
  </si>
  <si>
    <t>Davis Cup G1 PO: BLR vs GEO</t>
  </si>
  <si>
    <t>2008-D052</t>
  </si>
  <si>
    <t>Davis Cup G2 R2: ECU vs DOM</t>
  </si>
  <si>
    <t>2008-D053</t>
  </si>
  <si>
    <t>Davis Cup G2 R2: BAH vs PAR</t>
  </si>
  <si>
    <t>2008-D054</t>
  </si>
  <si>
    <t>Davis Cup G2 F: PAR vs ECU</t>
  </si>
  <si>
    <t>2008-D055</t>
  </si>
  <si>
    <t>Davis Cup G2 R2: INA vs CHN</t>
  </si>
  <si>
    <t>2008-D056</t>
  </si>
  <si>
    <t>Davis Cup G2 R2: KUW vs NZL</t>
  </si>
  <si>
    <t>2008-D057</t>
  </si>
  <si>
    <t>Davis Cup G2 F: NZL vs CHN</t>
  </si>
  <si>
    <t>2008-D058</t>
  </si>
  <si>
    <t>Davis Cup G2 R2: RSA vs DEN</t>
  </si>
  <si>
    <t>2008-D059</t>
  </si>
  <si>
    <t>Davis Cup G2 R2: MON vs ALG</t>
  </si>
  <si>
    <t>2008-D060</t>
  </si>
  <si>
    <t>Davis Cup G2 R2: IRL vs UKR</t>
  </si>
  <si>
    <t>2008-D061</t>
  </si>
  <si>
    <t>Davis Cup G2 R2: POR vs CYP</t>
  </si>
  <si>
    <t>2008-D062</t>
  </si>
  <si>
    <t>Davis Cup G2 F: MON vs RSA</t>
  </si>
  <si>
    <t>2008-D063</t>
  </si>
  <si>
    <t>Davis Cup G2 F: UKR vs POR</t>
  </si>
  <si>
    <t>2008-D064</t>
  </si>
  <si>
    <t>Davis Cup G1 PO: KAZ vs TPE</t>
  </si>
  <si>
    <t>2008-D065</t>
  </si>
  <si>
    <t>Davis Cup G1 PO: PHI vs UZB</t>
  </si>
  <si>
    <t>2008-D066</t>
  </si>
  <si>
    <t>Davis Cup G1 PO: KAZ vs PHI</t>
  </si>
  <si>
    <t>2008-D067</t>
  </si>
  <si>
    <t>Davis Cup G2 PO: FIN vs LUX</t>
  </si>
  <si>
    <t>2008-D068</t>
  </si>
  <si>
    <t>Davis Cup G2 PO: GRE vs HUN</t>
  </si>
  <si>
    <t>2008-D069</t>
  </si>
  <si>
    <t>Davis Cup G2 PO: EGY vs MAR</t>
  </si>
  <si>
    <t>2008-D070</t>
  </si>
  <si>
    <t>Davis Cup G2 PO: TUN vs SLO</t>
  </si>
  <si>
    <t>2008-D071</t>
  </si>
  <si>
    <t>Davis Cup G2 PO: HKG vs LIB</t>
  </si>
  <si>
    <t>2008-D072</t>
  </si>
  <si>
    <t>Davis Cup G2 PO: OMA vs POC</t>
  </si>
  <si>
    <t>2008-D073</t>
  </si>
  <si>
    <t>Davis Cup G2 PO: AHO vs BOL</t>
  </si>
  <si>
    <t>2008-D074</t>
  </si>
  <si>
    <t>Davis Cup G2 PO: VEN vs ESA</t>
  </si>
  <si>
    <t>2008-D075</t>
  </si>
  <si>
    <t>Davis Cup WG PO: CHI vs AUS</t>
  </si>
  <si>
    <t>2008-D076</t>
  </si>
  <si>
    <t>Davis Cup WG PO: GBR vs AUT</t>
  </si>
  <si>
    <t>2008-D077</t>
  </si>
  <si>
    <t>Davis Cup WG PO: SUI vs BEL</t>
  </si>
  <si>
    <t>2008-D078</t>
  </si>
  <si>
    <t>Davis Cup WG PO: CRO vs BRA</t>
  </si>
  <si>
    <t>2008-D079</t>
  </si>
  <si>
    <t>Davis Cup WG PO: ISR vs PER</t>
  </si>
  <si>
    <t>2008-D080</t>
  </si>
  <si>
    <t>Davis Cup WG PO: NED vs KOR</t>
  </si>
  <si>
    <t>2008-D081</t>
  </si>
  <si>
    <t>Davis Cup WG PO: ROU vs IND</t>
  </si>
  <si>
    <t>2008-D082</t>
  </si>
  <si>
    <t>Davis Cup WG PO: SVK vs SRB</t>
  </si>
  <si>
    <t>2009-1536</t>
  </si>
  <si>
    <t>2009-1720</t>
  </si>
  <si>
    <t>2009-2276</t>
  </si>
  <si>
    <t>2009-301</t>
  </si>
  <si>
    <t>2009-306</t>
  </si>
  <si>
    <t>2009-308</t>
  </si>
  <si>
    <t>2009-311</t>
  </si>
  <si>
    <t>2009-314</t>
  </si>
  <si>
    <t>2009-315</t>
  </si>
  <si>
    <t>2009-316</t>
  </si>
  <si>
    <t>2009-321</t>
  </si>
  <si>
    <t>2009-328</t>
  </si>
  <si>
    <t>2009-329</t>
  </si>
  <si>
    <t>2009-3348</t>
  </si>
  <si>
    <t>2009-337</t>
  </si>
  <si>
    <t>2009-338</t>
  </si>
  <si>
    <t>2009-339</t>
  </si>
  <si>
    <t>2009-341</t>
  </si>
  <si>
    <t>2009-352</t>
  </si>
  <si>
    <t>2009-360</t>
  </si>
  <si>
    <t>2009-375</t>
  </si>
  <si>
    <t>2009-402</t>
  </si>
  <si>
    <t>2009-403</t>
  </si>
  <si>
    <t>2009-404</t>
  </si>
  <si>
    <t>2009-407</t>
  </si>
  <si>
    <t>2009-410</t>
  </si>
  <si>
    <t>2009-414</t>
  </si>
  <si>
    <t>2009-416</t>
  </si>
  <si>
    <t>2009-418</t>
  </si>
  <si>
    <t>2009-419</t>
  </si>
  <si>
    <t>2009-421</t>
  </si>
  <si>
    <t>2009-422</t>
  </si>
  <si>
    <t>2009-423</t>
  </si>
  <si>
    <t>2009-424</t>
  </si>
  <si>
    <t>2009-425</t>
  </si>
  <si>
    <t>2009-429</t>
  </si>
  <si>
    <t>2009-438</t>
  </si>
  <si>
    <t>2009-439</t>
  </si>
  <si>
    <t>2009-440</t>
  </si>
  <si>
    <t>2009-451</t>
  </si>
  <si>
    <t>2009-468</t>
  </si>
  <si>
    <t>2009-495</t>
  </si>
  <si>
    <t>2009-496</t>
  </si>
  <si>
    <t>2009-499</t>
  </si>
  <si>
    <t>2009-500</t>
  </si>
  <si>
    <t>2009-5012</t>
  </si>
  <si>
    <t>Johannesburg</t>
  </si>
  <si>
    <t>2009-5014</t>
  </si>
  <si>
    <t>2009-505</t>
  </si>
  <si>
    <t>2009-5053</t>
  </si>
  <si>
    <t>2009-506</t>
  </si>
  <si>
    <t>2009-520</t>
  </si>
  <si>
    <t>2009-533</t>
  </si>
  <si>
    <t>2009-540</t>
  </si>
  <si>
    <t>2009-560</t>
  </si>
  <si>
    <t>2009-568</t>
  </si>
  <si>
    <t>2009-573</t>
  </si>
  <si>
    <t>2009-580</t>
  </si>
  <si>
    <t>2009-6003</t>
  </si>
  <si>
    <t>2009-605</t>
  </si>
  <si>
    <t>Tour Finals</t>
  </si>
  <si>
    <t>2009-615</t>
  </si>
  <si>
    <t>2009-717</t>
  </si>
  <si>
    <t>2009-741</t>
  </si>
  <si>
    <t>2009-747</t>
  </si>
  <si>
    <t>2009-773</t>
  </si>
  <si>
    <t>2009-807</t>
  </si>
  <si>
    <t>2009-891</t>
  </si>
  <si>
    <t>2009-D001</t>
  </si>
  <si>
    <t>Davis Cup WG R1: ARG vs NED</t>
  </si>
  <si>
    <t>2009-D002</t>
  </si>
  <si>
    <t>Davis Cup WG R1: CZE vs FRA</t>
  </si>
  <si>
    <t>2009-D003</t>
  </si>
  <si>
    <t>Davis Cup WG R1: USA vs SUI</t>
  </si>
  <si>
    <t>2009-D004</t>
  </si>
  <si>
    <t>Davis Cup WG R1: CRO vs CHI</t>
  </si>
  <si>
    <t>2009-D005</t>
  </si>
  <si>
    <t>Davis Cup WG R1: SWE vs ISR</t>
  </si>
  <si>
    <t>2009-D006</t>
  </si>
  <si>
    <t>Davis Cup WG R1: ROU vs RUS</t>
  </si>
  <si>
    <t>2009-D007</t>
  </si>
  <si>
    <t>Davis Cup WG R1: GER vs AUT</t>
  </si>
  <si>
    <t>2009-D008</t>
  </si>
  <si>
    <t>Davis Cup WG R1: ESP vs SRB</t>
  </si>
  <si>
    <t>2009-D009</t>
  </si>
  <si>
    <t>Davis Cup WG QF: CZE vs ARG</t>
  </si>
  <si>
    <t>2009-D010</t>
  </si>
  <si>
    <t>Davis Cup WG QF: CRO vs USA</t>
  </si>
  <si>
    <t>2009-D011</t>
  </si>
  <si>
    <t>Davis Cup WG QF: ISR vs RUS</t>
  </si>
  <si>
    <t>2009-D012</t>
  </si>
  <si>
    <t>Davis Cup WG QF: ESP vs GER</t>
  </si>
  <si>
    <t>2009-D013</t>
  </si>
  <si>
    <t>Davis Cup WG SF: CRO vs CZE</t>
  </si>
  <si>
    <t>2009-D014</t>
  </si>
  <si>
    <t>Davis Cup WG SF: ESP vs ISR</t>
  </si>
  <si>
    <t>2009-D015</t>
  </si>
  <si>
    <t>Davis Cup WG F: ESP vs CZE</t>
  </si>
  <si>
    <t>2009-D016</t>
  </si>
  <si>
    <t>Davis Cup G1 R1: COL vs URU</t>
  </si>
  <si>
    <t>2009-D017</t>
  </si>
  <si>
    <t>Davis Cup G1 R1: CAN vs ECU</t>
  </si>
  <si>
    <t>2009-D018</t>
  </si>
  <si>
    <t>Davis Cup G1 R2: COL vs BRA</t>
  </si>
  <si>
    <t>2009-D019</t>
  </si>
  <si>
    <t>Davis Cup G1 R2: ECU vs PER</t>
  </si>
  <si>
    <t>2009-D020</t>
  </si>
  <si>
    <t>Davis Cup G1 PO: PER vs CAN</t>
  </si>
  <si>
    <t>2009-D021</t>
  </si>
  <si>
    <t>Davis Cup G1 PO: PER vs URU</t>
  </si>
  <si>
    <t>2009-D022</t>
  </si>
  <si>
    <t>Davis Cup G1 R1: TPE vs KAZ</t>
  </si>
  <si>
    <t>2009-D023</t>
  </si>
  <si>
    <t>Davis Cup G1 R2: THA vs AUS</t>
  </si>
  <si>
    <t>2009-D024</t>
  </si>
  <si>
    <t>Davis Cup G1 R2: TPE vs IND</t>
  </si>
  <si>
    <t>2009-D025</t>
  </si>
  <si>
    <t>Davis Cup G1 PO: THA vs KAZ</t>
  </si>
  <si>
    <t>2009-D026</t>
  </si>
  <si>
    <t>Davis Cup G1 R1: RSA vs MKD</t>
  </si>
  <si>
    <t>2009-D027</t>
  </si>
  <si>
    <t>Davis Cup G1 R2: ITA vs SVK</t>
  </si>
  <si>
    <t>2009-D028</t>
  </si>
  <si>
    <t>Davis Cup G1 R2: RSA vs BLR</t>
  </si>
  <si>
    <t>2009-D029</t>
  </si>
  <si>
    <t>Davis Cup G1 R2: GBR vs UKR</t>
  </si>
  <si>
    <t>2009-D030</t>
  </si>
  <si>
    <t>Davis Cup G1 R2: BEL vs POL</t>
  </si>
  <si>
    <t>2009-D031</t>
  </si>
  <si>
    <t>Davis Cup G1 PO: BLR vs MKD</t>
  </si>
  <si>
    <t>2009-D032</t>
  </si>
  <si>
    <t>Davis Cup G1 PO: SVK vs MKD</t>
  </si>
  <si>
    <t>2009-D033</t>
  </si>
  <si>
    <t>Davis Cup G1 PO: GBR vs POL</t>
  </si>
  <si>
    <t>2009-D034</t>
  </si>
  <si>
    <t>Davis Cup G2 R1: MEX vs JAM</t>
  </si>
  <si>
    <t>2009-D035</t>
  </si>
  <si>
    <t>Davis Cup G2 R1: VEN vs AHO</t>
  </si>
  <si>
    <t>2009-D036</t>
  </si>
  <si>
    <t>Davis Cup G2 R1: DOM vs GUA</t>
  </si>
  <si>
    <t>2009-D037</t>
  </si>
  <si>
    <t>Davis Cup G2 R1: PAR vs BAH</t>
  </si>
  <si>
    <t>2009-D038</t>
  </si>
  <si>
    <t>Davis Cup G2 R2: VEN vs MEX</t>
  </si>
  <si>
    <t>2009-D039</t>
  </si>
  <si>
    <t>Davis Cup G2 R2: DOM vs PAR</t>
  </si>
  <si>
    <t>2009-D040</t>
  </si>
  <si>
    <t>Davis Cup G2 R3: DOM vs VEN</t>
  </si>
  <si>
    <t>2009-D041</t>
  </si>
  <si>
    <t>Davis Cup G2 R1: HKG vs PHI</t>
  </si>
  <si>
    <t>2009-D042</t>
  </si>
  <si>
    <t>Davis Cup G2 R1: OMA vs PAK</t>
  </si>
  <si>
    <t>2009-D043</t>
  </si>
  <si>
    <t>Davis Cup G2 R1: INA vs KUW</t>
  </si>
  <si>
    <t>2009-D044</t>
  </si>
  <si>
    <t>Davis Cup G2 R1: NZL vs MAS</t>
  </si>
  <si>
    <t>2009-D045</t>
  </si>
  <si>
    <t>Davis Cup G2 R2: PHI vs PAK</t>
  </si>
  <si>
    <t>2009-D046</t>
  </si>
  <si>
    <t>Davis Cup G2 R2: NZL vs INA</t>
  </si>
  <si>
    <t>2009-D047</t>
  </si>
  <si>
    <t>Davis Cup G2 R3: PHI vs NZL</t>
  </si>
  <si>
    <t>2009-D048</t>
  </si>
  <si>
    <t>Davis Cup G2 R1: LTU vs GEO</t>
  </si>
  <si>
    <t>2009-D049</t>
  </si>
  <si>
    <t>Davis Cup G2 R1: SLO vs EGY</t>
  </si>
  <si>
    <t>2009-D050</t>
  </si>
  <si>
    <t>Davis Cup G2 R1: LAT vs MDA</t>
  </si>
  <si>
    <t>2009-D051</t>
  </si>
  <si>
    <t>Davis Cup G2 R1: HUN vs BUL</t>
  </si>
  <si>
    <t>2009-D052</t>
  </si>
  <si>
    <t>Davis Cup G2 R1: DEN vs FIN</t>
  </si>
  <si>
    <t>2009-D053</t>
  </si>
  <si>
    <t>Davis Cup G2 R1: MON vs MNE</t>
  </si>
  <si>
    <t>2009-D054</t>
  </si>
  <si>
    <t>Davis Cup G2 R1: ALG vs IRL</t>
  </si>
  <si>
    <t>2009-D055</t>
  </si>
  <si>
    <t>Davis Cup G2 R1: CYP vs POR</t>
  </si>
  <si>
    <t>2009-D056</t>
  </si>
  <si>
    <t>Davis Cup G2 R2: SLO vs LTU</t>
  </si>
  <si>
    <t>2009-D057</t>
  </si>
  <si>
    <t>Davis Cup G2 R2: BUL vs LAT</t>
  </si>
  <si>
    <t>2009-D058</t>
  </si>
  <si>
    <t>Davis Cup G2 R2: FIN vs MON</t>
  </si>
  <si>
    <t>2009-D059</t>
  </si>
  <si>
    <t>Davis Cup G2 R2: CYP vs IRL</t>
  </si>
  <si>
    <t>2009-D060</t>
  </si>
  <si>
    <t>Davis Cup G2 R3: LAT vs SLO</t>
  </si>
  <si>
    <t>2009-D061</t>
  </si>
  <si>
    <t>Davis Cup G2 R3: FIN vs CYP</t>
  </si>
  <si>
    <t>2009-D062</t>
  </si>
  <si>
    <t>Davis Cup G1 R2: JPN vs CHN</t>
  </si>
  <si>
    <t>2009-D063</t>
  </si>
  <si>
    <t>Davis Cup G1 R2: UZB vs KOR</t>
  </si>
  <si>
    <t>2009-D064</t>
  </si>
  <si>
    <t>Davis Cup G1 PO: KOR vs CHN</t>
  </si>
  <si>
    <t>2009-D065</t>
  </si>
  <si>
    <t>Davis Cup G1 PO: CHN vs THA</t>
  </si>
  <si>
    <t>2009-D066</t>
  </si>
  <si>
    <t>Davis Cup G2 PO: EGY vs GEO</t>
  </si>
  <si>
    <t>2009-D067</t>
  </si>
  <si>
    <t>Davis Cup G2 PO: HUN vs MDA</t>
  </si>
  <si>
    <t>2009-D068</t>
  </si>
  <si>
    <t>Davis Cup G2 PO: DEN vs MNE</t>
  </si>
  <si>
    <t>2009-D069</t>
  </si>
  <si>
    <t>Davis Cup G2 PO: ALG vs POR</t>
  </si>
  <si>
    <t>2009-D070</t>
  </si>
  <si>
    <t>Davis Cup G2 PO: AHO vs JAM</t>
  </si>
  <si>
    <t>2009-D071</t>
  </si>
  <si>
    <t>Davis Cup G2 PO: BAH vs GUA</t>
  </si>
  <si>
    <t>2009-D072</t>
  </si>
  <si>
    <t>Davis Cup G2 PO: HKG vs OMA</t>
  </si>
  <si>
    <t>2009-D073</t>
  </si>
  <si>
    <t>Davis Cup G2 PO: MAS vs KUW</t>
  </si>
  <si>
    <t>2009-D075</t>
  </si>
  <si>
    <t>Davis Cup G1 R3: UZB vs JPN</t>
  </si>
  <si>
    <t>2009-D076</t>
  </si>
  <si>
    <t>Davis Cup WG PO: CHI vs AUT</t>
  </si>
  <si>
    <t>2009-D077</t>
  </si>
  <si>
    <t>Davis Cup WG PO: BEL vs UKR</t>
  </si>
  <si>
    <t>2009-D078</t>
  </si>
  <si>
    <t>Davis Cup WG PO: BRA vs ECU</t>
  </si>
  <si>
    <t>2009-D079</t>
  </si>
  <si>
    <t>Davis Cup WG PO: NED vs FRA</t>
  </si>
  <si>
    <t>2009-D080</t>
  </si>
  <si>
    <t>Davis Cup WG PO: RSA vs IND</t>
  </si>
  <si>
    <t>2009-D081</t>
  </si>
  <si>
    <t>Davis Cup WG PO: SRB vs UZB</t>
  </si>
  <si>
    <t>2009-D082</t>
  </si>
  <si>
    <t>Davis Cup WG PO: SWE vs ROU</t>
  </si>
  <si>
    <t>2009-D083</t>
  </si>
  <si>
    <t>Davis Cup WG PO: ITA vs SUI</t>
  </si>
  <si>
    <t>2010-339</t>
  </si>
  <si>
    <t>2010-891</t>
  </si>
  <si>
    <t>2010-451</t>
  </si>
  <si>
    <t>2010-301</t>
  </si>
  <si>
    <t>2010-338</t>
  </si>
  <si>
    <t>2010-580</t>
  </si>
  <si>
    <t>2010-5012</t>
  </si>
  <si>
    <t>2010-505</t>
  </si>
  <si>
    <t>2010-2276</t>
  </si>
  <si>
    <t>2010-533</t>
  </si>
  <si>
    <t>2010-407</t>
  </si>
  <si>
    <t>2010-424</t>
  </si>
  <si>
    <t>2010-506</t>
  </si>
  <si>
    <t>2010-496</t>
  </si>
  <si>
    <t>2010-402</t>
  </si>
  <si>
    <t>2010-807</t>
  </si>
  <si>
    <t>2010-499</t>
  </si>
  <si>
    <t>2010-495</t>
  </si>
  <si>
    <t>2010-D017</t>
  </si>
  <si>
    <t>Davis Cup G1 R1: AUS vs TPE</t>
  </si>
  <si>
    <t>2010-D019</t>
  </si>
  <si>
    <t>Davis Cup G1 R1: CHN vs UZB</t>
  </si>
  <si>
    <t>2010-D032</t>
  </si>
  <si>
    <t>Davis Cup G1 R1: DOM vs URU</t>
  </si>
  <si>
    <t>2010-D021</t>
  </si>
  <si>
    <t>Davis Cup G1 R1: ITA vs BLR</t>
  </si>
  <si>
    <t>2010-D018</t>
  </si>
  <si>
    <t>Davis Cup G1 R1: JPN vs PHI</t>
  </si>
  <si>
    <t>2010-D020</t>
  </si>
  <si>
    <t>Davis Cup G1 R1: KAZ vs KOR</t>
  </si>
  <si>
    <t>2010-D022</t>
  </si>
  <si>
    <t>Davis Cup G1 R1: POL vs FIN</t>
  </si>
  <si>
    <t>2010-D023</t>
  </si>
  <si>
    <t>Davis Cup G1 R1: UKR vs LAT</t>
  </si>
  <si>
    <t>2010-D024</t>
  </si>
  <si>
    <t>Davis Cup G1 R2: AUT vs SVK</t>
  </si>
  <si>
    <t>2010-D034</t>
  </si>
  <si>
    <t>Davis Cup G1 R2: COL vs CAN</t>
  </si>
  <si>
    <t>2010-D029</t>
  </si>
  <si>
    <t>Davis Cup G2 R1: BOL vs VEN</t>
  </si>
  <si>
    <t>2010-D003</t>
  </si>
  <si>
    <t>Davis Cup G2 R1: BUL vs MON</t>
  </si>
  <si>
    <t>2010-D006</t>
  </si>
  <si>
    <t>Davis Cup G2 R1: CYP vs EGY</t>
  </si>
  <si>
    <t>2010-D007</t>
  </si>
  <si>
    <t>Davis Cup G2 R1: EST vs HUN</t>
  </si>
  <si>
    <t>2010-D002</t>
  </si>
  <si>
    <t>Davis Cup G2 R1: IRL vs TUR</t>
  </si>
  <si>
    <t>2010-D001</t>
  </si>
  <si>
    <t>Davis Cup G2 R1: LTU vs GBR</t>
  </si>
  <si>
    <t>2010-D036</t>
  </si>
  <si>
    <t>Davis Cup G2 R1: MAS vs INA</t>
  </si>
  <si>
    <t>2010-D031</t>
  </si>
  <si>
    <t>Davis Cup G2 R1: MEX vs GUA</t>
  </si>
  <si>
    <t>2010-D008</t>
  </si>
  <si>
    <t>Davis Cup G2 R1: MKD vs BIH</t>
  </si>
  <si>
    <t>2010-D004</t>
  </si>
  <si>
    <t>Davis Cup G2 R1: NOR vs SLO</t>
  </si>
  <si>
    <t>2010-D037</t>
  </si>
  <si>
    <t>Davis Cup G2 R1: PAK vs HKG</t>
  </si>
  <si>
    <t>2010-D030</t>
  </si>
  <si>
    <t>Davis Cup G2 R1: PAR vs AHO</t>
  </si>
  <si>
    <t>2010-D028</t>
  </si>
  <si>
    <t>Davis Cup G2 R1: PER vs ESA</t>
  </si>
  <si>
    <t>2010-D005</t>
  </si>
  <si>
    <t>Davis Cup G2 R1: POR vs DEN</t>
  </si>
  <si>
    <t>2010-D038</t>
  </si>
  <si>
    <t>Davis Cup G2 R1: SRI vs NZL</t>
  </si>
  <si>
    <t>2010-D035</t>
  </si>
  <si>
    <t>Davis Cup G2 R1: THA vs POC</t>
  </si>
  <si>
    <t>2010-D016</t>
  </si>
  <si>
    <t>Davis Cup WG R1: BEL vs CZE</t>
  </si>
  <si>
    <t>2010-D013</t>
  </si>
  <si>
    <t>Davis Cup WG R1: CRO vs ECU</t>
  </si>
  <si>
    <t>2010-D009</t>
  </si>
  <si>
    <t>Davis Cup WG R1: ESP vs SUI</t>
  </si>
  <si>
    <t>2010-D010</t>
  </si>
  <si>
    <t>Davis Cup WG R1: FRA vs GER</t>
  </si>
  <si>
    <t>2010-D011</t>
  </si>
  <si>
    <t>Davis Cup WG R1: RUS vs IND</t>
  </si>
  <si>
    <t>2010-D014</t>
  </si>
  <si>
    <t>Davis Cup WG R1: SRB vs USA</t>
  </si>
  <si>
    <t>2010-D012</t>
  </si>
  <si>
    <t>Davis Cup WG R1: SWE vs ARG</t>
  </si>
  <si>
    <t>2010-D015</t>
  </si>
  <si>
    <t>Davis Cup WG R1: CHI vs ISR</t>
  </si>
  <si>
    <t>2010-404</t>
  </si>
  <si>
    <t>2010-403</t>
  </si>
  <si>
    <t>2010-360</t>
  </si>
  <si>
    <t>2010-717</t>
  </si>
  <si>
    <t>2010-410</t>
  </si>
  <si>
    <t>2010-425</t>
  </si>
  <si>
    <t>2010-416</t>
  </si>
  <si>
    <t>2010-308</t>
  </si>
  <si>
    <t>2010-5053</t>
  </si>
  <si>
    <t>2010-468</t>
  </si>
  <si>
    <t>2010-D051</t>
  </si>
  <si>
    <t>Davis Cup G1 R2: AUS vs JPN</t>
  </si>
  <si>
    <t>2010-D033</t>
  </si>
  <si>
    <t>Davis Cup G1 R2: BRA vs URU</t>
  </si>
  <si>
    <t>2010-D052</t>
  </si>
  <si>
    <t>Davis Cup G1 R2: CHN vs KAZ</t>
  </si>
  <si>
    <t>2010-D025</t>
  </si>
  <si>
    <t>Davis Cup G1 R2: NED vs ITA</t>
  </si>
  <si>
    <t>2010-D027</t>
  </si>
  <si>
    <t>Davis Cup G1 R2: ROU vs UKR</t>
  </si>
  <si>
    <t>2010-D026</t>
  </si>
  <si>
    <t>Davis Cup G1 R2: RSA vs FIN</t>
  </si>
  <si>
    <t>2010-1536</t>
  </si>
  <si>
    <t>2010-615</t>
  </si>
  <si>
    <t>2010-6120</t>
  </si>
  <si>
    <t>2010-520</t>
  </si>
  <si>
    <t>2010-500</t>
  </si>
  <si>
    <t>2010-311</t>
  </si>
  <si>
    <t>2010-741</t>
  </si>
  <si>
    <t>2010-440</t>
  </si>
  <si>
    <t>2010-540</t>
  </si>
  <si>
    <t>2010-315</t>
  </si>
  <si>
    <t>2010-D062</t>
  </si>
  <si>
    <t>Davis Cup G1 PO: BLR vs NED</t>
  </si>
  <si>
    <t>2010-D054</t>
  </si>
  <si>
    <t>Davis Cup G1 PO: KOR vs UZB</t>
  </si>
  <si>
    <t>2010-D053</t>
  </si>
  <si>
    <t>Davis Cup G1 PO: TPE vs PHI</t>
  </si>
  <si>
    <t>2010-D049</t>
  </si>
  <si>
    <t>Davis Cup G2 PO: BOL vs ESA</t>
  </si>
  <si>
    <t>2010-D073</t>
  </si>
  <si>
    <t>Davis Cup G2 PO: EGY vs DEN</t>
  </si>
  <si>
    <t>2010-D071</t>
  </si>
  <si>
    <t>Davis Cup G2 PO: GBR vs TUR</t>
  </si>
  <si>
    <t>2010-D050</t>
  </si>
  <si>
    <t>2010-D074</t>
  </si>
  <si>
    <t>Davis Cup G2 PO: HUN vs MKD</t>
  </si>
  <si>
    <t>2010-D060</t>
  </si>
  <si>
    <t>Davis Cup G2 PO: MAS vs POC</t>
  </si>
  <si>
    <t>2010-D072</t>
  </si>
  <si>
    <t>Davis Cup G2 PO: MON vs NOR</t>
  </si>
  <si>
    <t>2010-D061</t>
  </si>
  <si>
    <t>Davis Cup G2 PO: SRI vs HKG</t>
  </si>
  <si>
    <t>2010-D068</t>
  </si>
  <si>
    <t>Davis Cup G2 R2: EST vs BIH</t>
  </si>
  <si>
    <t>2010-D057</t>
  </si>
  <si>
    <t>Davis Cup G2 R2: INA vs THA</t>
  </si>
  <si>
    <t>2010-D065</t>
  </si>
  <si>
    <t>Davis Cup G2 R2: IRL vs LTU</t>
  </si>
  <si>
    <t>2010-D058</t>
  </si>
  <si>
    <t>Davis Cup G2 R2: NZL vs PAK</t>
  </si>
  <si>
    <t>2010-D047</t>
  </si>
  <si>
    <t>2010-D067</t>
  </si>
  <si>
    <t>2010-D066</t>
  </si>
  <si>
    <t>Davis Cup G2 R2: SLO vs BUL</t>
  </si>
  <si>
    <t>2010-D046</t>
  </si>
  <si>
    <t>Davis Cup G2 R2: VEN vs PER</t>
  </si>
  <si>
    <t>2010-D042</t>
  </si>
  <si>
    <t>Davis Cup WG QF: CHI vs CZE</t>
  </si>
  <si>
    <t>2010-D041</t>
  </si>
  <si>
    <t>Davis Cup WG QF: CRO vs SRB</t>
  </si>
  <si>
    <t>2010-D039</t>
  </si>
  <si>
    <t>Davis Cup WG QF: FRA vs ESP</t>
  </si>
  <si>
    <t>2010-D040</t>
  </si>
  <si>
    <t>Davis Cup WG QF: RUS vs ARG</t>
  </si>
  <si>
    <t>2010-316</t>
  </si>
  <si>
    <t>2010-321</t>
  </si>
  <si>
    <t>2010-6116</t>
  </si>
  <si>
    <t>2010-414</t>
  </si>
  <si>
    <t>2010-314</t>
  </si>
  <si>
    <t>2010-423</t>
  </si>
  <si>
    <t>2010-439</t>
  </si>
  <si>
    <t>2010-418</t>
  </si>
  <si>
    <t>2010-421</t>
  </si>
  <si>
    <t>2010-422</t>
  </si>
  <si>
    <t>2010-3348</t>
  </si>
  <si>
    <t>2010-560</t>
  </si>
  <si>
    <t>2010-D076</t>
  </si>
  <si>
    <t>Davis Cup WG PO: ISR vs AUT</t>
  </si>
  <si>
    <t>2010-D063</t>
  </si>
  <si>
    <t>Davis Cup G1 PO: BLR vs SVK</t>
  </si>
  <si>
    <t>2010-D056</t>
  </si>
  <si>
    <t>Davis Cup G1 PO: CAN vs DOM</t>
  </si>
  <si>
    <t>2010-D055</t>
  </si>
  <si>
    <t>Davis Cup G1 PO: KOR vs PHI</t>
  </si>
  <si>
    <t>2010-D064</t>
  </si>
  <si>
    <t>Davis Cup G1 PO: LAT vs POL</t>
  </si>
  <si>
    <t>2010-D069</t>
  </si>
  <si>
    <t>Davis Cup G2 R3: LTU vs SLO</t>
  </si>
  <si>
    <t>2010-D048</t>
  </si>
  <si>
    <t>Davis Cup G2 R3: MEX vs VEN</t>
  </si>
  <si>
    <t>2010-D070</t>
  </si>
  <si>
    <t>Davis Cup G2 R3: POR vs BIH</t>
  </si>
  <si>
    <t>2010-D059</t>
  </si>
  <si>
    <t>Davis Cup G2 R3: THA vs NZL</t>
  </si>
  <si>
    <t>2010-D080</t>
  </si>
  <si>
    <t>Davis Cup WG PO: AUS vs BEL</t>
  </si>
  <si>
    <t>2010-D075</t>
  </si>
  <si>
    <t>Davis Cup WG PO: COL vs USA</t>
  </si>
  <si>
    <t>2010-D077</t>
  </si>
  <si>
    <t>Davis Cup WG PO: GER vs RSA</t>
  </si>
  <si>
    <t>2010-D079</t>
  </si>
  <si>
    <t>Davis Cup WG PO: IND vs BRA</t>
  </si>
  <si>
    <t>2010-D081</t>
  </si>
  <si>
    <t>Davis Cup WG PO: KAZ vs SUI</t>
  </si>
  <si>
    <t>2010-D082</t>
  </si>
  <si>
    <t>Davis Cup WG PO: ROU vs ECU</t>
  </si>
  <si>
    <t>2010-D078</t>
  </si>
  <si>
    <t>Davis Cup WG PO: SWE vs ITA</t>
  </si>
  <si>
    <t>2010-D043</t>
  </si>
  <si>
    <t>Davis Cup WG SF: FRA vs ARG</t>
  </si>
  <si>
    <t>2010-D044</t>
  </si>
  <si>
    <t>Davis Cup WG SF: SRB vs CZE</t>
  </si>
  <si>
    <t>2010-773</t>
  </si>
  <si>
    <t>2010-341</t>
  </si>
  <si>
    <t>2010-1720</t>
  </si>
  <si>
    <t>2010-6003</t>
  </si>
  <si>
    <t>2010-747</t>
  </si>
  <si>
    <t>2010-329</t>
  </si>
  <si>
    <t>2010-5014</t>
  </si>
  <si>
    <t>2010-438</t>
  </si>
  <si>
    <t>2010-429</t>
  </si>
  <si>
    <t>2010-375</t>
  </si>
  <si>
    <t>2010-568</t>
  </si>
  <si>
    <t>2010-337</t>
  </si>
  <si>
    <t>2010-573</t>
  </si>
  <si>
    <t>2010-328</t>
  </si>
  <si>
    <t>2010-352</t>
  </si>
  <si>
    <t>2010-605</t>
  </si>
  <si>
    <t>2010-D045</t>
  </si>
  <si>
    <t>Davis Cup WG F: SRB vs FRA</t>
  </si>
  <si>
    <t>2011-339</t>
  </si>
  <si>
    <t>2011-891</t>
  </si>
  <si>
    <t>2011-451</t>
  </si>
  <si>
    <t>2011-301</t>
  </si>
  <si>
    <t>2011-338</t>
  </si>
  <si>
    <t>2011-580</t>
  </si>
  <si>
    <t>2011-5012</t>
  </si>
  <si>
    <t>2011-505</t>
  </si>
  <si>
    <t>2011-2276</t>
  </si>
  <si>
    <t>2011-533</t>
  </si>
  <si>
    <t>2011-407</t>
  </si>
  <si>
    <t>2011-424</t>
  </si>
  <si>
    <t>2011-506</t>
  </si>
  <si>
    <t>2011-496</t>
  </si>
  <si>
    <t>2011-402</t>
  </si>
  <si>
    <t>2011-807</t>
  </si>
  <si>
    <t>2011-499</t>
  </si>
  <si>
    <t>2011-495</t>
  </si>
  <si>
    <t>2011-D026</t>
  </si>
  <si>
    <t>Davis Cup G1 R1: CHN vs TPE</t>
  </si>
  <si>
    <t>2011-D024</t>
  </si>
  <si>
    <t>Davis Cup G1 R1: MEX vs CAN</t>
  </si>
  <si>
    <t>2011-D027</t>
  </si>
  <si>
    <t>2011-D023</t>
  </si>
  <si>
    <t>Davis Cup G1 R1: POR vs SVK</t>
  </si>
  <si>
    <t>2011-D021</t>
  </si>
  <si>
    <t>Davis Cup G1 R1: SLO vs FIN</t>
  </si>
  <si>
    <t>2011-D022</t>
  </si>
  <si>
    <t>Davis Cup G1 R1: UKR vs NED</t>
  </si>
  <si>
    <t>2011-D025</t>
  </si>
  <si>
    <t>2011-D028</t>
  </si>
  <si>
    <t>Davis Cup G1 R1: UZB vs NZL</t>
  </si>
  <si>
    <t>2011-D033</t>
  </si>
  <si>
    <t>Davis Cup G1 R2: ISR vs POL</t>
  </si>
  <si>
    <t>2011-D003</t>
  </si>
  <si>
    <t>Davis Cup G2 R1: BLR vs BUL</t>
  </si>
  <si>
    <t>2011-D004</t>
  </si>
  <si>
    <t>Davis Cup G2 R1: CYP vs HUN</t>
  </si>
  <si>
    <t>2011-D007</t>
  </si>
  <si>
    <t>Davis Cup G2 R1: DEN vs MON</t>
  </si>
  <si>
    <t>2011-D018</t>
  </si>
  <si>
    <t>Davis Cup G2 R1: ESA vs DOM</t>
  </si>
  <si>
    <t>2011-D006</t>
  </si>
  <si>
    <t>Davis Cup G2 R1: EST vs LTU</t>
  </si>
  <si>
    <t>2011-D001</t>
  </si>
  <si>
    <t>Davis Cup G2 R1: GBR vs TUN</t>
  </si>
  <si>
    <t>2011-D008</t>
  </si>
  <si>
    <t>Davis Cup G2 R1: GRE vs LAT</t>
  </si>
  <si>
    <t>2011-D030</t>
  </si>
  <si>
    <t>Davis Cup G2 R1: HKG vs PAK</t>
  </si>
  <si>
    <t>2011-D031</t>
  </si>
  <si>
    <t>Davis Cup G2 R1: IRI vs INA</t>
  </si>
  <si>
    <t>2011-D002</t>
  </si>
  <si>
    <t>Davis Cup G2 R1: IRL vs LUX</t>
  </si>
  <si>
    <t>2011-D029</t>
  </si>
  <si>
    <t>Davis Cup G2 R1: KOR vs SYR</t>
  </si>
  <si>
    <t>2011-D005</t>
  </si>
  <si>
    <t>Davis Cup G2 R1: MAR vs BIH</t>
  </si>
  <si>
    <t>2011-D017</t>
  </si>
  <si>
    <t>Davis Cup G2 R1: PER vs AHO</t>
  </si>
  <si>
    <t>2011-D032</t>
  </si>
  <si>
    <t>Davis Cup G2 R1: POC vs THA</t>
  </si>
  <si>
    <t>2011-D019</t>
  </si>
  <si>
    <t>Davis Cup G2 R1: PUR vs PAR</t>
  </si>
  <si>
    <t>2011-D020</t>
  </si>
  <si>
    <t>Davis Cup G2 R1: VEN vs HAI</t>
  </si>
  <si>
    <t>2011-D012</t>
  </si>
  <si>
    <t>Davis Cup WG R1: ARG vs ROU</t>
  </si>
  <si>
    <t>2011-D016</t>
  </si>
  <si>
    <t>Davis Cup WG R1: AUT vs FRA</t>
  </si>
  <si>
    <t>2011-D014</t>
  </si>
  <si>
    <t>Davis Cup WG R1: BEL vs ESP</t>
  </si>
  <si>
    <t>2011-D013</t>
  </si>
  <si>
    <t>Davis Cup WG R1: CHI vs USA</t>
  </si>
  <si>
    <t>2011-D015</t>
  </si>
  <si>
    <t>2011-D011</t>
  </si>
  <si>
    <t>Davis Cup WG R1: CZE vs KAZ</t>
  </si>
  <si>
    <t>2011-D009</t>
  </si>
  <si>
    <t>Davis Cup WG R1: SRB vs IND</t>
  </si>
  <si>
    <t>2011-D010</t>
  </si>
  <si>
    <t>Davis Cup WG R1: SWE vs RUS</t>
  </si>
  <si>
    <t>2011-404</t>
  </si>
  <si>
    <t>2011-403</t>
  </si>
  <si>
    <t>2011-360</t>
  </si>
  <si>
    <t>2011-717</t>
  </si>
  <si>
    <t>2011-410</t>
  </si>
  <si>
    <t>2011-425</t>
  </si>
  <si>
    <t>2011-308</t>
  </si>
  <si>
    <t>2011-5053</t>
  </si>
  <si>
    <t>2011-468</t>
  </si>
  <si>
    <t>2011-1536</t>
  </si>
  <si>
    <t>2011-416</t>
  </si>
  <si>
    <t>2011-615</t>
  </si>
  <si>
    <t>2011-6120</t>
  </si>
  <si>
    <t>2011-520</t>
  </si>
  <si>
    <t>2011-500</t>
  </si>
  <si>
    <t>2011-311</t>
  </si>
  <si>
    <t>2011-741</t>
  </si>
  <si>
    <t>2011-440</t>
  </si>
  <si>
    <t>2011-540</t>
  </si>
  <si>
    <t>2011-315</t>
  </si>
  <si>
    <t>2011-D039</t>
  </si>
  <si>
    <t>Davis Cup WG QF: ARG vs KAZ</t>
  </si>
  <si>
    <t>2011-D057</t>
  </si>
  <si>
    <t>Davis Cup G1 PO: NZL vs PHI</t>
  </si>
  <si>
    <t>2011-D055</t>
  </si>
  <si>
    <t>Davis Cup G1 R2: CHN vs AUS</t>
  </si>
  <si>
    <t>2011-D053</t>
  </si>
  <si>
    <t>Davis Cup G1 R2: ECU vs CAN</t>
  </si>
  <si>
    <t>2011-D034</t>
  </si>
  <si>
    <t>Davis Cup G1 R2: ITA vs SLO</t>
  </si>
  <si>
    <t>2011-D056</t>
  </si>
  <si>
    <t>Davis Cup G1 R2: JPN vs UZB</t>
  </si>
  <si>
    <t>2011-D035</t>
  </si>
  <si>
    <t>Davis Cup G1 R2: RSA vs NED</t>
  </si>
  <si>
    <t>2011-D036</t>
  </si>
  <si>
    <t>Davis Cup G1 R2: SUI vs POR</t>
  </si>
  <si>
    <t>2011-D054</t>
  </si>
  <si>
    <t>Davis Cup G1 R2: URU vs BRA</t>
  </si>
  <si>
    <t>2011-D074</t>
  </si>
  <si>
    <t>Davis Cup G2 PO: BUL vs CYP</t>
  </si>
  <si>
    <t>2011-D063</t>
  </si>
  <si>
    <t>Davis Cup G2 PO: ESA vs AHO</t>
  </si>
  <si>
    <t>2011-D076</t>
  </si>
  <si>
    <t>Davis Cup G2 PO: GRE vs MON</t>
  </si>
  <si>
    <t>2011-D067</t>
  </si>
  <si>
    <t>Davis Cup G2 PO: HKG vs SYR</t>
  </si>
  <si>
    <t>2011-D073</t>
  </si>
  <si>
    <t>Davis Cup G2 PO: IRL vs TUN</t>
  </si>
  <si>
    <t>2011-D075</t>
  </si>
  <si>
    <t>Davis Cup G2 PO: LTU vs MAR</t>
  </si>
  <si>
    <t>2011-D068</t>
  </si>
  <si>
    <t>Davis Cup G2 PO: POC vs IRI</t>
  </si>
  <si>
    <t>2011-D064</t>
  </si>
  <si>
    <t>Davis Cup G2 PO: PUR vs HAI</t>
  </si>
  <si>
    <t>2011-D071</t>
  </si>
  <si>
    <t>Davis Cup G2 R2: BIH vs EST</t>
  </si>
  <si>
    <t>2011-D072</t>
  </si>
  <si>
    <t>Davis Cup G2 R2: DEN vs LAT</t>
  </si>
  <si>
    <t>2011-D069</t>
  </si>
  <si>
    <t>Davis Cup G2 R2: GBR vs LUX</t>
  </si>
  <si>
    <t>2011-D070</t>
  </si>
  <si>
    <t>Davis Cup G2 R2: HUN vs BLR</t>
  </si>
  <si>
    <t>2011-D065</t>
  </si>
  <si>
    <t>Davis Cup G2 R2: KOR vs PAK</t>
  </si>
  <si>
    <t>2011-D062</t>
  </si>
  <si>
    <t>Davis Cup G2 R2: PAR vs VEN</t>
  </si>
  <si>
    <t>2011-D061</t>
  </si>
  <si>
    <t>Davis Cup G2 R2: PER vs DOM</t>
  </si>
  <si>
    <t>2011-D066</t>
  </si>
  <si>
    <t>Davis Cup G2 R2: THA vs INA</t>
  </si>
  <si>
    <t>2011-D041</t>
  </si>
  <si>
    <t>Davis Cup WG QF: GER vs FRA</t>
  </si>
  <si>
    <t>2011-D038</t>
  </si>
  <si>
    <t>Davis Cup WG QF: SWE vs SRB</t>
  </si>
  <si>
    <t>2011-D040</t>
  </si>
  <si>
    <t>2011-316</t>
  </si>
  <si>
    <t>2011-321</t>
  </si>
  <si>
    <t>2011-6116</t>
  </si>
  <si>
    <t>2011-414</t>
  </si>
  <si>
    <t>2011-314</t>
  </si>
  <si>
    <t>2011-423</t>
  </si>
  <si>
    <t>2011-439</t>
  </si>
  <si>
    <t>2011-319</t>
  </si>
  <si>
    <t>2011-418</t>
  </si>
  <si>
    <t>2011-421</t>
  </si>
  <si>
    <t>2011-422</t>
  </si>
  <si>
    <t>2011-6242</t>
  </si>
  <si>
    <t>2011-560</t>
  </si>
  <si>
    <t>2011-D037</t>
  </si>
  <si>
    <t>Davis Cup G1 PO: ECU vs MEX</t>
  </si>
  <si>
    <t>2011-D059</t>
  </si>
  <si>
    <t>Davis Cup G1 PO: FIN vs POL</t>
  </si>
  <si>
    <t>2011-D058</t>
  </si>
  <si>
    <t>Davis Cup G1 PO: PHI vs TPE</t>
  </si>
  <si>
    <t>2011-D060</t>
  </si>
  <si>
    <t>Davis Cup G1 PO: SVK vs UKR</t>
  </si>
  <si>
    <t>2011-D079</t>
  </si>
  <si>
    <t>Davis Cup G2 R3: DEN vs BIH</t>
  </si>
  <si>
    <t>2011-D078</t>
  </si>
  <si>
    <t>Davis Cup G2 R3: GBR vs HUN</t>
  </si>
  <si>
    <t>2011-D080</t>
  </si>
  <si>
    <t>Davis Cup G2 R3: KOR vs THA</t>
  </si>
  <si>
    <t>2011-D081</t>
  </si>
  <si>
    <t>Davis Cup G2 R3: PAR vs PER</t>
  </si>
  <si>
    <t>2011-D052</t>
  </si>
  <si>
    <t>Davis Cup WG PO: AUS vs SUI</t>
  </si>
  <si>
    <t>2011-D051</t>
  </si>
  <si>
    <t>Davis Cup WG PO: BEL vs AUT</t>
  </si>
  <si>
    <t>2011-D049</t>
  </si>
  <si>
    <t>Davis Cup WG PO: CHI vs ITA</t>
  </si>
  <si>
    <t>2011-D047</t>
  </si>
  <si>
    <t>Davis Cup WG PO: ISR vs CAN</t>
  </si>
  <si>
    <t>2011-D050</t>
  </si>
  <si>
    <t>Davis Cup WG PO: JPN vs IND</t>
  </si>
  <si>
    <t>2011-D045</t>
  </si>
  <si>
    <t>Davis Cup WG PO: ROU vs CZE</t>
  </si>
  <si>
    <t>2011-D048</t>
  </si>
  <si>
    <t>Davis Cup WG PO: RSA vs CRO</t>
  </si>
  <si>
    <t>2011-D046</t>
  </si>
  <si>
    <t>Davis Cup WG PO: RUS vs BRA</t>
  </si>
  <si>
    <t>2011-D043</t>
  </si>
  <si>
    <t>2011-D042</t>
  </si>
  <si>
    <t>Davis Cup WG SF: SRB vs ARG</t>
  </si>
  <si>
    <t>2011-773</t>
  </si>
  <si>
    <t>2011-341</t>
  </si>
  <si>
    <t>2011-1720</t>
  </si>
  <si>
    <t>2011-6003</t>
  </si>
  <si>
    <t>2011-747</t>
  </si>
  <si>
    <t>2011-329</t>
  </si>
  <si>
    <t>2011-5014</t>
  </si>
  <si>
    <t>2011-438</t>
  </si>
  <si>
    <t>2011-429</t>
  </si>
  <si>
    <t>2011-568</t>
  </si>
  <si>
    <t>2011-337</t>
  </si>
  <si>
    <t>2011-D077</t>
  </si>
  <si>
    <t>Davis Cup G1 PO: MEX vs COL</t>
  </si>
  <si>
    <t>2011-328</t>
  </si>
  <si>
    <t>2011-573</t>
  </si>
  <si>
    <t>2011-352</t>
  </si>
  <si>
    <t>2011-605</t>
  </si>
  <si>
    <t>2011-D044</t>
  </si>
  <si>
    <t>Davis Cup WG F: ESP vs ARG</t>
  </si>
  <si>
    <t>2012-339</t>
  </si>
  <si>
    <t>2012-891</t>
  </si>
  <si>
    <t>2012-451</t>
  </si>
  <si>
    <t>2012-301</t>
  </si>
  <si>
    <t>2012-338</t>
  </si>
  <si>
    <t>2012-580</t>
  </si>
  <si>
    <t>2012-375</t>
  </si>
  <si>
    <t>2012-505</t>
  </si>
  <si>
    <t>2012-2276</t>
  </si>
  <si>
    <t>2012-D024</t>
  </si>
  <si>
    <t>Davis Cup G1 R1: AUS vs CHN</t>
  </si>
  <si>
    <t>2012-D014</t>
  </si>
  <si>
    <t>Davis Cup G1 R1: ECU vs COL</t>
  </si>
  <si>
    <t>2012-D015</t>
  </si>
  <si>
    <t>Davis Cup G1 R1: GBR vs SVK</t>
  </si>
  <si>
    <t>2012-D023</t>
  </si>
  <si>
    <t>Davis Cup G1 R1: KOR vs TPE</t>
  </si>
  <si>
    <t>2012-D016</t>
  </si>
  <si>
    <t>Davis Cup G1 R1: NED vs FIN</t>
  </si>
  <si>
    <t>2012-D022</t>
  </si>
  <si>
    <t>Davis Cup G1 R1: NZL vs UZB</t>
  </si>
  <si>
    <t>2012-D017</t>
  </si>
  <si>
    <t>Davis Cup G1 R1: SLO vs DEN</t>
  </si>
  <si>
    <t>2012-D013</t>
  </si>
  <si>
    <t>Davis Cup G1 R1: URU vs PER</t>
  </si>
  <si>
    <t>2012-D070</t>
  </si>
  <si>
    <t>Davis Cup G2 R1: BAR vs PAR</t>
  </si>
  <si>
    <t>2012-D033</t>
  </si>
  <si>
    <t>Davis Cup G2 R1: BLR vs MDA</t>
  </si>
  <si>
    <t>2012-D030</t>
  </si>
  <si>
    <t>Davis Cup G2 R1: CYP vs MAR</t>
  </si>
  <si>
    <t>2012-D072</t>
  </si>
  <si>
    <t>Davis Cup G2 R1: DOM vs BOL</t>
  </si>
  <si>
    <t>2012-D032</t>
  </si>
  <si>
    <t>Davis Cup G2 R1: EGY vs LAT</t>
  </si>
  <si>
    <t>2012-D035</t>
  </si>
  <si>
    <t>Davis Cup G2 R1: EST vs LUX</t>
  </si>
  <si>
    <t>2012-D003</t>
  </si>
  <si>
    <t>2012-D031</t>
  </si>
  <si>
    <t>Davis Cup G2 R1: HUN vs IRL</t>
  </si>
  <si>
    <t>2012-D071</t>
  </si>
  <si>
    <t>Davis Cup G2 R1: MEX vs ESA</t>
  </si>
  <si>
    <t>2012-D001</t>
  </si>
  <si>
    <t>Davis Cup G2 R1: PHI vs POC</t>
  </si>
  <si>
    <t>2012-D036</t>
  </si>
  <si>
    <t>Davis Cup G2 R1: POL vs MAD</t>
  </si>
  <si>
    <t>2012-D004</t>
  </si>
  <si>
    <t>Davis Cup G2 R1: SRI vs THA</t>
  </si>
  <si>
    <t>2012-D034</t>
  </si>
  <si>
    <t>Davis Cup G2 R1: TUR vs BIH</t>
  </si>
  <si>
    <t>2012-D029</t>
  </si>
  <si>
    <t>Davis Cup G2 R1: UKR vs MON</t>
  </si>
  <si>
    <t>2012-D073</t>
  </si>
  <si>
    <t>Davis Cup G2 R1: VEN vs PUR</t>
  </si>
  <si>
    <t>2012-D006</t>
  </si>
  <si>
    <t>Davis Cup WG R1: AUT vs RUS</t>
  </si>
  <si>
    <t>2012-D007</t>
  </si>
  <si>
    <t>Davis Cup WG R1: CAN vs FRA</t>
  </si>
  <si>
    <t>2012-D009</t>
  </si>
  <si>
    <t>Davis Cup WG R1: CZE vs ITA</t>
  </si>
  <si>
    <t>2012-D005</t>
  </si>
  <si>
    <t>Davis Cup WG R1: ESP vs KAZ</t>
  </si>
  <si>
    <t>2012-D012</t>
  </si>
  <si>
    <t>Davis Cup WG R1: GER vs ARG</t>
  </si>
  <si>
    <t>2012-D011</t>
  </si>
  <si>
    <t>Davis Cup WG R1: JPN vs CRO</t>
  </si>
  <si>
    <t>2012-D010</t>
  </si>
  <si>
    <t>Davis Cup WG R1: SRB vs SWE</t>
  </si>
  <si>
    <t>2012-D008</t>
  </si>
  <si>
    <t>2012-D002</t>
  </si>
  <si>
    <t>Davis Cup G2 R1: LIB vs PAK</t>
  </si>
  <si>
    <t>2012-407</t>
  </si>
  <si>
    <t>2012-424</t>
  </si>
  <si>
    <t>2012-533</t>
  </si>
  <si>
    <t>2012-506</t>
  </si>
  <si>
    <t>2012-496</t>
  </si>
  <si>
    <t>2012-402</t>
  </si>
  <si>
    <t>2012-807</t>
  </si>
  <si>
    <t>2012-499</t>
  </si>
  <si>
    <t>2012-495</t>
  </si>
  <si>
    <t>2012-404</t>
  </si>
  <si>
    <t>2012-403</t>
  </si>
  <si>
    <t>2012-D049</t>
  </si>
  <si>
    <t>2012-D026</t>
  </si>
  <si>
    <t>Davis Cup G1 R2: AUS vs KOR</t>
  </si>
  <si>
    <t>2012-D028</t>
  </si>
  <si>
    <t>2012-D019</t>
  </si>
  <si>
    <t>Davis Cup G1 R2: GBR vs BEL</t>
  </si>
  <si>
    <t>2012-D018</t>
  </si>
  <si>
    <t>Davis Cup G1 R2: ISR vs POR</t>
  </si>
  <si>
    <t>2012-D020</t>
  </si>
  <si>
    <t>Davis Cup G1 R2: NED vs ROU</t>
  </si>
  <si>
    <t>2012-D021</t>
  </si>
  <si>
    <t>Davis Cup G1 R2: RSA vs SLO</t>
  </si>
  <si>
    <t>2012-D027</t>
  </si>
  <si>
    <t>Davis Cup G1 R2: URU vs CHI</t>
  </si>
  <si>
    <t>2012-D025</t>
  </si>
  <si>
    <t>Davis Cup G1 R2: UZB vs IND</t>
  </si>
  <si>
    <t>2012-D058</t>
  </si>
  <si>
    <t>Davis Cup G2 PO: EGY vs IRL</t>
  </si>
  <si>
    <t>2012-D077</t>
  </si>
  <si>
    <t>Davis Cup G2 PO: ESA vs PAR</t>
  </si>
  <si>
    <t>2012-D064</t>
  </si>
  <si>
    <t>Davis Cup G2 PO: HKG vs SRI</t>
  </si>
  <si>
    <t>2012-D063</t>
  </si>
  <si>
    <t>Davis Cup G2 PO: LIB vs POC</t>
  </si>
  <si>
    <t>2012-D060</t>
  </si>
  <si>
    <t>Davis Cup G2 PO: MAD vs LUX</t>
  </si>
  <si>
    <t>2012-D057</t>
  </si>
  <si>
    <t>Davis Cup G2 PO: MAR vs MON</t>
  </si>
  <si>
    <t>2012-D078</t>
  </si>
  <si>
    <t>Davis Cup G2 PO: PUR vs BOL</t>
  </si>
  <si>
    <t>2012-D059</t>
  </si>
  <si>
    <t>Davis Cup G2 PO: TUR vs MDA</t>
  </si>
  <si>
    <t>2012-D053</t>
  </si>
  <si>
    <t>Davis Cup G2 R2: BLR vs BIH</t>
  </si>
  <si>
    <t>2012-D052</t>
  </si>
  <si>
    <t>Davis Cup G2 R2: HUN vs LAT</t>
  </si>
  <si>
    <t>2012-D062</t>
  </si>
  <si>
    <t>2012-D074</t>
  </si>
  <si>
    <t>Davis Cup G2 R2: MEX vs BAR</t>
  </si>
  <si>
    <t>2012-D061</t>
  </si>
  <si>
    <t>2012-D054</t>
  </si>
  <si>
    <t>Davis Cup G2 R2: POL vs EST</t>
  </si>
  <si>
    <t>2012-D051</t>
  </si>
  <si>
    <t>Davis Cup G2 R2: UKR vs CYP</t>
  </si>
  <si>
    <t>2012-D075</t>
  </si>
  <si>
    <t>Davis Cup G2 R2: VEN vs DOM</t>
  </si>
  <si>
    <t>2012-D040</t>
  </si>
  <si>
    <t>2012-D039</t>
  </si>
  <si>
    <t>Davis Cup WG QF: CZE vs SRB</t>
  </si>
  <si>
    <t>2012-D037</t>
  </si>
  <si>
    <t>Davis Cup WG QF: ESP vs AUT</t>
  </si>
  <si>
    <t>2012-D038</t>
  </si>
  <si>
    <t>Davis Cup WG QF: FRA vs USA</t>
  </si>
  <si>
    <t>2012-360</t>
  </si>
  <si>
    <t>2012-717</t>
  </si>
  <si>
    <t>2012-410</t>
  </si>
  <si>
    <t>2012-425</t>
  </si>
  <si>
    <t>2012-773</t>
  </si>
  <si>
    <t>2012-5053</t>
  </si>
  <si>
    <t>2012-468</t>
  </si>
  <si>
    <t>2012-308</t>
  </si>
  <si>
    <t>2012-1536</t>
  </si>
  <si>
    <t>2012-416</t>
  </si>
  <si>
    <t>2012-6120</t>
  </si>
  <si>
    <t>2012-615</t>
  </si>
  <si>
    <t>2012-520</t>
  </si>
  <si>
    <t>2012-500</t>
  </si>
  <si>
    <t>2012-311</t>
  </si>
  <si>
    <t>2012-440</t>
  </si>
  <si>
    <t>2012-741</t>
  </si>
  <si>
    <t>2012-540</t>
  </si>
  <si>
    <t>2012-316</t>
  </si>
  <si>
    <t>2012-315</t>
  </si>
  <si>
    <t>2012-321</t>
  </si>
  <si>
    <t>2012-439</t>
  </si>
  <si>
    <t>2012-6116</t>
  </si>
  <si>
    <t>2012-314</t>
  </si>
  <si>
    <t>2012-414</t>
  </si>
  <si>
    <t>2012-319</t>
  </si>
  <si>
    <t>2012-423</t>
  </si>
  <si>
    <t>2012-96</t>
  </si>
  <si>
    <t>London Olympics</t>
  </si>
  <si>
    <t>2012-418</t>
  </si>
  <si>
    <t>2012-421</t>
  </si>
  <si>
    <t>2012-422</t>
  </si>
  <si>
    <t>2012-6242</t>
  </si>
  <si>
    <t>2012-560</t>
  </si>
  <si>
    <t>2012-D048</t>
  </si>
  <si>
    <t>Davis Cup G1 PO: IND vs NZL</t>
  </si>
  <si>
    <t>2012-D047</t>
  </si>
  <si>
    <t>2012-D050</t>
  </si>
  <si>
    <t>Davis Cup G1 PO: ROU vs FIN</t>
  </si>
  <si>
    <t>2012-D079</t>
  </si>
  <si>
    <t>Davis Cup G1 PO: SVK vs POR</t>
  </si>
  <si>
    <t>2012-D076</t>
  </si>
  <si>
    <t>Davis Cup G2 R3: DOM vs MEX</t>
  </si>
  <si>
    <t>2012-D065</t>
  </si>
  <si>
    <t>Davis Cup G2 R3: INA vs PHI</t>
  </si>
  <si>
    <t>2012-D055</t>
  </si>
  <si>
    <t>Davis Cup G2 R3: LAT vs UKR</t>
  </si>
  <si>
    <t>2012-D056</t>
  </si>
  <si>
    <t>Davis Cup G2 R3: POL vs BLR</t>
  </si>
  <si>
    <t>2012-D046</t>
  </si>
  <si>
    <t>Davis Cup WG PO: BEL vs SWE</t>
  </si>
  <si>
    <t>2012-D067</t>
  </si>
  <si>
    <t>Davis Cup WG PO: BRA vs RUS</t>
  </si>
  <si>
    <t>2012-D066</t>
  </si>
  <si>
    <t>Davis Cup WG PO: CAN vs RSA</t>
  </si>
  <si>
    <t>2012-D044</t>
  </si>
  <si>
    <t>Davis Cup WG PO: GER vs AUS</t>
  </si>
  <si>
    <t>2012-D068</t>
  </si>
  <si>
    <t>Davis Cup WG PO: ITA vs CHI</t>
  </si>
  <si>
    <t>2012-D045</t>
  </si>
  <si>
    <t>Davis Cup WG PO: JPN vs ISR</t>
  </si>
  <si>
    <t>2012-D043</t>
  </si>
  <si>
    <t>Davis Cup WG PO: KAZ vs UZB</t>
  </si>
  <si>
    <t>2012-D069</t>
  </si>
  <si>
    <t>Davis Cup WG PO: NED vs SUI</t>
  </si>
  <si>
    <t>2012-D042</t>
  </si>
  <si>
    <t>Davis Cup WG SF: ARG vs CZE</t>
  </si>
  <si>
    <t>2012-D041</t>
  </si>
  <si>
    <t>2012-341</t>
  </si>
  <si>
    <t>2012-568</t>
  </si>
  <si>
    <t>2012-1720</t>
  </si>
  <si>
    <t>2012-6003</t>
  </si>
  <si>
    <t>2012-747</t>
  </si>
  <si>
    <t>2012-329</t>
  </si>
  <si>
    <t>2012-5014</t>
  </si>
  <si>
    <t>2012-438</t>
  </si>
  <si>
    <t>2012-429</t>
  </si>
  <si>
    <t>2012-337</t>
  </si>
  <si>
    <t>2012-573</t>
  </si>
  <si>
    <t>2012-328</t>
  </si>
  <si>
    <t>2012-352</t>
  </si>
  <si>
    <t>2012-605</t>
  </si>
  <si>
    <t>2012-M-DC-2012-WG-M-ESP-CZE-01</t>
  </si>
  <si>
    <t>2013-339</t>
  </si>
  <si>
    <t>2013-891</t>
  </si>
  <si>
    <t>2013-451</t>
  </si>
  <si>
    <t>2013-301</t>
  </si>
  <si>
    <t>2013-338</t>
  </si>
  <si>
    <t>2013-580</t>
  </si>
  <si>
    <t>2013-D067</t>
  </si>
  <si>
    <t>Davis Cup G1 R1: IND vs KOR</t>
  </si>
  <si>
    <t>2013-D068</t>
  </si>
  <si>
    <t>Davis Cup G1 R1: JPN vs INA</t>
  </si>
  <si>
    <t>2013-D023</t>
  </si>
  <si>
    <t>Davis Cup G1 R1: POL vs SLO</t>
  </si>
  <si>
    <t>2013-D024</t>
  </si>
  <si>
    <t>Davis Cup G1 R1: ROU vs DEN</t>
  </si>
  <si>
    <t>2013-D065</t>
  </si>
  <si>
    <t>2013-D025</t>
  </si>
  <si>
    <t>Davis Cup G1 R1: UKR vs SVK</t>
  </si>
  <si>
    <t>2013-D016</t>
  </si>
  <si>
    <t>Davis Cup G1 R1: URU vs DOM</t>
  </si>
  <si>
    <t>2013-D066</t>
  </si>
  <si>
    <t>Davis Cup G1 R1: UZB vs CHN</t>
  </si>
  <si>
    <t>2013-D052</t>
  </si>
  <si>
    <t>Davis Cup G2 R1: BIH vs LUX</t>
  </si>
  <si>
    <t>2013-D047</t>
  </si>
  <si>
    <t>Davis Cup G2 R1: BUL vs FIN</t>
  </si>
  <si>
    <t>2013-D020</t>
  </si>
  <si>
    <t>Davis Cup G2 R1: ESA vs BAR</t>
  </si>
  <si>
    <t>2013-D048</t>
  </si>
  <si>
    <t>Davis Cup G2 R1: IRL vs EST</t>
  </si>
  <si>
    <t>2013-D032</t>
  </si>
  <si>
    <t>Davis Cup G2 R1: KUW vs THA</t>
  </si>
  <si>
    <t>2013-D053</t>
  </si>
  <si>
    <t>Davis Cup G2 R1: LTU vs CYP</t>
  </si>
  <si>
    <t>2013-D051</t>
  </si>
  <si>
    <t>Davis Cup G2 R1: MDA vs HUN</t>
  </si>
  <si>
    <t>2013-D019</t>
  </si>
  <si>
    <t>Davis Cup G2 R1: MEX vs PUR</t>
  </si>
  <si>
    <t>2013-D050</t>
  </si>
  <si>
    <t>Davis Cup G2 R1: MON vs BLR</t>
  </si>
  <si>
    <t>2013-D030</t>
  </si>
  <si>
    <t>2013-D022</t>
  </si>
  <si>
    <t>Davis Cup G2 R1: PER vs HAI</t>
  </si>
  <si>
    <t>2013-D033</t>
  </si>
  <si>
    <t>Davis Cup G2 R1: PHI vs SYR</t>
  </si>
  <si>
    <t>2013-D054</t>
  </si>
  <si>
    <t>Davis Cup G2 R1: POR vs BEN</t>
  </si>
  <si>
    <t>2013-D031</t>
  </si>
  <si>
    <t>Davis Cup G2 R1: SRI vs PAK</t>
  </si>
  <si>
    <t>2013-D049</t>
  </si>
  <si>
    <t>Davis Cup G2 R1: TUN vs LAT</t>
  </si>
  <si>
    <t>2013-D021</t>
  </si>
  <si>
    <t>Davis Cup G2 R1: VEN vs GUA</t>
  </si>
  <si>
    <t>2013-D006</t>
  </si>
  <si>
    <t>2013-D003</t>
  </si>
  <si>
    <t>Davis Cup WG R1: BEL vs SRB</t>
  </si>
  <si>
    <t>2013-D001</t>
  </si>
  <si>
    <t>Davis Cup WG R1: CAN vs ESP</t>
  </si>
  <si>
    <t>2013-D005</t>
  </si>
  <si>
    <t>Davis Cup WG R1: FRA vs ISR</t>
  </si>
  <si>
    <t>2013-D002</t>
  </si>
  <si>
    <t>Davis Cup WG R1: ITA vs CRO</t>
  </si>
  <si>
    <t>2013-D007</t>
  </si>
  <si>
    <t>Davis Cup WG R1: KAZ vs AUT</t>
  </si>
  <si>
    <t>2013-D008</t>
  </si>
  <si>
    <t>Davis Cup WG R1: SUI vs CZE</t>
  </si>
  <si>
    <t>2013-D004</t>
  </si>
  <si>
    <t>Davis Cup WG R1: USA vs BRA</t>
  </si>
  <si>
    <t>2013-375</t>
  </si>
  <si>
    <t>2013-505</t>
  </si>
  <si>
    <t>2013-2276</t>
  </si>
  <si>
    <t>2013-407</t>
  </si>
  <si>
    <t>2013-424</t>
  </si>
  <si>
    <t>2013-533</t>
  </si>
  <si>
    <t>2013-506</t>
  </si>
  <si>
    <t>2013-496</t>
  </si>
  <si>
    <t>2013-402</t>
  </si>
  <si>
    <t>2013-807</t>
  </si>
  <si>
    <t>2013-499</t>
  </si>
  <si>
    <t>2013-495</t>
  </si>
  <si>
    <t>2013-404</t>
  </si>
  <si>
    <t>2013-403</t>
  </si>
  <si>
    <t>2013-D071</t>
  </si>
  <si>
    <t>Davis Cup G1 PO: CHN vs TPE</t>
  </si>
  <si>
    <t>2013-D072</t>
  </si>
  <si>
    <t>Davis Cup G1 PO: IND vs INA</t>
  </si>
  <si>
    <t>2013-D018</t>
  </si>
  <si>
    <t>Davis Cup G1 R2: COL vs URU</t>
  </si>
  <si>
    <t>2013-D017</t>
  </si>
  <si>
    <t>Davis Cup G1 R2: ECU vs CHI</t>
  </si>
  <si>
    <t>2013-D026</t>
  </si>
  <si>
    <t>Davis Cup G1 R2: GBR vs RUS</t>
  </si>
  <si>
    <t>2013-D070</t>
  </si>
  <si>
    <t>Davis Cup G1 R2: JPN vs KOR</t>
  </si>
  <si>
    <t>2013-D027</t>
  </si>
  <si>
    <t>Davis Cup G1 R2: POL vs RSA</t>
  </si>
  <si>
    <t>2013-D028</t>
  </si>
  <si>
    <t>Davis Cup G1 R2: ROU vs NED</t>
  </si>
  <si>
    <t>2013-D029</t>
  </si>
  <si>
    <t>Davis Cup G1 R2: UKR vs SWE</t>
  </si>
  <si>
    <t>2013-D069</t>
  </si>
  <si>
    <t>Davis Cup G1 R2: UZB vs AUS</t>
  </si>
  <si>
    <t>2013-D043</t>
  </si>
  <si>
    <t>Davis Cup G2 PO: BAR vs PUR</t>
  </si>
  <si>
    <t>2013-D061</t>
  </si>
  <si>
    <t>Davis Cup G2 PO: BUL vs EST</t>
  </si>
  <si>
    <t>2013-D064</t>
  </si>
  <si>
    <t>Davis Cup G2 PO: CYP vs BEN</t>
  </si>
  <si>
    <t>2013-D044</t>
  </si>
  <si>
    <t>Davis Cup G2 PO: GUA vs HAI</t>
  </si>
  <si>
    <t>2013-D063</t>
  </si>
  <si>
    <t>Davis Cup G2 PO: HUN vs LUX</t>
  </si>
  <si>
    <t>2013-D046</t>
  </si>
  <si>
    <t>Davis Cup G2 PO: KUW vs SYR</t>
  </si>
  <si>
    <t>2013-D045</t>
  </si>
  <si>
    <t>Davis Cup G2 PO: LIB vs SRI</t>
  </si>
  <si>
    <t>2013-D062</t>
  </si>
  <si>
    <t>Davis Cup G2 PO: TUN vs BLR</t>
  </si>
  <si>
    <t>2013-D057</t>
  </si>
  <si>
    <t>Davis Cup G2 R2: BIH vs MDA</t>
  </si>
  <si>
    <t>2013-D037</t>
  </si>
  <si>
    <t>Davis Cup G2 R2: ESA vs MEX</t>
  </si>
  <si>
    <t>2013-D055</t>
  </si>
  <si>
    <t>Davis Cup G2 R2: IRL vs FIN</t>
  </si>
  <si>
    <t>2013-D056</t>
  </si>
  <si>
    <t>Davis Cup G2 R2: MON vs LAT</t>
  </si>
  <si>
    <t>2013-D034</t>
  </si>
  <si>
    <t>Davis Cup G2 R2: PAK vs NZL</t>
  </si>
  <si>
    <t>2013-D038</t>
  </si>
  <si>
    <t>Davis Cup G2 R2: PER vs VEN</t>
  </si>
  <si>
    <t>2013-D035</t>
  </si>
  <si>
    <t>Davis Cup G2 R2: PHI vs THA</t>
  </si>
  <si>
    <t>2013-D058</t>
  </si>
  <si>
    <t>Davis Cup G2 R2: POR vs LTU</t>
  </si>
  <si>
    <t>2013-D011</t>
  </si>
  <si>
    <t>Davis Cup WG QF: ARG vs FRA</t>
  </si>
  <si>
    <t>2013-D009</t>
  </si>
  <si>
    <t>Davis Cup WG QF: CAN vs ITA</t>
  </si>
  <si>
    <t>2013-D012</t>
  </si>
  <si>
    <t>Davis Cup WG QF: KAZ vs CZE</t>
  </si>
  <si>
    <t>2013-D010</t>
  </si>
  <si>
    <t>Davis Cup WG QF: USA vs SRB</t>
  </si>
  <si>
    <t>2013-360</t>
  </si>
  <si>
    <t>2013-717</t>
  </si>
  <si>
    <t>2013-410</t>
  </si>
  <si>
    <t>2013-425</t>
  </si>
  <si>
    <t>2013-773</t>
  </si>
  <si>
    <t>2013-468</t>
  </si>
  <si>
    <t>2013-308</t>
  </si>
  <si>
    <t>2013-1536</t>
  </si>
  <si>
    <t>2013-416</t>
  </si>
  <si>
    <t>2013-6710</t>
  </si>
  <si>
    <t>2013-6120</t>
  </si>
  <si>
    <t>2013-520</t>
  </si>
  <si>
    <t>2013-500</t>
  </si>
  <si>
    <t>2013-311</t>
  </si>
  <si>
    <t>2013-440</t>
  </si>
  <si>
    <t>2013-741</t>
  </si>
  <si>
    <t>2013-540</t>
  </si>
  <si>
    <t>2013-316</t>
  </si>
  <si>
    <t>2013-315</t>
  </si>
  <si>
    <t>2013-321</t>
  </si>
  <si>
    <t>2013-6718</t>
  </si>
  <si>
    <t>2013-414</t>
  </si>
  <si>
    <t>2013-6116</t>
  </si>
  <si>
    <t>2013-314</t>
  </si>
  <si>
    <t>2013-439</t>
  </si>
  <si>
    <t>2013-319</t>
  </si>
  <si>
    <t>2013-418</t>
  </si>
  <si>
    <t>2013-421</t>
  </si>
  <si>
    <t>2013-422</t>
  </si>
  <si>
    <t>2013-6242</t>
  </si>
  <si>
    <t>2013-560</t>
  </si>
  <si>
    <t>2013-D080</t>
  </si>
  <si>
    <t>Davis Cup WG PO: BEL vs ISR</t>
  </si>
  <si>
    <t>2013-D040</t>
  </si>
  <si>
    <t>Davis Cup G1 PO: DOM vs CHI</t>
  </si>
  <si>
    <t>2013-D041</t>
  </si>
  <si>
    <t>Davis Cup G1 PO: SLO vs RSA</t>
  </si>
  <si>
    <t>2013-D042</t>
  </si>
  <si>
    <t>Davis Cup G1 PO: SVK vs SWE</t>
  </si>
  <si>
    <t>2013-D073</t>
  </si>
  <si>
    <t>Davis Cup G1 PO: TPE vs INA</t>
  </si>
  <si>
    <t>2013-D039</t>
  </si>
  <si>
    <t>Davis Cup G2 R3: ESA vs VEN</t>
  </si>
  <si>
    <t>2013-D059</t>
  </si>
  <si>
    <t>Davis Cup G2 R3: LAT vs FIN</t>
  </si>
  <si>
    <t>2013-D060</t>
  </si>
  <si>
    <t>Davis Cup G2 R3: MDA vs POR</t>
  </si>
  <si>
    <t>2013-D036</t>
  </si>
  <si>
    <t>2013-D076</t>
  </si>
  <si>
    <t>Davis Cup WG PO: CRO vs GBR</t>
  </si>
  <si>
    <t>2013-D074</t>
  </si>
  <si>
    <t>Davis Cup WG PO: ESP vs UKR</t>
  </si>
  <si>
    <t>2013-D078</t>
  </si>
  <si>
    <t>Davis Cup WG PO: GER vs BRA</t>
  </si>
  <si>
    <t>2013-D081</t>
  </si>
  <si>
    <t>Davis Cup WG PO: JPN vs COL</t>
  </si>
  <si>
    <t>2013-D075</t>
  </si>
  <si>
    <t>Davis Cup WG PO: NED vs AUT</t>
  </si>
  <si>
    <t>2013-D079</t>
  </si>
  <si>
    <t>Davis Cup WG PO: POL vs AUS</t>
  </si>
  <si>
    <t>2013-D077</t>
  </si>
  <si>
    <t>Davis Cup WG PO: SUI vs ECU</t>
  </si>
  <si>
    <t>2013-D014</t>
  </si>
  <si>
    <t>Davis Cup WG SF: CZE vs ARG</t>
  </si>
  <si>
    <t>2013-D013</t>
  </si>
  <si>
    <t>Davis Cup WG SF: SRB vs CAN</t>
  </si>
  <si>
    <t>2013-341</t>
  </si>
  <si>
    <t>2013-568</t>
  </si>
  <si>
    <t>2013-1720</t>
  </si>
  <si>
    <t>2013-6003</t>
  </si>
  <si>
    <t>2013-747</t>
  </si>
  <si>
    <t>2013-329</t>
  </si>
  <si>
    <t>2013-5014</t>
  </si>
  <si>
    <t>2013-438</t>
  </si>
  <si>
    <t>2013-429</t>
  </si>
  <si>
    <t>2013-337</t>
  </si>
  <si>
    <t>2013-328</t>
  </si>
  <si>
    <t>2013-573</t>
  </si>
  <si>
    <t>2013-D082</t>
  </si>
  <si>
    <t>Davis Cup G1 PO: RUS vs RSA</t>
  </si>
  <si>
    <t>2013-352</t>
  </si>
  <si>
    <t>2013-605</t>
  </si>
  <si>
    <t>2013-D015</t>
  </si>
  <si>
    <t>Davis Cup WG F: SRB vs CZE</t>
  </si>
  <si>
    <t>2014-339</t>
  </si>
  <si>
    <t>2014-891</t>
  </si>
  <si>
    <t>2014-451</t>
  </si>
  <si>
    <t>2014-301</t>
  </si>
  <si>
    <t>2014-338</t>
  </si>
  <si>
    <t>2014-580</t>
  </si>
  <si>
    <t>2014-D032</t>
  </si>
  <si>
    <t>Davis Cup G1 R1: CHN vs NZL</t>
  </si>
  <si>
    <t>2014-D029</t>
  </si>
  <si>
    <t>2014-D028</t>
  </si>
  <si>
    <t>Davis Cup G1 R1: ECU vs VEN</t>
  </si>
  <si>
    <t>2014-D033</t>
  </si>
  <si>
    <t>Davis Cup G1 R1: IND vs TPE</t>
  </si>
  <si>
    <t>2014-D052</t>
  </si>
  <si>
    <t>Davis Cup G1 R1: RUS vs POL</t>
  </si>
  <si>
    <t>2014-D053</t>
  </si>
  <si>
    <t>Davis Cup G1 R1: SLO vs POR</t>
  </si>
  <si>
    <t>2014-D055</t>
  </si>
  <si>
    <t>Davis Cup G1 R1: SVK vs LAT</t>
  </si>
  <si>
    <t>2014-D054</t>
  </si>
  <si>
    <t>Davis Cup G1 R1: UKR vs ROU</t>
  </si>
  <si>
    <t>2014-D024</t>
  </si>
  <si>
    <t>Davis Cup G2 R1: BAR vs CHI</t>
  </si>
  <si>
    <t>2014-D065</t>
  </si>
  <si>
    <t>Davis Cup G2 R1: BIH vs GRE</t>
  </si>
  <si>
    <t>2014-D066</t>
  </si>
  <si>
    <t>Davis Cup G2 R1: BLR vs IRL</t>
  </si>
  <si>
    <t>2014-D026</t>
  </si>
  <si>
    <t>Davis Cup G2 R1: BOL vs PER</t>
  </si>
  <si>
    <t>2014-D069</t>
  </si>
  <si>
    <t>Davis Cup G2 R1: DEN vs CYP</t>
  </si>
  <si>
    <t>2014-D064</t>
  </si>
  <si>
    <t>Davis Cup G2 R1: FIN vs BUL</t>
  </si>
  <si>
    <t>2014-D027</t>
  </si>
  <si>
    <t>Davis Cup G2 R1: GUA vs MEX</t>
  </si>
  <si>
    <t>2014-D046</t>
  </si>
  <si>
    <t>Davis Cup G2 R1: KUW vs INA</t>
  </si>
  <si>
    <t>2014-D068</t>
  </si>
  <si>
    <t>Davis Cup G2 R1: MAR vs LUX</t>
  </si>
  <si>
    <t>2014-D067</t>
  </si>
  <si>
    <t>Davis Cup G2 R1: MDA vs EGY</t>
  </si>
  <si>
    <t>2014-D063</t>
  </si>
  <si>
    <t>Davis Cup G2 R1: NOR vs LTU</t>
  </si>
  <si>
    <t>2014-D025</t>
  </si>
  <si>
    <t>2014-D062</t>
  </si>
  <si>
    <t>Davis Cup G2 R1: RSA vs MON</t>
  </si>
  <si>
    <t>2014-D043</t>
  </si>
  <si>
    <t>Davis Cup G2 R1: SRI vs PHI</t>
  </si>
  <si>
    <t>2014-D006</t>
  </si>
  <si>
    <t>Davis Cup WG R1: ARG vs ITA</t>
  </si>
  <si>
    <t>2014-D001</t>
  </si>
  <si>
    <t>Davis Cup WG R1: CZE vs NED</t>
  </si>
  <si>
    <t>2014-D004</t>
  </si>
  <si>
    <t>Davis Cup WG R1: FRA vs AUS</t>
  </si>
  <si>
    <t>2014-D003</t>
  </si>
  <si>
    <t>Davis Cup WG R1: GER vs ESP</t>
  </si>
  <si>
    <t>2014-D002</t>
  </si>
  <si>
    <t>Davis Cup WG R1: JPN vs CAN</t>
  </si>
  <si>
    <t>2014-D007</t>
  </si>
  <si>
    <t>Davis Cup WG R1: KAZ vs BEL</t>
  </si>
  <si>
    <t>2014-D008</t>
  </si>
  <si>
    <t>Davis Cup WG R1: SRB vs SUI</t>
  </si>
  <si>
    <t>2014-D005</t>
  </si>
  <si>
    <t>Davis Cup WG R1: USA vs GBR</t>
  </si>
  <si>
    <t>2014-375</t>
  </si>
  <si>
    <t>2014-505</t>
  </si>
  <si>
    <t>2014-2276</t>
  </si>
  <si>
    <t>2014-506</t>
  </si>
  <si>
    <t>2014-402</t>
  </si>
  <si>
    <t>2014-407</t>
  </si>
  <si>
    <t>2014-D045</t>
  </si>
  <si>
    <t>Davis Cup G2 R1: THA vs HKG</t>
  </si>
  <si>
    <t>2014-D044</t>
  </si>
  <si>
    <t>Davis Cup G2 R1: VIE vs PAK</t>
  </si>
  <si>
    <t>2014-499</t>
  </si>
  <si>
    <t>2014-496</t>
  </si>
  <si>
    <t>2014-6932</t>
  </si>
  <si>
    <t>2014-807</t>
  </si>
  <si>
    <t>2014-495</t>
  </si>
  <si>
    <t>2014-533</t>
  </si>
  <si>
    <t>2014-404</t>
  </si>
  <si>
    <t>2014-403</t>
  </si>
  <si>
    <t>2014-D034</t>
  </si>
  <si>
    <t>Davis Cup G1 R2: CHN vs UZB</t>
  </si>
  <si>
    <t>2014-D031</t>
  </si>
  <si>
    <t>Davis Cup G1 R2: COL vs DOM</t>
  </si>
  <si>
    <t>2014-D030</t>
  </si>
  <si>
    <t>2014-D035</t>
  </si>
  <si>
    <t>Davis Cup G1 R2: KOR vs IND</t>
  </si>
  <si>
    <t>2014-D056</t>
  </si>
  <si>
    <t>Davis Cup G1 R2: POL vs CRO</t>
  </si>
  <si>
    <t>2014-D057</t>
  </si>
  <si>
    <t>Davis Cup G1 R2: SLO vs ISR</t>
  </si>
  <si>
    <t>2014-D058</t>
  </si>
  <si>
    <t>Davis Cup G1 R2: SVK vs AUT</t>
  </si>
  <si>
    <t>2014-D040</t>
  </si>
  <si>
    <t>Davis Cup G2 PO: BOL vs GUA</t>
  </si>
  <si>
    <t>2014-D039</t>
  </si>
  <si>
    <t>Davis Cup G2 PO: CHI vs PAR</t>
  </si>
  <si>
    <t>2014-D077</t>
  </si>
  <si>
    <t>Davis Cup G2 PO: GRE vs BUL</t>
  </si>
  <si>
    <t>2014-D078</t>
  </si>
  <si>
    <t>Davis Cup G2 PO: IRL vs EGY</t>
  </si>
  <si>
    <t>2014-D079</t>
  </si>
  <si>
    <t>Davis Cup G2 PO: MAR vs CYP</t>
  </si>
  <si>
    <t>2014-D076</t>
  </si>
  <si>
    <t>2014-D050</t>
  </si>
  <si>
    <t>Davis Cup G2 PO: VIE vs SRI</t>
  </si>
  <si>
    <t>2014-D036</t>
  </si>
  <si>
    <t>Davis Cup G2 R2: BAR vs ESA</t>
  </si>
  <si>
    <t>2014-D073</t>
  </si>
  <si>
    <t>Davis Cup G2 R2: DEN vs LUX</t>
  </si>
  <si>
    <t>2014-D071</t>
  </si>
  <si>
    <t>Davis Cup G2 R2: FIN vs BIH</t>
  </si>
  <si>
    <t>2014-D072</t>
  </si>
  <si>
    <t>Davis Cup G2 R2: MDA vs BLR</t>
  </si>
  <si>
    <t>2014-D037</t>
  </si>
  <si>
    <t>Davis Cup G2 R2: MEX vs PER</t>
  </si>
  <si>
    <t>2014-D047</t>
  </si>
  <si>
    <t>2014-D070</t>
  </si>
  <si>
    <t>Davis Cup G2 R2: RSA vs LTU</t>
  </si>
  <si>
    <t>2014-D048</t>
  </si>
  <si>
    <t>Davis Cup G2 R2: THA vs KUW</t>
  </si>
  <si>
    <t>2014-D010</t>
  </si>
  <si>
    <t>Davis Cup WG QF: FRA vs GER</t>
  </si>
  <si>
    <t>2014-D011</t>
  </si>
  <si>
    <t>Davis Cup WG QF: ITA vs GBR</t>
  </si>
  <si>
    <t>2014-D009</t>
  </si>
  <si>
    <t>Davis Cup WG QF: JPN vs CZE</t>
  </si>
  <si>
    <t>2014-D012</t>
  </si>
  <si>
    <t>Davis Cup WG QF: SUI vs KAZ</t>
  </si>
  <si>
    <t>2014-360</t>
  </si>
  <si>
    <t>2014-717</t>
  </si>
  <si>
    <t>2014-410</t>
  </si>
  <si>
    <t>2014-425</t>
  </si>
  <si>
    <t>2014-773</t>
  </si>
  <si>
    <t>2014-D051</t>
  </si>
  <si>
    <t>Davis Cup G2 PO: INA vs HKG</t>
  </si>
  <si>
    <t>2014-468</t>
  </si>
  <si>
    <t>2014-308</t>
  </si>
  <si>
    <t>2014-1536</t>
  </si>
  <si>
    <t>2014-416</t>
  </si>
  <si>
    <t>2014-6710</t>
  </si>
  <si>
    <t>2014-6120</t>
  </si>
  <si>
    <t>2014-520</t>
  </si>
  <si>
    <t>2014-500</t>
  </si>
  <si>
    <t>2014-311</t>
  </si>
  <si>
    <t>2014-440</t>
  </si>
  <si>
    <t>2014-741</t>
  </si>
  <si>
    <t>2014-540</t>
  </si>
  <si>
    <t>2014-316</t>
  </si>
  <si>
    <t>2014-315</t>
  </si>
  <si>
    <t>2014-321</t>
  </si>
  <si>
    <t>2014-6718</t>
  </si>
  <si>
    <t>2014-414</t>
  </si>
  <si>
    <t>2014-6116</t>
  </si>
  <si>
    <t>2014-314</t>
  </si>
  <si>
    <t>2014-439</t>
  </si>
  <si>
    <t>2014-319</t>
  </si>
  <si>
    <t>2014-418</t>
  </si>
  <si>
    <t>2014-421</t>
  </si>
  <si>
    <t>2014-422</t>
  </si>
  <si>
    <t>2014-6242</t>
  </si>
  <si>
    <t>2014-560</t>
  </si>
  <si>
    <t>2014-D060</t>
  </si>
  <si>
    <t>Davis Cup G1 PO: LAT vs AUT</t>
  </si>
  <si>
    <t>2014-D059</t>
  </si>
  <si>
    <t>Davis Cup G1 PO: ROU vs SWE</t>
  </si>
  <si>
    <t>2014-D061</t>
  </si>
  <si>
    <t>Davis Cup G1 PO: RUS vs POR</t>
  </si>
  <si>
    <t>2014-D041</t>
  </si>
  <si>
    <t>Davis Cup G1 PO: TPE vs KOR</t>
  </si>
  <si>
    <t>2014-D042</t>
  </si>
  <si>
    <t>Davis Cup G1 PO: VEN vs URU</t>
  </si>
  <si>
    <t>2014-D038</t>
  </si>
  <si>
    <t>Davis Cup G2 R3: BAR vs MEX</t>
  </si>
  <si>
    <t>2014-D074</t>
  </si>
  <si>
    <t>Davis Cup G2 R3: BIH vs LTU</t>
  </si>
  <si>
    <t>2014-D075</t>
  </si>
  <si>
    <t>Davis Cup G2 R3: DEN vs MDA</t>
  </si>
  <si>
    <t>2014-D049</t>
  </si>
  <si>
    <t>Davis Cup G2 R3: THA vs PAK</t>
  </si>
  <si>
    <t>2014-D021</t>
  </si>
  <si>
    <t>Davis Cup WG PO: AUS vs UZB</t>
  </si>
  <si>
    <t>2014-D017</t>
  </si>
  <si>
    <t>Davis Cup WG PO: BRA vs ESP</t>
  </si>
  <si>
    <t>2014-D019</t>
  </si>
  <si>
    <t>Davis Cup WG PO: CAN vs COL</t>
  </si>
  <si>
    <t>2014-D016</t>
  </si>
  <si>
    <t>Davis Cup WG PO: IND vs SRB</t>
  </si>
  <si>
    <t>2014-D018</t>
  </si>
  <si>
    <t>Davis Cup WG PO: ISR vs ARG</t>
  </si>
  <si>
    <t>2014-D022</t>
  </si>
  <si>
    <t>Davis Cup WG PO: NED vs CRO</t>
  </si>
  <si>
    <t>2014-D023</t>
  </si>
  <si>
    <t>Davis Cup WG PO: UKR vs BEL</t>
  </si>
  <si>
    <t>2014-D020</t>
  </si>
  <si>
    <t>Davis Cup WG PO: USA vs SVK</t>
  </si>
  <si>
    <t>2014-D013</t>
  </si>
  <si>
    <t>Davis Cup WG SF: FRA vs CZE</t>
  </si>
  <si>
    <t>2014-D014</t>
  </si>
  <si>
    <t>Davis Cup WG SF: SUI vs ITA</t>
  </si>
  <si>
    <t>2014-341</t>
  </si>
  <si>
    <t>2014-6003</t>
  </si>
  <si>
    <t>2014-6967</t>
  </si>
  <si>
    <t>Shenzhen</t>
  </si>
  <si>
    <t>2014-747</t>
  </si>
  <si>
    <t>2014-329</t>
  </si>
  <si>
    <t>2014-5014</t>
  </si>
  <si>
    <t>2014-438</t>
  </si>
  <si>
    <t>2014-429</t>
  </si>
  <si>
    <t>2014-337</t>
  </si>
  <si>
    <t>2014-328</t>
  </si>
  <si>
    <t>2014-573</t>
  </si>
  <si>
    <t>2014-352</t>
  </si>
  <si>
    <t>2014-605</t>
  </si>
  <si>
    <t>2014-D015</t>
  </si>
  <si>
    <t>Davis Cup WG F: FRA vs SUI</t>
  </si>
  <si>
    <t>2015-339</t>
  </si>
  <si>
    <t>2015-891</t>
  </si>
  <si>
    <t>2015-451</t>
  </si>
  <si>
    <t>2015-338</t>
  </si>
  <si>
    <t>2015-301</t>
  </si>
  <si>
    <t>2015-580</t>
  </si>
  <si>
    <t>2015-375</t>
  </si>
  <si>
    <t>2015-7161</t>
  </si>
  <si>
    <t>2015-2276</t>
  </si>
  <si>
    <t>2015-402</t>
  </si>
  <si>
    <t>2015-407</t>
  </si>
  <si>
    <t>2015-533</t>
  </si>
  <si>
    <t>2015-499</t>
  </si>
  <si>
    <t>2015-496</t>
  </si>
  <si>
    <t>2015-6932</t>
  </si>
  <si>
    <t>2015-807</t>
  </si>
  <si>
    <t>2015-506</t>
  </si>
  <si>
    <t>2015-495</t>
  </si>
  <si>
    <t>2015-D016</t>
  </si>
  <si>
    <t>Davis Cup G1 R1: BAR vs DOM</t>
  </si>
  <si>
    <t>2015-D021</t>
  </si>
  <si>
    <t>Davis Cup G1 R1: NZL vs CHN</t>
  </si>
  <si>
    <t>2015-D028</t>
  </si>
  <si>
    <t>Davis Cup G1 R1: POL vs LTU</t>
  </si>
  <si>
    <t>2015-D027</t>
  </si>
  <si>
    <t>Davis Cup G1 R1: ROU vs ISR</t>
  </si>
  <si>
    <t>2015-D024</t>
  </si>
  <si>
    <t>Davis Cup G1 R1: RUS vs DEN</t>
  </si>
  <si>
    <t>2015-D026</t>
  </si>
  <si>
    <t>Davis Cup G1 R1: SVK vs SLO</t>
  </si>
  <si>
    <t>2015-D025</t>
  </si>
  <si>
    <t>Davis Cup G1 R1: SWE vs AUT</t>
  </si>
  <si>
    <t>2015-D020</t>
  </si>
  <si>
    <t>2015-D017</t>
  </si>
  <si>
    <t>Davis Cup G1 R2: URU vs COL</t>
  </si>
  <si>
    <t>2015-D039</t>
  </si>
  <si>
    <t>Davis Cup G2 R1: CHI vs PER</t>
  </si>
  <si>
    <t>2015-D055</t>
  </si>
  <si>
    <t>Davis Cup G2 R1: HUN vs MDA</t>
  </si>
  <si>
    <t>2015-D045</t>
  </si>
  <si>
    <t>Davis Cup G2 R1: INA vs IRI</t>
  </si>
  <si>
    <t>2015-D051</t>
  </si>
  <si>
    <t>Davis Cup G2 R1: IRL vs BLR</t>
  </si>
  <si>
    <t>2015-D057</t>
  </si>
  <si>
    <t>2015-D056</t>
  </si>
  <si>
    <t>Davis Cup G2 R1: LUX vs MAD</t>
  </si>
  <si>
    <t>2015-D038</t>
  </si>
  <si>
    <t>Davis Cup G2 R1: MEX vs BOL</t>
  </si>
  <si>
    <t>2015-D053</t>
  </si>
  <si>
    <t>Davis Cup G2 R1: MON vs FIN</t>
  </si>
  <si>
    <t>2015-D046</t>
  </si>
  <si>
    <t>Davis Cup G2 R1: PAK vs KUW</t>
  </si>
  <si>
    <t>2015-D044</t>
  </si>
  <si>
    <t>Davis Cup G2 R1: PHI vs SRI</t>
  </si>
  <si>
    <t>2015-D052</t>
  </si>
  <si>
    <t>Davis Cup G2 R1: POR vs MAR</t>
  </si>
  <si>
    <t>2015-D037</t>
  </si>
  <si>
    <t>Davis Cup G2 R1: PUR vs ESA</t>
  </si>
  <si>
    <t>2015-D043</t>
  </si>
  <si>
    <t>Davis Cup G2 R1: TPE vs LIB</t>
  </si>
  <si>
    <t>2015-D050</t>
  </si>
  <si>
    <t>Davis Cup G2 R1: TUR vs RSA</t>
  </si>
  <si>
    <t>2015-D036</t>
  </si>
  <si>
    <t>Davis Cup G2 R1: VEN vs CRC</t>
  </si>
  <si>
    <t>2015-D054</t>
  </si>
  <si>
    <t>Davis Cup G2 R1: ZIM vs BIH</t>
  </si>
  <si>
    <t>2015-D005</t>
  </si>
  <si>
    <t>Davis Cup WG R1: ARG vs BRA</t>
  </si>
  <si>
    <t>2015-D008</t>
  </si>
  <si>
    <t>Davis Cup WG R1: BEL vs SUI</t>
  </si>
  <si>
    <t>2015-D007</t>
  </si>
  <si>
    <t>Davis Cup WG R1: CAN vs JPN</t>
  </si>
  <si>
    <t>2015-D003</t>
  </si>
  <si>
    <t>Davis Cup WG R1: CZE vs AUS</t>
  </si>
  <si>
    <t>2015-D002</t>
  </si>
  <si>
    <t>Davis Cup WG R1: GBR vs USA</t>
  </si>
  <si>
    <t>2015-D001</t>
  </si>
  <si>
    <t>2015-D004</t>
  </si>
  <si>
    <t>Davis Cup WG R1: KAZ vs ITA</t>
  </si>
  <si>
    <t>2015-D006</t>
  </si>
  <si>
    <t>Davis Cup WG R1: SRB vs CRO</t>
  </si>
  <si>
    <t>2015-404</t>
  </si>
  <si>
    <t>2015-403</t>
  </si>
  <si>
    <t>2015-360</t>
  </si>
  <si>
    <t>2015-717</t>
  </si>
  <si>
    <t>2015-410</t>
  </si>
  <si>
    <t>2015-425</t>
  </si>
  <si>
    <t>2015-773</t>
  </si>
  <si>
    <t>2015-7290</t>
  </si>
  <si>
    <t>2015-7163</t>
  </si>
  <si>
    <t>2015-308</t>
  </si>
  <si>
    <t>2015-1536</t>
  </si>
  <si>
    <t>2015-416</t>
  </si>
  <si>
    <t>2015-322</t>
  </si>
  <si>
    <t>2015-6120</t>
  </si>
  <si>
    <t>2015-520</t>
  </si>
  <si>
    <t>2015-440</t>
  </si>
  <si>
    <t>2015-321</t>
  </si>
  <si>
    <t>2015-500</t>
  </si>
  <si>
    <t>2015-311</t>
  </si>
  <si>
    <t>2015-741</t>
  </si>
  <si>
    <t>2015-540</t>
  </si>
  <si>
    <t>2015-315</t>
  </si>
  <si>
    <t>2015-D048</t>
  </si>
  <si>
    <t>Davis Cup G2 R2: INA vs PAK</t>
  </si>
  <si>
    <t>2015-D034</t>
  </si>
  <si>
    <t>Davis Cup G1 PO: ISR vs SLO</t>
  </si>
  <si>
    <t>2015-D030</t>
  </si>
  <si>
    <t>Davis Cup G1 R2: AUT vs NED</t>
  </si>
  <si>
    <t>2015-D018</t>
  </si>
  <si>
    <t>Davis Cup G1 R2: DOM vs ECU</t>
  </si>
  <si>
    <t>2015-D023</t>
  </si>
  <si>
    <t>Davis Cup G1 R2: NZL vs IND</t>
  </si>
  <si>
    <t>2015-D032</t>
  </si>
  <si>
    <t>Davis Cup G1 R2: POL vs UKR</t>
  </si>
  <si>
    <t>2015-D031</t>
  </si>
  <si>
    <t>Davis Cup G1 R2: ROU vs SVK</t>
  </si>
  <si>
    <t>2015-D029</t>
  </si>
  <si>
    <t>Davis Cup G1 R2: RUS vs ESP</t>
  </si>
  <si>
    <t>2015-D022</t>
  </si>
  <si>
    <t>2015-D069</t>
  </si>
  <si>
    <t>Davis Cup G2 PO: IRI vs KUW</t>
  </si>
  <si>
    <t>2015-D067</t>
  </si>
  <si>
    <t>Davis Cup G2 PO: LAT vs MAD</t>
  </si>
  <si>
    <t>2015-D065</t>
  </si>
  <si>
    <t>Davis Cup G2 PO: MON vs MAR</t>
  </si>
  <si>
    <t>2015-D071</t>
  </si>
  <si>
    <t>Davis Cup G2 PO: PER vs BOL</t>
  </si>
  <si>
    <t>2015-D070</t>
  </si>
  <si>
    <t>Davis Cup G2 PO: PUR vs CRC</t>
  </si>
  <si>
    <t>2015-D064</t>
  </si>
  <si>
    <t>Davis Cup G2 PO: RSA vs IRL</t>
  </si>
  <si>
    <t>2015-D068</t>
  </si>
  <si>
    <t>Davis Cup G2 PO: SRI vs LIB</t>
  </si>
  <si>
    <t>2015-D066</t>
  </si>
  <si>
    <t>Davis Cup G2 PO: ZIM vs MDA</t>
  </si>
  <si>
    <t>2015-D041</t>
  </si>
  <si>
    <t>Davis Cup G2 R2: CHI vs MEX</t>
  </si>
  <si>
    <t>2015-D060</t>
  </si>
  <si>
    <t>Davis Cup G2 R2: HUN vs BIH</t>
  </si>
  <si>
    <t>2015-D061</t>
  </si>
  <si>
    <t>Davis Cup G2 R2: LUX vs BUL</t>
  </si>
  <si>
    <t>2015-D059</t>
  </si>
  <si>
    <t>Davis Cup G2 R2: POR vs FIN</t>
  </si>
  <si>
    <t>2015-D047</t>
  </si>
  <si>
    <t>Davis Cup G2 R2: TPE vs PHI</t>
  </si>
  <si>
    <t>2015-D058</t>
  </si>
  <si>
    <t>Davis Cup G2 R2: TUR vs BLR</t>
  </si>
  <si>
    <t>2015-D040</t>
  </si>
  <si>
    <t>Davis Cup G2 R2: VEN vs ESA</t>
  </si>
  <si>
    <t>2015-D011</t>
  </si>
  <si>
    <t>Davis Cup WG QF: ARG vs SRB</t>
  </si>
  <si>
    <t>2015-D010</t>
  </si>
  <si>
    <t>Davis Cup WG QF: AUS vs KAZ</t>
  </si>
  <si>
    <t>2015-D012</t>
  </si>
  <si>
    <t>Davis Cup WG QF: BEL vs CAN</t>
  </si>
  <si>
    <t>2015-D009</t>
  </si>
  <si>
    <t>Davis Cup WG QF: GBR vs FRA</t>
  </si>
  <si>
    <t>2015-316</t>
  </si>
  <si>
    <t>2015-6718</t>
  </si>
  <si>
    <t>2015-439</t>
  </si>
  <si>
    <t>2015-6116</t>
  </si>
  <si>
    <t>2015-314</t>
  </si>
  <si>
    <t>2015-414</t>
  </si>
  <si>
    <t>2015-319</t>
  </si>
  <si>
    <t>2015-418</t>
  </si>
  <si>
    <t>2015-421</t>
  </si>
  <si>
    <t>2015-422</t>
  </si>
  <si>
    <t>2015-6242</t>
  </si>
  <si>
    <t>2015-560</t>
  </si>
  <si>
    <t>2015-D019</t>
  </si>
  <si>
    <t>Davis Cup G1 PO: BAR vs ECU</t>
  </si>
  <si>
    <t>2015-D033</t>
  </si>
  <si>
    <t>Davis Cup G1 PO: DEN vs ESP</t>
  </si>
  <si>
    <t>2015-D035</t>
  </si>
  <si>
    <t>Davis Cup G1 PO: LTU vs UKR</t>
  </si>
  <si>
    <t>2015-D073</t>
  </si>
  <si>
    <t>2015-D063</t>
  </si>
  <si>
    <t>Davis Cup G2 R3: BUL vs HUN</t>
  </si>
  <si>
    <t>2015-D042</t>
  </si>
  <si>
    <t>Davis Cup G2 R3: CHI vs VEN</t>
  </si>
  <si>
    <t>2015-D049</t>
  </si>
  <si>
    <t>Davis Cup G2 R3: PAK vs TPE</t>
  </si>
  <si>
    <t>2015-D062</t>
  </si>
  <si>
    <t>Davis Cup G2 R3: POR vs BLR</t>
  </si>
  <si>
    <t>2015-D080</t>
  </si>
  <si>
    <t>Davis Cup WG PO: BRA vs CRO</t>
  </si>
  <si>
    <t>2015-D078</t>
  </si>
  <si>
    <t>Davis Cup WG PO: COL vs JPN</t>
  </si>
  <si>
    <t>2015-D079</t>
  </si>
  <si>
    <t>Davis Cup WG PO: DOM vs GER</t>
  </si>
  <si>
    <t>2015-D074</t>
  </si>
  <si>
    <t>Davis Cup WG PO: IND vs CZE</t>
  </si>
  <si>
    <t>2015-D081</t>
  </si>
  <si>
    <t>Davis Cup WG PO: POL vs SVK</t>
  </si>
  <si>
    <t>2015-D076</t>
  </si>
  <si>
    <t>Davis Cup WG PO: RUS vs ITA</t>
  </si>
  <si>
    <t>2015-D075</t>
  </si>
  <si>
    <t>Davis Cup WG PO: SUI vs NED</t>
  </si>
  <si>
    <t>2015-D077</t>
  </si>
  <si>
    <t>Davis Cup WG PO: UZB vs USA</t>
  </si>
  <si>
    <t>2015-D014</t>
  </si>
  <si>
    <t>Davis Cup WG SF: BEL vs ARG</t>
  </si>
  <si>
    <t>2015-D013</t>
  </si>
  <si>
    <t>Davis Cup WG SF: GBR vs AUS</t>
  </si>
  <si>
    <t>2015-341</t>
  </si>
  <si>
    <t>2015-568</t>
  </si>
  <si>
    <t>2015-6003</t>
  </si>
  <si>
    <t>2015-6967</t>
  </si>
  <si>
    <t>2015-747</t>
  </si>
  <si>
    <t>2015-329</t>
  </si>
  <si>
    <t>2015-5014</t>
  </si>
  <si>
    <t>2015-438</t>
  </si>
  <si>
    <t>2015-429</t>
  </si>
  <si>
    <t>2015-337</t>
  </si>
  <si>
    <t>2015-328</t>
  </si>
  <si>
    <t>2015-573</t>
  </si>
  <si>
    <t>2015-D072</t>
  </si>
  <si>
    <t>Davis Cup G1 PO: BAR vs URU</t>
  </si>
  <si>
    <t>2015-352</t>
  </si>
  <si>
    <t>2015-605</t>
  </si>
  <si>
    <t>2015-D015</t>
  </si>
  <si>
    <t>Davis Cup WG F: BEL vs GBR</t>
  </si>
  <si>
    <t>2016-M020</t>
  </si>
  <si>
    <t>2016-0891</t>
  </si>
  <si>
    <t>2016-0451</t>
  </si>
  <si>
    <t>2016-0301</t>
  </si>
  <si>
    <t>2016-M001</t>
  </si>
  <si>
    <t>2016-580</t>
  </si>
  <si>
    <t>2016-0375</t>
  </si>
  <si>
    <t>2016-7161</t>
  </si>
  <si>
    <t>2016-7434</t>
  </si>
  <si>
    <t>2016-0506</t>
  </si>
  <si>
    <t>2016-0402</t>
  </si>
  <si>
    <t>2016-0407</t>
  </si>
  <si>
    <t>2016-0499</t>
  </si>
  <si>
    <t>2016-0496</t>
  </si>
  <si>
    <t>2016-M052</t>
  </si>
  <si>
    <t>2016-M004</t>
  </si>
  <si>
    <t>2016-0495</t>
  </si>
  <si>
    <t>2016-0533</t>
  </si>
  <si>
    <t>2016-M-DC-2016-G1-AM-M-BAR-ECU-01</t>
  </si>
  <si>
    <t>Davis Cup G1 R1: BAR vs ECU</t>
  </si>
  <si>
    <t>2016-M-DC-2016-G1-AM-M-CHI-DOM-01</t>
  </si>
  <si>
    <t>Davis Cup G1 R1: CHI vs DOM</t>
  </si>
  <si>
    <t>2016-M-DC-2016-G1-EPA-M-HUN-ISR-01</t>
  </si>
  <si>
    <t>Davis Cup G1 R1: HUN vs ISR</t>
  </si>
  <si>
    <t>2016-M-DC-2016-G1-AO-M-NZL-KOR-01</t>
  </si>
  <si>
    <t>Davis Cup G1 R1: NZL vs KOR</t>
  </si>
  <si>
    <t>2016-M-DC-2016-G1-AO-M-PAK-CHN-01</t>
  </si>
  <si>
    <t>Davis Cup G1 R1: PAK vs CHN</t>
  </si>
  <si>
    <t>2016-M-DC-2016-G1-EPA-M-POR-AUT-01</t>
  </si>
  <si>
    <t>Davis Cup G1 R1: POR vs AUT</t>
  </si>
  <si>
    <t>2016-M-DC-2016-G1-EPA-M-ROU-SLO-01</t>
  </si>
  <si>
    <t>Davis Cup G1 R1: ROU vs SLO</t>
  </si>
  <si>
    <t>2016-M-DC-2016-G1-EPA-M-RUS-SWE-01</t>
  </si>
  <si>
    <t>Davis Cup G1 R1: RUS vs SWE</t>
  </si>
  <si>
    <t>2016-M-DC-2016-G2-EPA-M-BIH-TUN-01</t>
  </si>
  <si>
    <t>Davis Cup G2 R1: BIH vs TUN</t>
  </si>
  <si>
    <t>2016-M-DC-2016-G2-EPA-M-BUL-TUR-01</t>
  </si>
  <si>
    <t>Davis Cup G2 R1: BUL vs TUR</t>
  </si>
  <si>
    <t>2016-M-DC-2016-G2-EPA-M-EGY-BLR-01</t>
  </si>
  <si>
    <t>Davis Cup G2 R1: EGY vs BLR</t>
  </si>
  <si>
    <t>2016-M-DC-2016-G2-EPA-M-GEO-DEN-01</t>
  </si>
  <si>
    <t>Davis Cup G2 R1: GEO vs DEN</t>
  </si>
  <si>
    <t>2016-M-DC-2016-G2-EPA-M-LTU-NOR-01</t>
  </si>
  <si>
    <t>Davis Cup G2 R1: LTU vs NOR</t>
  </si>
  <si>
    <t>2016-M-DC-2016-G2-AM-M-MEX-GUA-01</t>
  </si>
  <si>
    <t>2016-M-DC-2016-G2-EPA-M-MON-LAT-01</t>
  </si>
  <si>
    <t>Davis Cup G2 R1: MON vs LAT</t>
  </si>
  <si>
    <t>2016-M-DC-2016-G2-AM-M-PAR-VEN-01</t>
  </si>
  <si>
    <t>Davis Cup G2 R1: PAR vs VEN</t>
  </si>
  <si>
    <t>2016-M-DC-2016-G2-AO-M-PHI-KUW-01</t>
  </si>
  <si>
    <t>Davis Cup G2 R1: PHI vs KUW</t>
  </si>
  <si>
    <t>2016-M-DC-2016-G2-AM-M-PUR-ESA-01</t>
  </si>
  <si>
    <t>2016-M-DC-2016-G2-EPA-M-RSA-LUX-01</t>
  </si>
  <si>
    <t>Davis Cup G2 R1: RSA vs LUX</t>
  </si>
  <si>
    <t>2016-M-DC-2016-G2-AO-M-SRI-THA-01</t>
  </si>
  <si>
    <t>2016-M-DC-2016-G2-AO-M-TPE-MAS-01</t>
  </si>
  <si>
    <t>Davis Cup G2 R1: TPE vs MAS</t>
  </si>
  <si>
    <t>2016-M-DC-2016-G2-AM-M-URU-PER-01</t>
  </si>
  <si>
    <t>Davis Cup G2 R1: URU vs PER</t>
  </si>
  <si>
    <t>2016-M-DC-2016-G2-AO-M-VIE-INA-01</t>
  </si>
  <si>
    <t>Davis Cup G2 R1: VIE vs INA</t>
  </si>
  <si>
    <t>2016-M-DC-2016-G2-EPA-M-ZIM-FIN-01</t>
  </si>
  <si>
    <t>Davis Cup G2 R1: ZIM vs FIN</t>
  </si>
  <si>
    <t>2016-M-DC-2016-WG-M-ARG-POL-01</t>
  </si>
  <si>
    <t>Davis Cup WG R1: ARG vs POL</t>
  </si>
  <si>
    <t>2016-M-DC-2016-WG-M-CAN-FRA-01</t>
  </si>
  <si>
    <t>2016-M-DC-2016-WG-M-CRO-BEL-01</t>
  </si>
  <si>
    <t>Davis Cup WG R1: CRO vs BEL</t>
  </si>
  <si>
    <t>2016-M-DC-2016-WG-M-GBR-JPN-01</t>
  </si>
  <si>
    <t>Davis Cup WG R1: GBR vs JPN</t>
  </si>
  <si>
    <t>2016-M-DC-2016-WG-M-GER-CZE-01</t>
  </si>
  <si>
    <t>Davis Cup WG R1: GER vs CZE</t>
  </si>
  <si>
    <t>2016-M-DC-2016-WG-M-SRB-KAZ-01</t>
  </si>
  <si>
    <t>Davis Cup WG R1: SRB vs KAZ</t>
  </si>
  <si>
    <t>2016-M-DC-2016-WG-M-SUI-ITA-01</t>
  </si>
  <si>
    <t>Davis Cup WG R1: SUI vs ITA</t>
  </si>
  <si>
    <t>2016-M-DC-2016-WG-M-USA-AUS-01</t>
  </si>
  <si>
    <t>Davis Cup WG R1: USA vs AUS</t>
  </si>
  <si>
    <t>2016-M006</t>
  </si>
  <si>
    <t>2016-M007</t>
  </si>
  <si>
    <t>2016-0717</t>
  </si>
  <si>
    <t>2016-0360</t>
  </si>
  <si>
    <t>2016-0410</t>
  </si>
  <si>
    <t>2016-0425</t>
  </si>
  <si>
    <t>2016-0773</t>
  </si>
  <si>
    <t>2016-7290</t>
  </si>
  <si>
    <t>2016-7163</t>
  </si>
  <si>
    <t>2016-0308</t>
  </si>
  <si>
    <t>2016-M021</t>
  </si>
  <si>
    <t>2016-M009</t>
  </si>
  <si>
    <t>2016-0322</t>
  </si>
  <si>
    <t>2016-6120</t>
  </si>
  <si>
    <t>2016-520</t>
  </si>
  <si>
    <t>2016-M010</t>
  </si>
  <si>
    <t>2016-0321</t>
  </si>
  <si>
    <t>2016-0500</t>
  </si>
  <si>
    <t>2016-0311</t>
  </si>
  <si>
    <t>2016-0741</t>
  </si>
  <si>
    <t>2016-540</t>
  </si>
  <si>
    <t>2016-0316</t>
  </si>
  <si>
    <t>2016-0414</t>
  </si>
  <si>
    <t>2016-0315</t>
  </si>
  <si>
    <t>2016-M-DC-2016-G1-AM-M-BRA-ECU-01</t>
  </si>
  <si>
    <t>Davis Cup G1 R2: BRA vs ECU</t>
  </si>
  <si>
    <t>2016-M-DC-2016-G1-AM-M-CHI-COL-01</t>
  </si>
  <si>
    <t>Davis Cup G1 R2: CHI vs COL</t>
  </si>
  <si>
    <t>2016-M-DC-2016-G1-AO-M-CHN-UZB-01</t>
  </si>
  <si>
    <t>2016-M-DC-2016-G1-EPA-M-ESP-ROU-01</t>
  </si>
  <si>
    <t>Davis Cup G1 R2: ESP vs ROU</t>
  </si>
  <si>
    <t>2016-M-DC-2016-G1-EPA-M-HUN-SVK-01</t>
  </si>
  <si>
    <t>Davis Cup G1 R2: HUN vs SVK</t>
  </si>
  <si>
    <t>2016-M-DC-2016-G1-AO-M-IND-KOR-01</t>
  </si>
  <si>
    <t>Davis Cup G1 R2: IND vs KOR</t>
  </si>
  <si>
    <t>2016-M-DC-2016-G1-EPA-M-RUS-NED-01</t>
  </si>
  <si>
    <t>Davis Cup G1 R2: RUS vs NED</t>
  </si>
  <si>
    <t>2016-M-DC-2016-G1-EPA-M-UKR-AUT-01</t>
  </si>
  <si>
    <t>Davis Cup G1 R2: UKR vs AUT</t>
  </si>
  <si>
    <t>2016-M-DC-2016-G2-AM-M-ESA-VEN-01</t>
  </si>
  <si>
    <t>Davis Cup G2 R2: ESA vs VEN</t>
  </si>
  <si>
    <t>2016-M-DC-2016-G2-EPA-M-FIN-DEN-01</t>
  </si>
  <si>
    <t>Davis Cup G2 R2: FIN vs DEN</t>
  </si>
  <si>
    <t>2016-M-DC-2016-G2-EPA-M-LAT-BLR-01</t>
  </si>
  <si>
    <t>Davis Cup G2 R2: LAT vs BLR</t>
  </si>
  <si>
    <t>2016-M-DC-2016-G2-EPA-M-LTU-RSA-01</t>
  </si>
  <si>
    <t>Davis Cup G2 R2: LTU vs RSA</t>
  </si>
  <si>
    <t>2016-M-DC-2016-G2-AM-M-PER-MEX</t>
  </si>
  <si>
    <t>Davis Cup G2 R2: PER vs MEX</t>
  </si>
  <si>
    <t>2016-M-DC-2016-G2-AO-M-TPE-PHI-01</t>
  </si>
  <si>
    <t>2016-M-DC-2016-G2-EPA-M-TUR-BIH-01</t>
  </si>
  <si>
    <t>Davis Cup G2 R2: TUR vs BIH</t>
  </si>
  <si>
    <t>2016-M-DC-2016-G2-AO-M-VIE-THA-01</t>
  </si>
  <si>
    <t>Davis Cup G2 R2: VIE vs THA</t>
  </si>
  <si>
    <t>2016-M-DC-2016-WG-M-FRA-CZE-01</t>
  </si>
  <si>
    <t>2016-M-DC-2016-WG-M-GBR-SRB-01</t>
  </si>
  <si>
    <t>Davis Cup WG QF: GBR vs SRB</t>
  </si>
  <si>
    <t>2016-M-DC-2016-WG-M-ITA-ARG-01</t>
  </si>
  <si>
    <t>Davis Cup WG QF: ITA vs ARG</t>
  </si>
  <si>
    <t>2016-M-DC-2016-WG-M-USA-CRO-01</t>
  </si>
  <si>
    <t>Davis Cup WG QF: USA vs CRO</t>
  </si>
  <si>
    <t>2016-0314</t>
  </si>
  <si>
    <t>2016-0319</t>
  </si>
  <si>
    <t>2016-0439</t>
  </si>
  <si>
    <t>2016-M035</t>
  </si>
  <si>
    <t>2016-0421</t>
  </si>
  <si>
    <t>2016-6116</t>
  </si>
  <si>
    <t>2016-7480</t>
  </si>
  <si>
    <t>2016-O16</t>
  </si>
  <si>
    <t>Rio Olympics</t>
  </si>
  <si>
    <t>2016-M024</t>
  </si>
  <si>
    <t>2016-6242</t>
  </si>
  <si>
    <t>2016-560</t>
  </si>
  <si>
    <t>2016-M-DC-2016-G2-EPA-M-BLR-DEN-01</t>
  </si>
  <si>
    <t>Davis Cup G2 R3: BLR vs DEN</t>
  </si>
  <si>
    <t>2016-M-DC-2016-G2-EPA-M-LTU-BIH-01</t>
  </si>
  <si>
    <t>Davis Cup G2 R3: LTU vs BIH</t>
  </si>
  <si>
    <t>2016-M-DC-2016-G2-AM-M-PER-VEN-01</t>
  </si>
  <si>
    <t>Davis Cup G2 R3: PER vs VEN</t>
  </si>
  <si>
    <t>2016-M-DC-2016-G2-AO-M-TPE-THA-01</t>
  </si>
  <si>
    <t>Davis Cup G2 R3: TPE vs THA</t>
  </si>
  <si>
    <t>2016-M-DC-2016-WG-PO-AUS-SVK-01</t>
  </si>
  <si>
    <t>Davis Cup WG PO: AUS vs SVK</t>
  </si>
  <si>
    <t>2016-M-DC-2016-WG-PO-BEL-BRA-01</t>
  </si>
  <si>
    <t>Davis Cup WG PO: BEL vs BRA</t>
  </si>
  <si>
    <t>2016-M-DC-2016-WG-PO-CAN-CHI-01</t>
  </si>
  <si>
    <t>Davis Cup WG PO: CAN vs CHI</t>
  </si>
  <si>
    <t>2016-M-DC-2016-WG-PO-ESP-IND-01</t>
  </si>
  <si>
    <t>Davis Cup WG PO: ESP vs IND</t>
  </si>
  <si>
    <t>2016-M-DC-2016-WG-PO-GER-POL-01</t>
  </si>
  <si>
    <t>Davis Cup WG PO: GER vs POL</t>
  </si>
  <si>
    <t>2016-M-DC-2016-WG-PO-JPN-UKR-01</t>
  </si>
  <si>
    <t>Davis Cup WG PO: JPN vs UKR</t>
  </si>
  <si>
    <t>2016-M-DC-2016-WG-PO-KAZ-RUS-01</t>
  </si>
  <si>
    <t>Davis Cup WG PO: KAZ vs RUS</t>
  </si>
  <si>
    <t>2016-M-DC-2016-WG-PO-SUI-UZB-01</t>
  </si>
  <si>
    <t>Davis Cup WG PO: SUI vs UZB</t>
  </si>
  <si>
    <t>2016-M-DC-2016-WG-M-FRA-CRO-01</t>
  </si>
  <si>
    <t>Davis Cup WG SF: FRA vs CRO</t>
  </si>
  <si>
    <t>2016-M-DC-2016-WG-M-GBR-ARG-01</t>
  </si>
  <si>
    <t>Davis Cup WG SF: GBR vs ARG</t>
  </si>
  <si>
    <t>2016-0341</t>
  </si>
  <si>
    <t>2016-0568</t>
  </si>
  <si>
    <t>2016-7581</t>
  </si>
  <si>
    <t>2016-6967</t>
  </si>
  <si>
    <t>2016-M015</t>
  </si>
  <si>
    <t>2016-0329</t>
  </si>
  <si>
    <t>2016-5014</t>
  </si>
  <si>
    <t>2016-7485</t>
  </si>
  <si>
    <t>2016-M014</t>
  </si>
  <si>
    <t>2016-0429</t>
  </si>
  <si>
    <t>2016-0328</t>
  </si>
  <si>
    <t>2016-0337</t>
  </si>
  <si>
    <t>2016-0352</t>
  </si>
  <si>
    <t>2016-0605</t>
  </si>
  <si>
    <t>2016-M-DC-2016-WG-M-ARG-CRO-01</t>
  </si>
  <si>
    <t>Davis Cup WG F: ARG vs CRO</t>
  </si>
  <si>
    <t>2017-M020</t>
  </si>
  <si>
    <t>2017-0891</t>
  </si>
  <si>
    <t>2017-0451</t>
  </si>
  <si>
    <t>2017-0301</t>
  </si>
  <si>
    <t>2017-M001</t>
  </si>
  <si>
    <t>2017-580</t>
  </si>
  <si>
    <t>2017-M-DC-2017-G1-AM-M-DOM-CHI-01</t>
  </si>
  <si>
    <t>Davis Cup G1 R1: DOM vs CHI</t>
  </si>
  <si>
    <t>2017-M-DC-2017-G1-EPA-M-ISR-POR-01</t>
  </si>
  <si>
    <t>Davis Cup G1 R1: ISR vs POR</t>
  </si>
  <si>
    <t>2017-M-DC-2017-G1-AO-M-NZL-IND-01</t>
  </si>
  <si>
    <t>2017-M-DC-2017-G1-AM-M-PER-ECU-01</t>
  </si>
  <si>
    <t>Davis Cup G1 R1: PER vs ECU</t>
  </si>
  <si>
    <t>2017-M-DC-2017-G1-EPA-M-POL-BIH-01</t>
  </si>
  <si>
    <t>Davis Cup G1 R1: POL vs BIH</t>
  </si>
  <si>
    <t>2017-M-DC-2017-G1-EPA-M-ROU-BLR-01</t>
  </si>
  <si>
    <t>Davis Cup G1 R1: ROU vs BLR</t>
  </si>
  <si>
    <t>2017-M-DC-2017-G1-AO-M-UZB-KOR-01</t>
  </si>
  <si>
    <t>Davis Cup G1 R1: UZB vs KOR</t>
  </si>
  <si>
    <t>2017-M-DC-2017-G1-EPA-M-SVK-HUN-01</t>
  </si>
  <si>
    <t>Davis Cup G1 R2: SVK vs HUN</t>
  </si>
  <si>
    <t>2017-M-DC-2017-G2-AM-M-BAH-VEN-01</t>
  </si>
  <si>
    <t>2017-M-DC-2017-G2-AM-M-BAR-PAR-01</t>
  </si>
  <si>
    <t>2017-M-DC-2017-G2-AM-M-BOL-ESA-01</t>
  </si>
  <si>
    <t>Davis Cup G2 R1: BOL vs ESA</t>
  </si>
  <si>
    <t>2017-M-DC-2017-G2-EPA-M-EST-RSA-01</t>
  </si>
  <si>
    <t>Davis Cup G2 R1: EST vs RSA</t>
  </si>
  <si>
    <t>2017-M-DC-2017-G2-EPA-M-FIN-GEO-01</t>
  </si>
  <si>
    <t>Davis Cup G2 R1: FIN vs GEO</t>
  </si>
  <si>
    <t>2017-M-DC-2017-G2-AO-M-INA-PHI-01</t>
  </si>
  <si>
    <t>Davis Cup G2 R1: INA vs PHI</t>
  </si>
  <si>
    <t>2017-M-DC-2017-G2-AO-M-KUW-THA-01</t>
  </si>
  <si>
    <t>2017-M-DC-2017-G2-EPA-M-LTU-MAD-01</t>
  </si>
  <si>
    <t>Davis Cup G2 R1: LTU vs MAD</t>
  </si>
  <si>
    <t>2017-M-DC-2017-G2-EPA-M-MAR-DEN-01</t>
  </si>
  <si>
    <t>2017-M-DC-2017-G2-AM-M-MEX-GUA-01</t>
  </si>
  <si>
    <t>2017-M-DC-2017-G2-EPA-M-MON-SLO-01</t>
  </si>
  <si>
    <t>Davis Cup G2 R1: MON vs SLO</t>
  </si>
  <si>
    <t>2017-M-DC-2017-G2-EPA-M-NOR-LAT-01</t>
  </si>
  <si>
    <t>Davis Cup G2 R1: NOR vs LAT</t>
  </si>
  <si>
    <t>2017-M-DC-2017-G2-AO-M-PAK-IRI-01</t>
  </si>
  <si>
    <t>Davis Cup G2 R1: PAK vs IRI</t>
  </si>
  <si>
    <t>2017-M-DC-2017-G2-EPA-M-SWE-TUN-01</t>
  </si>
  <si>
    <t>Davis Cup G2 R1: SWE vs TUN</t>
  </si>
  <si>
    <t>2017-M-DC-2017-G2-EPA-M-TUR-CYP-01</t>
  </si>
  <si>
    <t>Davis Cup G2 R1: TUR vs CYP</t>
  </si>
  <si>
    <t>2017-M-DC-2017-G2-AO-M-VIE-HKG-01</t>
  </si>
  <si>
    <t>Davis Cup G2 R1: VIE vs HKG</t>
  </si>
  <si>
    <t>2017-M-DC-2017-WG-M-ARG-ITA-01</t>
  </si>
  <si>
    <t>2017-M-DC-2017-WG-M-BEL-GER-01</t>
  </si>
  <si>
    <t>Davis Cup WG R1: BEL vs GER</t>
  </si>
  <si>
    <t>2017-M-DC-2017-WG-M-CAN-GBR-01</t>
  </si>
  <si>
    <t>Davis Cup WG R1: CAN vs GBR</t>
  </si>
  <si>
    <t>2017-M-DC-2017-WG-M-CZE-AUS-01</t>
  </si>
  <si>
    <t>2017-M-DC-2017-WG-M-ESP-CRO-01</t>
  </si>
  <si>
    <t>Davis Cup WG R1: ESP vs CRO</t>
  </si>
  <si>
    <t>2017-M-DC-2017-WG-M-JPN-FRA-01</t>
  </si>
  <si>
    <t>Davis Cup WG R1: JPN vs FRA</t>
  </si>
  <si>
    <t>2017-M-DC-2017-WG-M-RUS-SRB-01</t>
  </si>
  <si>
    <t>2017-M-DC-2017-WG-M-SUI-USA-01</t>
  </si>
  <si>
    <t>2017-0375</t>
  </si>
  <si>
    <t>2017-7161</t>
  </si>
  <si>
    <t>2017-7434</t>
  </si>
  <si>
    <t>2017-0506</t>
  </si>
  <si>
    <t>2017-0402</t>
  </si>
  <si>
    <t>2017-0407</t>
  </si>
  <si>
    <t>2017-M-DC-2017-G1-AO-M-TPE-CHN-01</t>
  </si>
  <si>
    <t>Davis Cup G1 R1: TPE vs CHN</t>
  </si>
  <si>
    <t>2017-0499</t>
  </si>
  <si>
    <t>2017-0496</t>
  </si>
  <si>
    <t>2017-6932</t>
  </si>
  <si>
    <t>2017-M004</t>
  </si>
  <si>
    <t>2017-0495</t>
  </si>
  <si>
    <t>2017-0533</t>
  </si>
  <si>
    <t>2017-M006</t>
  </si>
  <si>
    <t>2017-M007</t>
  </si>
  <si>
    <t>2017-M-DC-2017-G1-EPA-M-BLR-AUT-01</t>
  </si>
  <si>
    <t>Davis Cup G1 R2: BLR vs AUT</t>
  </si>
  <si>
    <t>2017-M-DC-2017-G1-AM-M-BRA-ECU-01</t>
  </si>
  <si>
    <t>2017-M-DC-2017-G1-AM-M-CHI-COL-01</t>
  </si>
  <si>
    <t>2017-M-DC-2017-G1-AO-M-KAZ-CHN-01</t>
  </si>
  <si>
    <t>Davis Cup G1 R2: KAZ vs CHN</t>
  </si>
  <si>
    <t>2017-M-DC-2017-G1-EPA-M-NED-BIH-01</t>
  </si>
  <si>
    <t>Davis Cup G1 R2: NED vs BIH</t>
  </si>
  <si>
    <t>2017-M-DC-2017-G1-EPA-M-POR-UKR-01</t>
  </si>
  <si>
    <t>Davis Cup G1 R2: POR vs UKR</t>
  </si>
  <si>
    <t>2017-M-DC-2017-G1-AO-M-UZB-IND-01</t>
  </si>
  <si>
    <t>2017-M-DC-2017-G2-AM-M-BAR-GUA-01</t>
  </si>
  <si>
    <t>Davis Cup G2 R2: BAR vs GUA</t>
  </si>
  <si>
    <t>2017-M-DC-2017-G2-AM-M-ESA-VEN-01</t>
  </si>
  <si>
    <t>2017-M-DC-2017-G2-EPA-M-LTU-GEO</t>
  </si>
  <si>
    <t>Davis Cup G2 R2: LTU vs GEO</t>
  </si>
  <si>
    <t>2017-M-DC-2017-G2-EPA-M-NOR-DEN-01</t>
  </si>
  <si>
    <t>Davis Cup G2 R2: NOR vs DEN</t>
  </si>
  <si>
    <t>2017-M-DC-2017-G2-AO-M-PHI-THA-01</t>
  </si>
  <si>
    <t>2017-M-DC-2017-G2-EPA-M-RSA-SLO-01</t>
  </si>
  <si>
    <t>Davis Cup G2 R2: RSA vs SLO</t>
  </si>
  <si>
    <t>2017-M-DC-2017-G2-EPA-M-SWE-TUR-01</t>
  </si>
  <si>
    <t>Davis Cup G2 R2: SWE vs TUR</t>
  </si>
  <si>
    <t>2017-M-DC-2017-WG-M-AUS-USA-01</t>
  </si>
  <si>
    <t>Davis Cup WG QF: AUS vs USA</t>
  </si>
  <si>
    <t>2017-M-DC-2017-WG-M-FRA-GBR-01</t>
  </si>
  <si>
    <t>Davis Cup WG QF: FRA vs GBR</t>
  </si>
  <si>
    <t>2017-M-DC-2017-WG-M-ITA-BEL-01</t>
  </si>
  <si>
    <t>Davis Cup WG QF: ITA vs BEL</t>
  </si>
  <si>
    <t>2017-M-DC-2017-WG-M-SRB-ESP-01</t>
  </si>
  <si>
    <t>Davis Cup WG QF: SRB vs ESP</t>
  </si>
  <si>
    <t>2017-0717</t>
  </si>
  <si>
    <t>2017-0360</t>
  </si>
  <si>
    <t>2017-0410</t>
  </si>
  <si>
    <t>2017-0425</t>
  </si>
  <si>
    <t>2017-7648</t>
  </si>
  <si>
    <t>2017-7290</t>
  </si>
  <si>
    <t>2017-7163</t>
  </si>
  <si>
    <t>2017-0308</t>
  </si>
  <si>
    <t>2017-M021</t>
  </si>
  <si>
    <t>2017-M009</t>
  </si>
  <si>
    <t>2017-0322</t>
  </si>
  <si>
    <t>2017-7694</t>
  </si>
  <si>
    <t>2017-520</t>
  </si>
  <si>
    <t>2017-M010</t>
  </si>
  <si>
    <t>2017-0321</t>
  </si>
  <si>
    <t>2017-0500</t>
  </si>
  <si>
    <t>2017-0311</t>
  </si>
  <si>
    <t>2017-7650</t>
  </si>
  <si>
    <t>2017-M016</t>
  </si>
  <si>
    <t>2017-540</t>
  </si>
  <si>
    <t>2017-0316</t>
  </si>
  <si>
    <t>2017-0315</t>
  </si>
  <si>
    <t>2017-0439</t>
  </si>
  <si>
    <t>2017-6116</t>
  </si>
  <si>
    <t>2017-0314</t>
  </si>
  <si>
    <t>2017-0414</t>
  </si>
  <si>
    <t>2017-0319</t>
  </si>
  <si>
    <t>2017-7480</t>
  </si>
  <si>
    <t>2017-M035</t>
  </si>
  <si>
    <t>2017-0421</t>
  </si>
  <si>
    <t>2017-M024</t>
  </si>
  <si>
    <t>2017-6242</t>
  </si>
  <si>
    <t>2017-560</t>
  </si>
  <si>
    <t>2017-M-DC-2017-G2-AM-M-BAR-VEN-01</t>
  </si>
  <si>
    <t>Davis Cup G2 R3: BAR vs VEN</t>
  </si>
  <si>
    <t>2017-M-DC-2017-G2-EPA-M-DEN-RSA-01</t>
  </si>
  <si>
    <t>2017-M-DC-2017-G2-AO-M-PAK-THA-01</t>
  </si>
  <si>
    <t>Davis Cup G2 R3: PAK vs THA</t>
  </si>
  <si>
    <t>2017-M-DC-2017-G2-EPA-M-SWE-LTU-01</t>
  </si>
  <si>
    <t>Davis Cup G2 R3: SWE vs LTU</t>
  </si>
  <si>
    <t>2017-M-DC-2017-WG-PO-ARG-KAZ-01</t>
  </si>
  <si>
    <t>Davis Cup WG PO: ARG vs KAZ</t>
  </si>
  <si>
    <t>2017-M-DC-2017-WG-PO-CAN-IND-01</t>
  </si>
  <si>
    <t>Davis Cup WG PO: CAN vs IND</t>
  </si>
  <si>
    <t>2017-M-DC-2017-WG-PO-CRO-COL-01</t>
  </si>
  <si>
    <t>Davis Cup WG PO: CRO vs COL</t>
  </si>
  <si>
    <t>2017-M-DC-2017-WG-PO-CZE-NED-01</t>
  </si>
  <si>
    <t>Davis Cup WG PO: CZE vs NED</t>
  </si>
  <si>
    <t>2017-M-DC-2017-WG-PO-GER-POR-01</t>
  </si>
  <si>
    <t>Davis Cup WG PO: GER vs POR</t>
  </si>
  <si>
    <t>2017-M-DC-2017-WG-PO-JPN-BRA-01</t>
  </si>
  <si>
    <t>Davis Cup WG PO: JPN vs BRA</t>
  </si>
  <si>
    <t>2017-M-DC-2017-WG-PO-RUS-HUN-01</t>
  </si>
  <si>
    <t>Davis Cup WG PO: RUS vs HUN</t>
  </si>
  <si>
    <t>2017-M-DC-2017-WG-PO-SUI-BLR-01</t>
  </si>
  <si>
    <t>Davis Cup WG PO: SUI vs BLR</t>
  </si>
  <si>
    <t>2017-M-DC-2017-WG-M-BEL-AUS-01</t>
  </si>
  <si>
    <t>Davis Cup WG SF: BEL vs AUS</t>
  </si>
  <si>
    <t>2017-M-DC-2017-WG-M-FRA-SRB-01</t>
  </si>
  <si>
    <t>Davis Cup WG SF: FRA vs SRB</t>
  </si>
  <si>
    <t>2017-0341</t>
  </si>
  <si>
    <t>2017-0568</t>
  </si>
  <si>
    <t>2017-7581</t>
  </si>
  <si>
    <t>2017-6967</t>
  </si>
  <si>
    <t>2017-M015</t>
  </si>
  <si>
    <t>2017-0329</t>
  </si>
  <si>
    <t>2017-5014</t>
  </si>
  <si>
    <t>2017-7485</t>
  </si>
  <si>
    <t>2017-M014</t>
  </si>
  <si>
    <t>2017-0429</t>
  </si>
  <si>
    <t>2017-0328</t>
  </si>
  <si>
    <t>2017-0337</t>
  </si>
  <si>
    <t>2017-0352</t>
  </si>
  <si>
    <t>2017-0605</t>
  </si>
  <si>
    <t>2017-M-DC-2017-WG-M-BEL-FRA-01</t>
  </si>
  <si>
    <t>Davis Cup WG F: BEL vs FRA</t>
  </si>
  <si>
    <t>2018-M020</t>
  </si>
  <si>
    <t>2018-0451</t>
  </si>
  <si>
    <t>2018-0891</t>
  </si>
  <si>
    <t>2018-0301</t>
  </si>
  <si>
    <t>2018-M001</t>
  </si>
  <si>
    <t>2018-580</t>
  </si>
  <si>
    <t>2018-M-DC-2018-G1-EPA-M-AUT-BLR-01</t>
  </si>
  <si>
    <t>Davis Cup G1 R1: AUT vs BLR</t>
  </si>
  <si>
    <t>2018-M-DC-2018-G1-AM-M-CHI-ECU-01</t>
  </si>
  <si>
    <t>Davis Cup G1 R1: CHI vs ECU</t>
  </si>
  <si>
    <t>2018-M-DC-2018-G1-AO-M-CHN-NZL-01</t>
  </si>
  <si>
    <t>2018-M-DC-2018-G1-AM-M-COL-BAR-01</t>
  </si>
  <si>
    <t>Davis Cup G1 R1: COL vs BAR</t>
  </si>
  <si>
    <t>2018-M-DC-2018-G1-AM-M-DOM-BRA-01</t>
  </si>
  <si>
    <t>Davis Cup G1 R1: DOM vs BRA</t>
  </si>
  <si>
    <t>2018-M-DC-2018-G1-AO-M-KOR-PAK-01</t>
  </si>
  <si>
    <t>Davis Cup G1 R1: KOR vs PAK</t>
  </si>
  <si>
    <t>2018-M-DC-2018-G1-EPA-M-RSA-ISR-01</t>
  </si>
  <si>
    <t>Davis Cup G1 R1: RSA vs ISR</t>
  </si>
  <si>
    <t>2018-M-DC-2018-G1-EPA-M-UKR-SWE-01</t>
  </si>
  <si>
    <t>Davis Cup G1 R1: UKR vs SWE</t>
  </si>
  <si>
    <t>2018-M-DC-2018-WG-M-AUS-GER-01</t>
  </si>
  <si>
    <t>Davis Cup WG R1: AUS vs GER</t>
  </si>
  <si>
    <t>2018-M-DC-2018-WG-M-CAN-CRO-01</t>
  </si>
  <si>
    <t>Davis Cup WG R1: CAN vs CRO</t>
  </si>
  <si>
    <t>2018-M-DC-2018-WG-M-FRA-NED-01</t>
  </si>
  <si>
    <t>2018-M-DC-2018-WG-M-GBR-ESP-01</t>
  </si>
  <si>
    <t>Davis Cup WG R1: GBR vs ESP</t>
  </si>
  <si>
    <t>2018-M-DC-2018-WG-M-HUN-BEL-01</t>
  </si>
  <si>
    <t>Davis Cup WG R1: HUN vs BEL</t>
  </si>
  <si>
    <t>2018-M-DC-2018-WG-M-ITA-JPN-01</t>
  </si>
  <si>
    <t>Davis Cup WG R1: ITA vs JPN</t>
  </si>
  <si>
    <t>2018-M-DC-2018-WG-M-KAZ-SUI-01</t>
  </si>
  <si>
    <t>Davis Cup WG R1: KAZ vs SUI</t>
  </si>
  <si>
    <t>2018-M-DC-2018-WG-M-USA-SRB-01</t>
  </si>
  <si>
    <t>Davis Cup WG R1: USA vs SRB</t>
  </si>
  <si>
    <t>2018-M-DC-2018-G2-AM-M-BOL-PER-01</t>
  </si>
  <si>
    <t>2018-M-DC-2018-G2-EPA-M-EGY-NOR-01</t>
  </si>
  <si>
    <t>Davis Cup G2 R1: EGY vs NOR</t>
  </si>
  <si>
    <t>2018-M-DC-2018-G2-AM-M-ESA-URU-01</t>
  </si>
  <si>
    <t>Davis Cup G2 R1: ESA vs URU</t>
  </si>
  <si>
    <t>2018-M-DC-2018-G2-EPA-M-EST-LTU-01</t>
  </si>
  <si>
    <t>2018-M-DC-2018-G2-EPA-M-GEO-MAR-01</t>
  </si>
  <si>
    <t>Davis Cup G2 R1: GEO vs MAR</t>
  </si>
  <si>
    <t>2018-M-DC-2018-G2-AO-M-IRI-HKG-01</t>
  </si>
  <si>
    <t>Davis Cup G2 R1: IRI vs HKG</t>
  </si>
  <si>
    <t>2018-M-DC-2018-G2-EPA-M-IRL-DEN-01</t>
  </si>
  <si>
    <t>2018-M-DC-2018-G2-AO-M-LBN-TPE-01</t>
  </si>
  <si>
    <t>Davis Cup G2 R1: LBN vs TPE</t>
  </si>
  <si>
    <t>2018-M-DC-2018-G2-AO-M-PHI-INA-01</t>
  </si>
  <si>
    <t>Davis Cup G2 R1: PHI vs INA</t>
  </si>
  <si>
    <t>2018-M-DC-2018-G2-AM-M-PUR-MEX-01</t>
  </si>
  <si>
    <t>Davis Cup G2 R1: PUR vs MEX</t>
  </si>
  <si>
    <t>2018-M-DC-2018-G2-EPA-M-ROU-LUX-01</t>
  </si>
  <si>
    <t>Davis Cup G2 R1: ROU vs LUX</t>
  </si>
  <si>
    <t>2018-M-DC-2018-G2-EPA-M-SLO-POL-01</t>
  </si>
  <si>
    <t>2018-M-DC-2018-G2-AO-M-THA-SRI-01</t>
  </si>
  <si>
    <t>Davis Cup G2 R1: THA vs SRI</t>
  </si>
  <si>
    <t>2018-M-DC-2018-G2-EPA-M-TUN-FIN-01</t>
  </si>
  <si>
    <t>Davis Cup G2 R1: TUN vs FIN</t>
  </si>
  <si>
    <t>2018-M-DC-2018-G2-EPA-M-TUR-ZIM-01</t>
  </si>
  <si>
    <t>Davis Cup G2 R1: TUR vs ZIM</t>
  </si>
  <si>
    <t>2018-M-DC-2018-G2-AM-M-VEN-GUA-01</t>
  </si>
  <si>
    <t>2018-0375</t>
  </si>
  <si>
    <t>2018-7161</t>
  </si>
  <si>
    <t>2018-7434</t>
  </si>
  <si>
    <t>2018-0506</t>
  </si>
  <si>
    <t>2018-0424</t>
  </si>
  <si>
    <t>2018-0407</t>
  </si>
  <si>
    <t>2018-0499</t>
  </si>
  <si>
    <t>2018-0496</t>
  </si>
  <si>
    <t>2018-6932</t>
  </si>
  <si>
    <t>2018-M004</t>
  </si>
  <si>
    <t>2018-0495</t>
  </si>
  <si>
    <t>2018-0533</t>
  </si>
  <si>
    <t>2018-M006</t>
  </si>
  <si>
    <t>2018-M007</t>
  </si>
  <si>
    <t>2018-M-DC-2018-G1-AM-M-ARG-CHI-01</t>
  </si>
  <si>
    <t>Davis Cup G1 R2: ARG vs CHI</t>
  </si>
  <si>
    <t>2018-M-DC-2018-G1-EPA-M-AUT-RUS-01</t>
  </si>
  <si>
    <t>Davis Cup G1 R2: AUT vs RUS</t>
  </si>
  <si>
    <t>2018-M-DC-2018-G1-EPA-M-BIH-SVK-01</t>
  </si>
  <si>
    <t>Davis Cup G1 R2: BIH vs SVK</t>
  </si>
  <si>
    <t>2018-M-DC-2018-G1-AM-M-COL-BRA-01</t>
  </si>
  <si>
    <t>2018-M-DC-2018-G1-EPA-M-CZE-ISR-01</t>
  </si>
  <si>
    <t>Davis Cup G1 R2: CZE vs ISR</t>
  </si>
  <si>
    <t>2018-M-DC-2018-G1-AO-M-IND-CHN-01</t>
  </si>
  <si>
    <t>Davis Cup G1 R2: IND vs CHN</t>
  </si>
  <si>
    <t>2018-M-DC-2018-G1-AO-M-PAK-UZB-01</t>
  </si>
  <si>
    <t>Davis Cup G1 R2: PAK vs UZB</t>
  </si>
  <si>
    <t>2018-M-DC-2018-G1-EPA-M-POR-SWE-01</t>
  </si>
  <si>
    <t>Davis Cup G1 R2: POR vs SWE</t>
  </si>
  <si>
    <t>2018-M-DC-2018-WG-M-ESP-GER-01</t>
  </si>
  <si>
    <t>2018-M-DC-2018-WG-M-FRA-ITA-01</t>
  </si>
  <si>
    <t>Davis Cup WG QF: FRA vs ITA</t>
  </si>
  <si>
    <t>2018-M-DC-2018-WG-M-KAZ-CRO-01</t>
  </si>
  <si>
    <t>Davis Cup WG QF: KAZ vs CRO</t>
  </si>
  <si>
    <t>2018-M-DC-2018-WG-M-USA-BEL-01</t>
  </si>
  <si>
    <t>Davis Cup WG QF: USA vs BEL</t>
  </si>
  <si>
    <t>2018-M-DC-2018-G2-EPA-M-EGY-DEN-01</t>
  </si>
  <si>
    <t>Davis Cup G2 R2: EGY vs DEN</t>
  </si>
  <si>
    <t>2018-M-DC-2018-G2-EPA-M-FIN-LTU-01</t>
  </si>
  <si>
    <t>Davis Cup G2 R2: FIN vs LTU</t>
  </si>
  <si>
    <t>2018-M-DC-2018-G2-AO-M-HKG-LBN-01</t>
  </si>
  <si>
    <t>Davis Cup G2 R2: HKG vs LBN</t>
  </si>
  <si>
    <t>2018-M-DC-2018-G2-AM-M-MEX-PER-01</t>
  </si>
  <si>
    <t>2018-M-DC-2018-G2-EPA-M-POL-ZIM-01</t>
  </si>
  <si>
    <t>Davis Cup G2 R2: POL vs ZIM</t>
  </si>
  <si>
    <t>2018-M-DC-2018-G2-EPA-M-ROU-MAR-01</t>
  </si>
  <si>
    <t>Davis Cup G2 R2: ROU vs MAR</t>
  </si>
  <si>
    <t>2018-M-DC-2018-G2-AO-M-THA-PHI-01</t>
  </si>
  <si>
    <t>Davis Cup G2 R2: THA vs PHI</t>
  </si>
  <si>
    <t>2018-M-DC-2018-G2-AM-M-VEN-URU-01</t>
  </si>
  <si>
    <t>Davis Cup G2 R2: VEN vs URU</t>
  </si>
  <si>
    <t>2018-0717</t>
  </si>
  <si>
    <t>2018-0360</t>
  </si>
  <si>
    <t>2018-0410</t>
  </si>
  <si>
    <t>2018-0425</t>
  </si>
  <si>
    <t>2018-7648</t>
  </si>
  <si>
    <t>2018-7290</t>
  </si>
  <si>
    <t>2018-7163</t>
  </si>
  <si>
    <t>2018-0308</t>
  </si>
  <si>
    <t>2018-M021</t>
  </si>
  <si>
    <t>2018-M009</t>
  </si>
  <si>
    <t>2018-0322</t>
  </si>
  <si>
    <t>2018-7694</t>
  </si>
  <si>
    <t>2018-520</t>
  </si>
  <si>
    <t>2018-M010</t>
  </si>
  <si>
    <t>2018-0321</t>
  </si>
  <si>
    <t>2018-0500</t>
  </si>
  <si>
    <t>2018-0311</t>
  </si>
  <si>
    <t>2018-7650</t>
  </si>
  <si>
    <t>2018-M016</t>
  </si>
  <si>
    <t>2018-540</t>
  </si>
  <si>
    <t>2018-0316</t>
  </si>
  <si>
    <t>2018-0315</t>
  </si>
  <si>
    <t>2018-0439</t>
  </si>
  <si>
    <t>2018-6116</t>
  </si>
  <si>
    <t>2018-0314</t>
  </si>
  <si>
    <t>2018-0414</t>
  </si>
  <si>
    <t>2018-7480</t>
  </si>
  <si>
    <t>2018-0319</t>
  </si>
  <si>
    <t>2018-M035</t>
  </si>
  <si>
    <t>2018-0421</t>
  </si>
  <si>
    <t>2018-M024</t>
  </si>
  <si>
    <t>2018-6242</t>
  </si>
  <si>
    <t>2018-560</t>
  </si>
  <si>
    <t>2018-M-DC-2018-G2-EPA-M-EGY-FIN-01</t>
  </si>
  <si>
    <t>Davis Cup G2 R3: EGY vs FIN</t>
  </si>
  <si>
    <t>2018-M-DC-2018-WG-PO-ARG-COL-01</t>
  </si>
  <si>
    <t>Davis Cup WG PO: ARG vs COL</t>
  </si>
  <si>
    <t>2018-M-DC-2018-WG-PO-AUT-AUS-01</t>
  </si>
  <si>
    <t>Davis Cup WG PO: AUT vs AUS</t>
  </si>
  <si>
    <t>2018-M-DC-2018-WG-PO-CAN-NED-01</t>
  </si>
  <si>
    <t>Davis Cup WG PO: CAN vs NED</t>
  </si>
  <si>
    <t>2018-M-DC-2018-WG-PO-GBR-UZB-01</t>
  </si>
  <si>
    <t>Davis Cup WG PO: GBR vs UZB</t>
  </si>
  <si>
    <t>2018-M-DC-2018-WG-PO-HUN-CZE-01</t>
  </si>
  <si>
    <t>Davis Cup WG PO: HUN vs CZE</t>
  </si>
  <si>
    <t>2018-M-DC-2018-WG-PO-JPN-BIH-01</t>
  </si>
  <si>
    <t>Davis Cup WG PO: JPN vs BIH</t>
  </si>
  <si>
    <t>2018-M-DC-2018-WG-PO-SRB-IND-01</t>
  </si>
  <si>
    <t>Davis Cup WG PO: SRB vs IND</t>
  </si>
  <si>
    <t>2018-M-DC-2018-WG-PO-SUI-SWE-01</t>
  </si>
  <si>
    <t>Davis Cup WG PO: SUI vs SWE</t>
  </si>
  <si>
    <t>2018-M-DC-2018-WG-M-CRO-USA-01</t>
  </si>
  <si>
    <t>Davis Cup WG SF: CRO vs USA</t>
  </si>
  <si>
    <t>2018-M-DC-2018-WG-M-FRA-ESP-01</t>
  </si>
  <si>
    <t>Davis Cup WG SF: FRA vs ESP</t>
  </si>
  <si>
    <t>2018-M-DC-2018-G2-EPA-M-ROU-POL-01</t>
  </si>
  <si>
    <t>Davis Cup G2 R3: ROU vs POL</t>
  </si>
  <si>
    <t>2018-M-DC-2018-G2-AO-M-THA-LBN-01</t>
  </si>
  <si>
    <t>Davis Cup G2 R3: THA vs LBN</t>
  </si>
  <si>
    <t>2018-M-DC-2018-G2-AM-M-URU-MEX-01</t>
  </si>
  <si>
    <t>Davis Cup G2 R3: URU vs MEX</t>
  </si>
  <si>
    <t>2018-0341</t>
  </si>
  <si>
    <t>2018-0568</t>
  </si>
  <si>
    <t>2018-7581</t>
  </si>
  <si>
    <t>2018-6967</t>
  </si>
  <si>
    <t>2018-M015</t>
  </si>
  <si>
    <t>2018-0329</t>
  </si>
  <si>
    <t>2018-5014</t>
  </si>
  <si>
    <t>2018-7485</t>
  </si>
  <si>
    <t>2018-M014</t>
  </si>
  <si>
    <t>2018-0429</t>
  </si>
  <si>
    <t>2018-0328</t>
  </si>
  <si>
    <t>2018-0337</t>
  </si>
  <si>
    <t>2018-0352</t>
  </si>
  <si>
    <t>2018-7696</t>
  </si>
  <si>
    <t>ATP Next Gen Finals</t>
  </si>
  <si>
    <t>2018-0605</t>
  </si>
  <si>
    <t>2018-M-DC-2018-WG-M-FRA-CRO-01</t>
  </si>
  <si>
    <t>Davis Cup WG F: FRA vs CRO</t>
  </si>
  <si>
    <t>2019-M020</t>
  </si>
  <si>
    <t>2019-0451</t>
  </si>
  <si>
    <t>2019-0891</t>
  </si>
  <si>
    <t>2019-0301</t>
  </si>
  <si>
    <t>2019-M001</t>
  </si>
  <si>
    <t>2019-580</t>
  </si>
  <si>
    <t>2019-9158</t>
  </si>
  <si>
    <t>2019-0375</t>
  </si>
  <si>
    <t>2019-7434</t>
  </si>
  <si>
    <t>2019-0506</t>
  </si>
  <si>
    <t>2019-0424</t>
  </si>
  <si>
    <t>2019-0407</t>
  </si>
  <si>
    <t>2019-0499</t>
  </si>
  <si>
    <t>2019-0496</t>
  </si>
  <si>
    <t>2019-6932</t>
  </si>
  <si>
    <t>2019-M004</t>
  </si>
  <si>
    <t>2019-0495</t>
  </si>
  <si>
    <t>2019-0533</t>
  </si>
  <si>
    <t>2019-M006</t>
  </si>
  <si>
    <t>2019-M007</t>
  </si>
  <si>
    <t>2019-0717</t>
  </si>
  <si>
    <t>2019-0360</t>
  </si>
  <si>
    <t>2019-0410</t>
  </si>
  <si>
    <t>2019-0425</t>
  </si>
  <si>
    <t>2019-7648</t>
  </si>
  <si>
    <t>2019-7290</t>
  </si>
  <si>
    <t>2019-0308</t>
  </si>
  <si>
    <t>2019-M021</t>
  </si>
  <si>
    <t>2019-M009</t>
  </si>
  <si>
    <t>2019-0322</t>
  </si>
  <si>
    <t>2019-7694</t>
  </si>
  <si>
    <t>2019-520</t>
  </si>
  <si>
    <t>2019-M010</t>
  </si>
  <si>
    <t>2019-0321</t>
  </si>
  <si>
    <t>2019-0500</t>
  </si>
  <si>
    <t>2019-0311</t>
  </si>
  <si>
    <t>2019-7650</t>
  </si>
  <si>
    <t>2019-M016</t>
  </si>
  <si>
    <t>2019-540</t>
  </si>
  <si>
    <t>2019-0316</t>
  </si>
  <si>
    <t>2019-0315</t>
  </si>
  <si>
    <t>2019-0439</t>
  </si>
  <si>
    <t>2019-6116</t>
  </si>
  <si>
    <t>2019-0314</t>
  </si>
  <si>
    <t>2019-0414</t>
  </si>
  <si>
    <t>2019-0319</t>
  </si>
  <si>
    <t>2019-7480</t>
  </si>
  <si>
    <t>2019-M035</t>
  </si>
  <si>
    <t>2019-0421</t>
  </si>
  <si>
    <t>2019-M024</t>
  </si>
  <si>
    <t>2019-6242</t>
  </si>
  <si>
    <t>2019-560</t>
  </si>
  <si>
    <t>2019-0341</t>
  </si>
  <si>
    <t>2019-0568</t>
  </si>
  <si>
    <t>2019-7581</t>
  </si>
  <si>
    <t>2019-9164</t>
  </si>
  <si>
    <t>2019-M015</t>
  </si>
  <si>
    <t>2019-0329</t>
  </si>
  <si>
    <t>2019-5014</t>
  </si>
  <si>
    <t>2019-7485</t>
  </si>
  <si>
    <t>2019-M014</t>
  </si>
  <si>
    <t>2019-0429</t>
  </si>
  <si>
    <t>2019-0328</t>
  </si>
  <si>
    <t>2019-0337</t>
  </si>
  <si>
    <t>2019-0352</t>
  </si>
  <si>
    <t>2019-0605</t>
  </si>
  <si>
    <t>2019-M-DC-2019-FLS-A-M-FRA-JPN-01</t>
  </si>
  <si>
    <t>Davis Cup Finals RR: FRA vs JPN</t>
  </si>
  <si>
    <t>2019-M-DC-2019-FLS-A-M-FRA-SRB-01</t>
  </si>
  <si>
    <t>Davis Cup Finals RR: FRA vs SRB</t>
  </si>
  <si>
    <t>2019-M-DC-2019-FLS-A-M-SRB-JPN-01</t>
  </si>
  <si>
    <t>Davis Cup Finals RR: SRB vs JPN</t>
  </si>
  <si>
    <t>2019-M-DC-2019-FLS-B-M-CRO-ESP-01</t>
  </si>
  <si>
    <t>Davis Cup Finals RR: CRO vs ESP</t>
  </si>
  <si>
    <t>2019-M-DC-2019-FLS-B-M-CRO-RUS-01</t>
  </si>
  <si>
    <t>Davis Cup Finals RR: CRO vs RUS</t>
  </si>
  <si>
    <t>2019-M-DC-2019-FLS-B-M-ESP-RUS-01</t>
  </si>
  <si>
    <t>Davis Cup Finals RR: ESP vs RUS</t>
  </si>
  <si>
    <t>2019-M-DC-2019-FLS-C-M-ARG-CHI-01</t>
  </si>
  <si>
    <t>Davis Cup Finals RR: ARG vs CHI</t>
  </si>
  <si>
    <t>2019-M-DC-2019-FLS-C-M-ARG-GER-01</t>
  </si>
  <si>
    <t>Davis Cup Finals RR: ARG vs GER</t>
  </si>
  <si>
    <t>2019-M-DC-2019-FLS-C-M-GER-CHI-01</t>
  </si>
  <si>
    <t>Davis Cup Finals RR: GER vs CHI</t>
  </si>
  <si>
    <t>2019-M-DC-2019-FLS-D-M-AUS-COL-01</t>
  </si>
  <si>
    <t>Davis Cup Finals RR: AUS vs COL</t>
  </si>
  <si>
    <t>2019-M-DC-2019-FLS-D-M-BEL-AUS-01</t>
  </si>
  <si>
    <t>Davis Cup Finals RR: BEL vs AUS</t>
  </si>
  <si>
    <t>2019-M-DC-2019-FLS-D-M-BEL-COL-01</t>
  </si>
  <si>
    <t>Davis Cup Finals RR: BEL vs COL</t>
  </si>
  <si>
    <t>2019-M-DC-2019-FLS-E-M-GBR-KAZ-01</t>
  </si>
  <si>
    <t>Davis Cup Finals RR: GBR vs KAZ</t>
  </si>
  <si>
    <t>2019-M-DC-2019-FLS-E-M-GBR-NED-01</t>
  </si>
  <si>
    <t>Davis Cup Finals RR: GBR vs NED</t>
  </si>
  <si>
    <t>2019-M-DC-2019-FLS-E-M-KAZ-NED-01</t>
  </si>
  <si>
    <t>Davis Cup Finals RR: KAZ vs NED</t>
  </si>
  <si>
    <t>2019-M-DC-2019-FLS-F-M-ITA-CAN-01</t>
  </si>
  <si>
    <t>Davis Cup Finals RR: ITA vs CAN</t>
  </si>
  <si>
    <t>2019-M-DC-2019-FLS-F-M-USA-CAN-01</t>
  </si>
  <si>
    <t>Davis Cup Finals RR: USA vs CAN</t>
  </si>
  <si>
    <t>2019-M-DC-2019-FLS-F-M-USA-ITA-01</t>
  </si>
  <si>
    <t>Davis Cup Finals RR: USA vs ITA</t>
  </si>
  <si>
    <t>2019-M-DC-2019-FLS-M-ARG-ESP-01</t>
  </si>
  <si>
    <t>Davis Cup Finals QF: ARG vs ESP</t>
  </si>
  <si>
    <t>2019-M-DC-2019-FLS-M-AUS-CAN-01</t>
  </si>
  <si>
    <t>Davis Cup Finals QF: AUS vs CAN</t>
  </si>
  <si>
    <t>2019-M-DC-2019-FLS-M-CAN-ESP-01</t>
  </si>
  <si>
    <t>Davis Cup Finals F: CAN vs ESP</t>
  </si>
  <si>
    <t>2019-M-DC-2019-FLS-M-GBR-ESP-01</t>
  </si>
  <si>
    <t>Davis Cup Finals SF: GBR vs ESP</t>
  </si>
  <si>
    <t>2019-M-DC-2019-FLS-M-GBR-GER-01</t>
  </si>
  <si>
    <t>Davis Cup Finals QF: GBR vs GER</t>
  </si>
  <si>
    <t>2019-M-DC-2019-FLS-M-RUS-CAN-01</t>
  </si>
  <si>
    <t>Davis Cup Finals SF: RUS vs CAN</t>
  </si>
  <si>
    <t>2019-M-DC-2019-FLS-M-SRB-RUS-01</t>
  </si>
  <si>
    <t>Davis Cup Finals QF: SRB vs RUS</t>
  </si>
  <si>
    <t>2019-M-DC-2019-G1-AM-M-BRA-BAR-01</t>
  </si>
  <si>
    <t>Davis Cup G1 R1: BRA vs BAR</t>
  </si>
  <si>
    <t>2019-M-DC-2019-G1-AM-M-DOM-URU-01</t>
  </si>
  <si>
    <t>2019-M-DC-2019-G1-AM-M-ECU-VEN-01</t>
  </si>
  <si>
    <t>2019-M-DC-2019-G1-AO-M-CHN-KOR-01</t>
  </si>
  <si>
    <t>Davis Cup G1 R1: CHN vs KOR</t>
  </si>
  <si>
    <t>2019-M-DC-2019-G1-AO-M-UZB-LBN-01</t>
  </si>
  <si>
    <t>Davis Cup G1 R1: UZB vs LBN</t>
  </si>
  <si>
    <t>2019-M-DC-2019-G1-EPA-M-AUT-FIN-01</t>
  </si>
  <si>
    <t>Davis Cup G1 R1: AUT vs FIN</t>
  </si>
  <si>
    <t>2019-M-DC-2019-G1-EPA-M-CZE-BIH-01</t>
  </si>
  <si>
    <t>Davis Cup G1 R1: CZE vs BIH</t>
  </si>
  <si>
    <t>2019-M-DC-2019-G1-EPA-M-HUN-UKR-01</t>
  </si>
  <si>
    <t>Davis Cup G1 R1: HUN vs UKR</t>
  </si>
  <si>
    <t>2019-M-DC-2019-G1-EPA-M-POR-BLR-01</t>
  </si>
  <si>
    <t>Davis Cup G1 R1: POR vs BLR</t>
  </si>
  <si>
    <t>2019-M-DC-2019-G1-EPA-M-SUI-SVK-01</t>
  </si>
  <si>
    <t>Davis Cup G1 R1: SUI vs SVK</t>
  </si>
  <si>
    <t>2019-M-DC-2019-G1-EPA-M-SWE-ISR-01</t>
  </si>
  <si>
    <t>Davis Cup G1 R1: SWE vs ISR</t>
  </si>
  <si>
    <t>2019-M-DC-2019-G2-AM-M-GUA-BOL-01</t>
  </si>
  <si>
    <t>Davis Cup G2 R1: GUA vs BOL</t>
  </si>
  <si>
    <t>2019-M-DC-2019-G2-AM-M-MEX-PAR-01</t>
  </si>
  <si>
    <t>Davis Cup G2 R1: MEX vs PAR</t>
  </si>
  <si>
    <t>2019-M-DC-2019-G2-AM-M-PER-ESA-01</t>
  </si>
  <si>
    <t>2019-M-DC-2019-G2-AO-M-NZL-INA-01</t>
  </si>
  <si>
    <t>Davis Cup G2 R1: NZL vs INA</t>
  </si>
  <si>
    <t>2019-M-DC-2019-G2-AO-M-THA-PHI-01</t>
  </si>
  <si>
    <t>Davis Cup G2 R1: THA vs PHI</t>
  </si>
  <si>
    <t>2019-M-DC-2019-G2-AO-M-TPE-HKG-01</t>
  </si>
  <si>
    <t>Davis Cup G2 R1: TPE vs HKG</t>
  </si>
  <si>
    <t>2019-M-DC-2019-G2-EPA-M-DEN-TUR-01</t>
  </si>
  <si>
    <t>Davis Cup G2 R1: DEN vs TUR</t>
  </si>
  <si>
    <t>2019-M-DC-2019-G2-EPA-M-EGY-SLO-01</t>
  </si>
  <si>
    <t>Davis Cup G2 R1: EGY vs SLO</t>
  </si>
  <si>
    <t>2019-M-DC-2019-G2-EPA-M-LTU-MAR-01</t>
  </si>
  <si>
    <t>Davis Cup G2 R1: LTU vs MAR</t>
  </si>
  <si>
    <t>2019-M-DC-2019-G2-EPA-M-NOR-GEO-01</t>
  </si>
  <si>
    <t>Davis Cup G2 R1: NOR vs GEO</t>
  </si>
  <si>
    <t>2019-M-DC-2019-G2-EPA-M-ROU-ZIM-01</t>
  </si>
  <si>
    <t>Davis Cup G2 R1: ROU vs ZIM</t>
  </si>
  <si>
    <t>2019-M-DC-2019-G2-EPA-M-RSA-BUL-01</t>
  </si>
  <si>
    <t>Davis Cup G2 R1: RSA vs BUL</t>
  </si>
  <si>
    <t>2019-M-DC-2019-QLS-M-AUS-BIH-01</t>
  </si>
  <si>
    <t>Davis Cup QLS R1: AUS vs BIH</t>
  </si>
  <si>
    <t>2019-M-DC-2019-QLS-M-AUT-CHI-01</t>
  </si>
  <si>
    <t>Davis Cup QLS R1: AUT vs CHI</t>
  </si>
  <si>
    <t>2019-M-DC-2019-QLS-M-BEL-BRA-01</t>
  </si>
  <si>
    <t>Davis Cup QLS R1: BEL vs BRA</t>
  </si>
  <si>
    <t>2019-M-DC-2019-QLS-M-CAN-SVK-01</t>
  </si>
  <si>
    <t>Davis Cup QLS R1: CAN vs SVK</t>
  </si>
  <si>
    <t>2019-M-DC-2019-QLS-M-CZE-NED-01</t>
  </si>
  <si>
    <t>Davis Cup QLS R1: CZE vs NED</t>
  </si>
  <si>
    <t>2019-M-DC-2019-QLS-M-GER-HUN-01</t>
  </si>
  <si>
    <t>Davis Cup QLS R1: GER vs HUN</t>
  </si>
  <si>
    <t>2019-M-DC-2019-QLS-M-ITA-IND-01</t>
  </si>
  <si>
    <t>Davis Cup QLS R1: ITA vs IND</t>
  </si>
  <si>
    <t>2019-M-DC-2019-QLS-M-JPN-CHN-01</t>
  </si>
  <si>
    <t>Davis Cup QLS R1: JPN vs CHN</t>
  </si>
  <si>
    <t>2019-M-DC-2019-QLS-M-KAZ-POR-01</t>
  </si>
  <si>
    <t>Davis Cup QLS R1: KAZ vs POR</t>
  </si>
  <si>
    <t>2019-M-DC-2019-QLS-M-SRB-UZB-01</t>
  </si>
  <si>
    <t>Davis Cup QLS R1: SRB vs UZB</t>
  </si>
  <si>
    <t>2019-M-DC-2019-QLS-M-SUI-RUS-01</t>
  </si>
  <si>
    <t>Davis Cup QLS R1: SUI vs RUS</t>
  </si>
  <si>
    <t>2019-M-DC-2019-QLS-M-SWE-COL-01</t>
  </si>
  <si>
    <t>Davis Cup QLS R1: SWE vs COL</t>
  </si>
  <si>
    <t>odds_tourney_id</t>
  </si>
  <si>
    <t>Mix</t>
  </si>
  <si>
    <t>Proc</t>
  </si>
  <si>
    <t>XX</t>
  </si>
  <si>
    <t>PROCX</t>
  </si>
  <si>
    <t>2004|Indian Wells</t>
  </si>
  <si>
    <t>2004|18</t>
  </si>
  <si>
    <t>2013|Oeiras</t>
  </si>
  <si>
    <t>2013|27</t>
  </si>
  <si>
    <t>2014|Oeiras</t>
  </si>
  <si>
    <t>2014|27</t>
  </si>
  <si>
    <t>2003|Houston</t>
  </si>
  <si>
    <t>2003|25</t>
  </si>
  <si>
    <t>2004|Houston</t>
  </si>
  <si>
    <t>2004|21</t>
  </si>
  <si>
    <t>2012|Vina del Mar</t>
  </si>
  <si>
    <t>2012|8</t>
  </si>
  <si>
    <t>2013|Vina del Mar</t>
  </si>
  <si>
    <t>2013|8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</si>
</sst>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ySplit="1" topLeftCell="A2" activePane="bottomLeft" state="frozen"/>
      <selection pane="bottomLeft" activeCell="R38" sqref="R38"/>
    </sheetView>
  </sheetViews>
  <sheetFormatPr defaultRowHeight="15" x14ac:dyDescent="0.25"/>
  <cols>
    <col min="1" max="1" width="10.7109375" bestFit="1" customWidth="1"/>
    <col min="2" max="2" width="27.7109375" bestFit="1" customWidth="1"/>
    <col min="3" max="3" width="27.7109375" customWidth="1"/>
    <col min="4" max="4" width="34.28515625" bestFit="1" customWidth="1"/>
    <col min="5" max="7" width="27.7109375" customWidth="1"/>
    <col min="8" max="8" width="34.28515625" bestFit="1" customWidth="1"/>
    <col min="9" max="9" width="27.7109375" customWidth="1"/>
    <col min="11" max="11" width="4.7109375" customWidth="1"/>
    <col min="12" max="12" width="16.5703125" bestFit="1" customWidth="1"/>
    <col min="13" max="13" width="35.140625" bestFit="1" customWidth="1"/>
    <col min="14" max="14" width="16.5703125" bestFit="1" customWidth="1"/>
    <col min="15" max="15" width="7.140625" bestFit="1" customWidth="1"/>
    <col min="16" max="16" width="34.28515625" bestFit="1" customWidth="1"/>
    <col min="17" max="17" width="19.7109375" bestFit="1" customWidth="1"/>
  </cols>
  <sheetData>
    <row r="1" spans="1:17" x14ac:dyDescent="0.25">
      <c r="A1" s="2" t="s">
        <v>0</v>
      </c>
      <c r="B1" s="2" t="s">
        <v>1</v>
      </c>
      <c r="C1" s="2" t="s">
        <v>222</v>
      </c>
      <c r="D1" s="2" t="s">
        <v>223</v>
      </c>
      <c r="E1" s="2" t="s">
        <v>227</v>
      </c>
      <c r="F1" s="2" t="s">
        <v>224</v>
      </c>
      <c r="G1" s="2" t="s">
        <v>225</v>
      </c>
      <c r="H1" s="2" t="s">
        <v>226</v>
      </c>
      <c r="I1" s="2" t="s">
        <v>228</v>
      </c>
      <c r="K1" s="1" t="s">
        <v>142</v>
      </c>
      <c r="L1" s="1" t="s">
        <v>143</v>
      </c>
      <c r="M1" s="1" t="s">
        <v>158</v>
      </c>
      <c r="N1" s="1" t="s">
        <v>224</v>
      </c>
      <c r="O1" s="1" t="s">
        <v>225</v>
      </c>
      <c r="P1" s="1" t="s">
        <v>226</v>
      </c>
      <c r="Q1" s="1" t="s">
        <v>228</v>
      </c>
    </row>
    <row r="2" spans="1:17" x14ac:dyDescent="0.25">
      <c r="A2" t="s">
        <v>136</v>
      </c>
      <c r="B2" t="s">
        <v>137</v>
      </c>
      <c r="C2" t="str">
        <f t="shared" ref="C2:C33" si="0">SUBSTITUTE(SUBSTITUTE(B2,"'","")," Masters","")</f>
        <v>Acapulco</v>
      </c>
      <c r="F2" t="str">
        <f t="shared" ref="F2:F33" si="1">VLOOKUP(B2,L:L,1,FALSE)</f>
        <v>Acapulco</v>
      </c>
      <c r="G2" t="str">
        <f t="shared" ref="G2:G33" si="2">VLOOKUP(C2,L:L,1,FALSE)</f>
        <v>Acapulco</v>
      </c>
      <c r="H2" s="4" t="e">
        <f t="shared" ref="H2:H33" si="3">VLOOKUP(D2,M:M,1,FALSE)</f>
        <v>#N/A</v>
      </c>
      <c r="I2" s="4" t="e">
        <f t="shared" ref="I2:I33" si="4">VLOOKUP(E2,M:M,1,FALSE)</f>
        <v>#N/A</v>
      </c>
      <c r="K2">
        <v>15</v>
      </c>
      <c r="L2" t="s">
        <v>137</v>
      </c>
      <c r="M2" t="s">
        <v>172</v>
      </c>
      <c r="N2" t="str">
        <f>VLOOKUP(L2,B:B,1,FALSE)</f>
        <v>Acapulco</v>
      </c>
      <c r="O2" t="e">
        <f>VLOOKUP(L2,D:D,1,FALSE)</f>
        <v>#N/A</v>
      </c>
      <c r="P2" t="e">
        <f>VLOOKUP(M2,D:D,1,FALSE)</f>
        <v>#N/A</v>
      </c>
      <c r="Q2" t="e">
        <f>VLOOKUP(SUBSTITUTE(M2," TMS"," Masters"),B:B,1,FALSE)</f>
        <v>#N/A</v>
      </c>
    </row>
    <row r="3" spans="1:17" x14ac:dyDescent="0.25">
      <c r="A3" t="s">
        <v>34</v>
      </c>
      <c r="B3" t="s">
        <v>35</v>
      </c>
      <c r="C3" t="str">
        <f t="shared" si="0"/>
        <v>Adelaide</v>
      </c>
      <c r="F3" t="str">
        <f t="shared" si="1"/>
        <v>Adelaide</v>
      </c>
      <c r="G3" t="str">
        <f t="shared" si="2"/>
        <v>Adelaide</v>
      </c>
      <c r="H3" s="4" t="e">
        <f t="shared" si="3"/>
        <v>#N/A</v>
      </c>
      <c r="I3" s="4" t="e">
        <f t="shared" si="4"/>
        <v>#N/A</v>
      </c>
      <c r="K3">
        <v>1</v>
      </c>
      <c r="L3" t="s">
        <v>35</v>
      </c>
      <c r="M3" t="s">
        <v>159</v>
      </c>
      <c r="N3" t="str">
        <f t="shared" ref="N3:N66" si="5">VLOOKUP(L3,B:B,1,FALSE)</f>
        <v>Adelaide</v>
      </c>
      <c r="O3" t="e">
        <f t="shared" ref="O3:O66" si="6">VLOOKUP(L3,D:D,1,FALSE)</f>
        <v>#N/A</v>
      </c>
      <c r="P3" t="e">
        <f t="shared" ref="P3:P66" si="7">VLOOKUP(M3,D:D,1,FALSE)</f>
        <v>#N/A</v>
      </c>
      <c r="Q3" t="e">
        <f t="shared" ref="Q3:Q66" si="8">VLOOKUP(SUBSTITUTE(M3," TMS"," Masters"),B:B,1,FALSE)</f>
        <v>#N/A</v>
      </c>
    </row>
    <row r="4" spans="1:17" x14ac:dyDescent="0.25">
      <c r="A4" t="s">
        <v>16</v>
      </c>
      <c r="B4" t="s">
        <v>17</v>
      </c>
      <c r="C4" t="str">
        <f t="shared" si="0"/>
        <v>Amsterdam</v>
      </c>
      <c r="F4" t="str">
        <f t="shared" si="1"/>
        <v>Amsterdam</v>
      </c>
      <c r="G4" t="str">
        <f t="shared" si="2"/>
        <v>Amsterdam</v>
      </c>
      <c r="H4" s="4" t="e">
        <f t="shared" si="3"/>
        <v>#N/A</v>
      </c>
      <c r="I4" s="4" t="e">
        <f t="shared" si="4"/>
        <v>#N/A</v>
      </c>
      <c r="K4">
        <v>42</v>
      </c>
      <c r="L4" t="s">
        <v>17</v>
      </c>
      <c r="M4" t="s">
        <v>197</v>
      </c>
      <c r="N4" t="str">
        <f t="shared" si="5"/>
        <v>Amsterdam</v>
      </c>
      <c r="O4" t="e">
        <f t="shared" si="6"/>
        <v>#N/A</v>
      </c>
      <c r="P4" t="e">
        <f t="shared" si="7"/>
        <v>#N/A</v>
      </c>
      <c r="Q4" t="e">
        <f t="shared" si="8"/>
        <v>#N/A</v>
      </c>
    </row>
    <row r="5" spans="1:17" x14ac:dyDescent="0.25">
      <c r="A5" t="s">
        <v>56</v>
      </c>
      <c r="B5" t="s">
        <v>57</v>
      </c>
      <c r="C5" t="str">
        <f t="shared" si="0"/>
        <v>Atlanta</v>
      </c>
      <c r="F5" t="str">
        <f t="shared" si="1"/>
        <v>Atlanta</v>
      </c>
      <c r="G5" t="str">
        <f t="shared" si="2"/>
        <v>Atlanta</v>
      </c>
      <c r="H5" s="4" t="e">
        <f t="shared" si="3"/>
        <v>#N/A</v>
      </c>
      <c r="I5" s="4" t="e">
        <f t="shared" si="4"/>
        <v>#N/A</v>
      </c>
      <c r="K5">
        <v>25</v>
      </c>
      <c r="L5" t="s">
        <v>57</v>
      </c>
      <c r="M5" t="s">
        <v>181</v>
      </c>
      <c r="N5" t="str">
        <f t="shared" si="5"/>
        <v>Atlanta</v>
      </c>
      <c r="O5" t="e">
        <f t="shared" si="6"/>
        <v>#N/A</v>
      </c>
      <c r="P5" t="e">
        <f t="shared" si="7"/>
        <v>#N/A</v>
      </c>
      <c r="Q5" t="e">
        <f t="shared" si="8"/>
        <v>#N/A</v>
      </c>
    </row>
    <row r="6" spans="1:17" x14ac:dyDescent="0.25">
      <c r="A6" t="s">
        <v>2</v>
      </c>
      <c r="B6" t="s">
        <v>3</v>
      </c>
      <c r="C6" t="str">
        <f t="shared" si="0"/>
        <v>Auckland</v>
      </c>
      <c r="F6" t="str">
        <f t="shared" si="1"/>
        <v>Auckland</v>
      </c>
      <c r="G6" t="str">
        <f t="shared" si="2"/>
        <v>Auckland</v>
      </c>
      <c r="H6" s="4" t="e">
        <f t="shared" si="3"/>
        <v>#N/A</v>
      </c>
      <c r="I6" s="4" t="e">
        <f t="shared" si="4"/>
        <v>#N/A</v>
      </c>
      <c r="K6">
        <v>4</v>
      </c>
      <c r="L6" t="s">
        <v>3</v>
      </c>
      <c r="M6" t="s">
        <v>162</v>
      </c>
      <c r="N6" t="str">
        <f t="shared" si="5"/>
        <v>Auckland</v>
      </c>
      <c r="O6" t="e">
        <f t="shared" si="6"/>
        <v>#N/A</v>
      </c>
      <c r="P6" t="e">
        <f t="shared" si="7"/>
        <v>#N/A</v>
      </c>
      <c r="Q6" t="e">
        <f t="shared" si="8"/>
        <v>#N/A</v>
      </c>
    </row>
    <row r="7" spans="1:17" x14ac:dyDescent="0.25">
      <c r="A7" t="s">
        <v>122</v>
      </c>
      <c r="B7" t="s">
        <v>123</v>
      </c>
      <c r="C7" t="str">
        <f t="shared" si="0"/>
        <v>Australian Open</v>
      </c>
      <c r="D7" t="s">
        <v>123</v>
      </c>
      <c r="F7" s="4" t="e">
        <f t="shared" si="1"/>
        <v>#N/A</v>
      </c>
      <c r="G7" s="4" t="e">
        <f t="shared" si="2"/>
        <v>#N/A</v>
      </c>
      <c r="H7" s="4" t="str">
        <f t="shared" si="3"/>
        <v>Australian Open</v>
      </c>
      <c r="I7" s="4" t="e">
        <f t="shared" si="4"/>
        <v>#N/A</v>
      </c>
      <c r="K7">
        <v>26</v>
      </c>
      <c r="L7" t="s">
        <v>77</v>
      </c>
      <c r="M7" t="s">
        <v>182</v>
      </c>
      <c r="N7" t="str">
        <f t="shared" si="5"/>
        <v>Barcelona</v>
      </c>
      <c r="O7" t="e">
        <f t="shared" si="6"/>
        <v>#N/A</v>
      </c>
      <c r="P7" t="e">
        <f t="shared" si="7"/>
        <v>#N/A</v>
      </c>
      <c r="Q7" t="e">
        <f t="shared" si="8"/>
        <v>#N/A</v>
      </c>
    </row>
    <row r="8" spans="1:17" x14ac:dyDescent="0.25">
      <c r="A8" t="s">
        <v>76</v>
      </c>
      <c r="B8" t="s">
        <v>77</v>
      </c>
      <c r="C8" t="str">
        <f t="shared" si="0"/>
        <v>Barcelona</v>
      </c>
      <c r="F8" t="str">
        <f t="shared" si="1"/>
        <v>Barcelona</v>
      </c>
      <c r="G8" t="str">
        <f t="shared" si="2"/>
        <v>Barcelona</v>
      </c>
      <c r="H8" s="4" t="e">
        <f t="shared" si="3"/>
        <v>#N/A</v>
      </c>
      <c r="I8" s="4" t="e">
        <f t="shared" si="4"/>
        <v>#N/A</v>
      </c>
      <c r="K8">
        <v>65</v>
      </c>
      <c r="L8" t="s">
        <v>25</v>
      </c>
      <c r="M8" t="s">
        <v>218</v>
      </c>
      <c r="N8" t="str">
        <f t="shared" si="5"/>
        <v>Basel</v>
      </c>
      <c r="O8" t="e">
        <f t="shared" si="6"/>
        <v>#N/A</v>
      </c>
      <c r="P8" t="e">
        <f t="shared" si="7"/>
        <v>#N/A</v>
      </c>
      <c r="Q8" t="e">
        <f t="shared" si="8"/>
        <v>#N/A</v>
      </c>
    </row>
    <row r="9" spans="1:17" x14ac:dyDescent="0.25">
      <c r="A9" t="s">
        <v>24</v>
      </c>
      <c r="B9" t="s">
        <v>25</v>
      </c>
      <c r="C9" t="str">
        <f t="shared" si="0"/>
        <v>Basel</v>
      </c>
      <c r="F9" t="str">
        <f t="shared" si="1"/>
        <v>Basel</v>
      </c>
      <c r="G9" t="str">
        <f t="shared" si="2"/>
        <v>Basel</v>
      </c>
      <c r="H9" s="4" t="e">
        <f t="shared" si="3"/>
        <v>#N/A</v>
      </c>
      <c r="I9" s="4" t="e">
        <f t="shared" si="4"/>
        <v>#N/A</v>
      </c>
      <c r="K9">
        <v>39</v>
      </c>
      <c r="L9" t="s">
        <v>15</v>
      </c>
      <c r="M9" t="s">
        <v>194</v>
      </c>
      <c r="N9" t="str">
        <f t="shared" si="5"/>
        <v>Bastad</v>
      </c>
      <c r="O9" t="e">
        <f t="shared" si="6"/>
        <v>#N/A</v>
      </c>
      <c r="P9" t="e">
        <f t="shared" si="7"/>
        <v>#N/A</v>
      </c>
      <c r="Q9" t="e">
        <f t="shared" si="8"/>
        <v>#N/A</v>
      </c>
    </row>
    <row r="10" spans="1:17" x14ac:dyDescent="0.25">
      <c r="A10" t="s">
        <v>14</v>
      </c>
      <c r="B10" t="s">
        <v>15</v>
      </c>
      <c r="C10" t="str">
        <f t="shared" si="0"/>
        <v>Bastad</v>
      </c>
      <c r="F10" t="str">
        <f t="shared" si="1"/>
        <v>Bastad</v>
      </c>
      <c r="G10" t="str">
        <f t="shared" si="2"/>
        <v>Bastad</v>
      </c>
      <c r="H10" s="4" t="e">
        <f t="shared" si="3"/>
        <v>#N/A</v>
      </c>
      <c r="I10" s="4" t="e">
        <f t="shared" si="4"/>
        <v>#N/A</v>
      </c>
      <c r="K10">
        <v>7</v>
      </c>
      <c r="L10" t="s">
        <v>41</v>
      </c>
      <c r="M10" t="s">
        <v>164</v>
      </c>
      <c r="N10" t="str">
        <f t="shared" si="5"/>
        <v>Bogota</v>
      </c>
      <c r="O10" t="e">
        <f t="shared" si="6"/>
        <v>#N/A</v>
      </c>
      <c r="P10" t="e">
        <f t="shared" si="7"/>
        <v>#N/A</v>
      </c>
      <c r="Q10" t="e">
        <f t="shared" si="8"/>
        <v>#N/A</v>
      </c>
    </row>
    <row r="11" spans="1:17" x14ac:dyDescent="0.25">
      <c r="A11" t="s">
        <v>40</v>
      </c>
      <c r="B11" t="s">
        <v>41</v>
      </c>
      <c r="C11" t="str">
        <f t="shared" si="0"/>
        <v>Bogota</v>
      </c>
      <c r="F11" t="str">
        <f t="shared" si="1"/>
        <v>Bogota</v>
      </c>
      <c r="G11" t="str">
        <f t="shared" si="2"/>
        <v>Bogota</v>
      </c>
      <c r="H11" s="4" t="e">
        <f t="shared" si="3"/>
        <v>#N/A</v>
      </c>
      <c r="I11" s="4" t="e">
        <f t="shared" si="4"/>
        <v>#N/A</v>
      </c>
      <c r="K11">
        <v>54</v>
      </c>
      <c r="L11" t="s">
        <v>135</v>
      </c>
      <c r="M11" t="s">
        <v>208</v>
      </c>
      <c r="N11" t="str">
        <f t="shared" si="5"/>
        <v>Bucharest</v>
      </c>
      <c r="O11" t="e">
        <f t="shared" si="6"/>
        <v>#N/A</v>
      </c>
      <c r="P11" t="e">
        <f t="shared" si="7"/>
        <v>#N/A</v>
      </c>
      <c r="Q11" t="e">
        <f t="shared" si="8"/>
        <v>#N/A</v>
      </c>
    </row>
    <row r="12" spans="1:17" x14ac:dyDescent="0.25">
      <c r="A12" t="s">
        <v>134</v>
      </c>
      <c r="B12" t="s">
        <v>135</v>
      </c>
      <c r="C12" t="str">
        <f t="shared" si="0"/>
        <v>Bucharest</v>
      </c>
      <c r="F12" t="str">
        <f t="shared" si="1"/>
        <v>Bucharest</v>
      </c>
      <c r="G12" t="str">
        <f t="shared" si="2"/>
        <v>Bucharest</v>
      </c>
      <c r="H12" s="4" t="e">
        <f t="shared" si="3"/>
        <v>#N/A</v>
      </c>
      <c r="I12" s="4" t="e">
        <f t="shared" si="4"/>
        <v>#N/A</v>
      </c>
      <c r="K12">
        <v>12</v>
      </c>
      <c r="L12" t="s">
        <v>109</v>
      </c>
      <c r="M12" t="s">
        <v>169</v>
      </c>
      <c r="N12" t="str">
        <f t="shared" si="5"/>
        <v>Buenos Aires</v>
      </c>
      <c r="O12" t="e">
        <f t="shared" si="6"/>
        <v>#N/A</v>
      </c>
      <c r="P12" t="e">
        <f t="shared" si="7"/>
        <v>#N/A</v>
      </c>
      <c r="Q12" t="e">
        <f t="shared" si="8"/>
        <v>#N/A</v>
      </c>
    </row>
    <row r="13" spans="1:17" x14ac:dyDescent="0.25">
      <c r="A13" t="s">
        <v>108</v>
      </c>
      <c r="B13" t="s">
        <v>109</v>
      </c>
      <c r="C13" t="str">
        <f t="shared" si="0"/>
        <v>Buenos Aires</v>
      </c>
      <c r="F13" t="str">
        <f t="shared" si="1"/>
        <v>Buenos Aires</v>
      </c>
      <c r="G13" t="str">
        <f t="shared" si="2"/>
        <v>Buenos Aires</v>
      </c>
      <c r="H13" s="4" t="e">
        <f t="shared" si="3"/>
        <v>#N/A</v>
      </c>
      <c r="I13" s="4" t="e">
        <f t="shared" si="4"/>
        <v>#N/A</v>
      </c>
      <c r="K13">
        <v>22</v>
      </c>
      <c r="L13" t="s">
        <v>43</v>
      </c>
      <c r="M13" t="s">
        <v>179</v>
      </c>
      <c r="N13" t="str">
        <f t="shared" si="5"/>
        <v>Casablanca</v>
      </c>
      <c r="O13" t="e">
        <f t="shared" si="6"/>
        <v>#N/A</v>
      </c>
      <c r="P13" t="e">
        <f t="shared" si="7"/>
        <v>#N/A</v>
      </c>
      <c r="Q13" t="e">
        <f t="shared" si="8"/>
        <v>#N/A</v>
      </c>
    </row>
    <row r="14" spans="1:17" x14ac:dyDescent="0.25">
      <c r="A14" t="s">
        <v>68</v>
      </c>
      <c r="B14" t="s">
        <v>69</v>
      </c>
      <c r="C14" t="str">
        <f t="shared" si="0"/>
        <v>Canada</v>
      </c>
      <c r="D14" t="s">
        <v>203</v>
      </c>
      <c r="E14" t="s">
        <v>229</v>
      </c>
      <c r="F14" s="4" t="e">
        <f t="shared" si="1"/>
        <v>#N/A</v>
      </c>
      <c r="G14" s="4" t="e">
        <f t="shared" si="2"/>
        <v>#N/A</v>
      </c>
      <c r="H14" s="4" t="str">
        <f t="shared" si="3"/>
        <v>Montreal TMS</v>
      </c>
      <c r="I14" s="4" t="e">
        <f t="shared" si="4"/>
        <v>#N/A</v>
      </c>
      <c r="K14">
        <v>2</v>
      </c>
      <c r="L14" t="s">
        <v>141</v>
      </c>
      <c r="M14" t="s">
        <v>160</v>
      </c>
      <c r="N14" t="str">
        <f t="shared" si="5"/>
        <v>Chennai</v>
      </c>
      <c r="O14" t="e">
        <f t="shared" si="6"/>
        <v>#N/A</v>
      </c>
      <c r="P14" t="e">
        <f t="shared" si="7"/>
        <v>#N/A</v>
      </c>
      <c r="Q14" t="e">
        <f t="shared" si="8"/>
        <v>#N/A</v>
      </c>
    </row>
    <row r="15" spans="1:17" x14ac:dyDescent="0.25">
      <c r="A15" t="s">
        <v>42</v>
      </c>
      <c r="B15" t="s">
        <v>43</v>
      </c>
      <c r="C15" t="str">
        <f t="shared" si="0"/>
        <v>Casablanca</v>
      </c>
      <c r="F15" t="str">
        <f t="shared" si="1"/>
        <v>Casablanca</v>
      </c>
      <c r="G15" t="str">
        <f t="shared" si="2"/>
        <v>Casablanca</v>
      </c>
      <c r="H15" s="4" t="e">
        <f t="shared" si="3"/>
        <v>#N/A</v>
      </c>
      <c r="I15" s="4" t="e">
        <f t="shared" si="4"/>
        <v>#N/A</v>
      </c>
      <c r="K15">
        <v>49</v>
      </c>
      <c r="L15" t="s">
        <v>155</v>
      </c>
      <c r="M15" t="s">
        <v>204</v>
      </c>
      <c r="N15" s="4" t="e">
        <f t="shared" si="5"/>
        <v>#N/A</v>
      </c>
      <c r="O15" s="4" t="e">
        <f t="shared" si="6"/>
        <v>#N/A</v>
      </c>
      <c r="P15" s="4" t="e">
        <f t="shared" si="7"/>
        <v>#N/A</v>
      </c>
      <c r="Q15" t="str">
        <f t="shared" si="8"/>
        <v>Cincinnati Masters</v>
      </c>
    </row>
    <row r="16" spans="1:17" x14ac:dyDescent="0.25">
      <c r="A16" t="s">
        <v>140</v>
      </c>
      <c r="B16" t="s">
        <v>141</v>
      </c>
      <c r="C16" t="str">
        <f t="shared" si="0"/>
        <v>Chennai</v>
      </c>
      <c r="F16" t="str">
        <f t="shared" si="1"/>
        <v>Chennai</v>
      </c>
      <c r="G16" t="str">
        <f t="shared" si="2"/>
        <v>Chennai</v>
      </c>
      <c r="H16" s="4" t="e">
        <f t="shared" si="3"/>
        <v>#N/A</v>
      </c>
      <c r="I16" s="4" t="e">
        <f t="shared" si="4"/>
        <v>#N/A</v>
      </c>
      <c r="K16">
        <v>9</v>
      </c>
      <c r="L16" t="s">
        <v>97</v>
      </c>
      <c r="M16" t="s">
        <v>166</v>
      </c>
      <c r="N16" t="str">
        <f t="shared" si="5"/>
        <v>Copenhagen</v>
      </c>
      <c r="O16" t="e">
        <f t="shared" si="6"/>
        <v>#N/A</v>
      </c>
      <c r="P16" t="e">
        <f t="shared" si="7"/>
        <v>#N/A</v>
      </c>
      <c r="Q16" t="e">
        <f t="shared" si="8"/>
        <v>#N/A</v>
      </c>
    </row>
    <row r="17" spans="1:17" x14ac:dyDescent="0.25">
      <c r="A17" t="s">
        <v>70</v>
      </c>
      <c r="B17" t="s">
        <v>71</v>
      </c>
      <c r="C17" t="str">
        <f t="shared" si="0"/>
        <v>Cincinnati</v>
      </c>
      <c r="F17" t="e">
        <f t="shared" si="1"/>
        <v>#N/A</v>
      </c>
      <c r="G17" t="str">
        <f t="shared" si="2"/>
        <v>Cincinnati</v>
      </c>
      <c r="H17" s="4" t="e">
        <f t="shared" si="3"/>
        <v>#N/A</v>
      </c>
      <c r="I17" s="4" t="e">
        <f t="shared" si="4"/>
        <v>#N/A</v>
      </c>
      <c r="K17">
        <v>18</v>
      </c>
      <c r="L17" t="s">
        <v>103</v>
      </c>
      <c r="M17" t="s">
        <v>175</v>
      </c>
      <c r="N17" t="str">
        <f t="shared" si="5"/>
        <v>Delray Beach</v>
      </c>
      <c r="O17" t="e">
        <f t="shared" si="6"/>
        <v>#N/A</v>
      </c>
      <c r="P17" t="e">
        <f t="shared" si="7"/>
        <v>#N/A</v>
      </c>
      <c r="Q17" t="e">
        <f t="shared" si="8"/>
        <v>#N/A</v>
      </c>
    </row>
    <row r="18" spans="1:17" x14ac:dyDescent="0.25">
      <c r="A18" t="s">
        <v>96</v>
      </c>
      <c r="B18" t="s">
        <v>97</v>
      </c>
      <c r="C18" t="str">
        <f t="shared" si="0"/>
        <v>Copenhagen</v>
      </c>
      <c r="F18" t="str">
        <f t="shared" si="1"/>
        <v>Copenhagen</v>
      </c>
      <c r="G18" t="str">
        <f t="shared" si="2"/>
        <v>Copenhagen</v>
      </c>
      <c r="H18" s="4" t="e">
        <f t="shared" si="3"/>
        <v>#N/A</v>
      </c>
      <c r="I18" s="4" t="e">
        <f t="shared" si="4"/>
        <v>#N/A</v>
      </c>
      <c r="K18">
        <v>3</v>
      </c>
      <c r="L18" t="s">
        <v>91</v>
      </c>
      <c r="M18" t="s">
        <v>161</v>
      </c>
      <c r="N18" t="str">
        <f t="shared" si="5"/>
        <v>Doha</v>
      </c>
      <c r="O18" t="e">
        <f t="shared" si="6"/>
        <v>#N/A</v>
      </c>
      <c r="P18" t="e">
        <f t="shared" si="7"/>
        <v>#N/A</v>
      </c>
      <c r="Q18" t="e">
        <f t="shared" si="8"/>
        <v>#N/A</v>
      </c>
    </row>
    <row r="19" spans="1:17" x14ac:dyDescent="0.25">
      <c r="A19" t="s">
        <v>112</v>
      </c>
      <c r="B19" t="s">
        <v>113</v>
      </c>
      <c r="C19" t="str">
        <f t="shared" si="0"/>
        <v>Costa Do Sauipe</v>
      </c>
      <c r="D19" t="s">
        <v>209</v>
      </c>
      <c r="F19" s="4" t="e">
        <f t="shared" si="1"/>
        <v>#N/A</v>
      </c>
      <c r="G19" s="4" t="e">
        <f t="shared" si="2"/>
        <v>#N/A</v>
      </c>
      <c r="H19" s="4" t="str">
        <f t="shared" si="3"/>
        <v>Brasil Open</v>
      </c>
      <c r="I19" s="4" t="e">
        <f t="shared" si="4"/>
        <v>#N/A</v>
      </c>
      <c r="K19">
        <v>16</v>
      </c>
      <c r="L19" t="s">
        <v>99</v>
      </c>
      <c r="M19" t="s">
        <v>173</v>
      </c>
      <c r="N19" t="str">
        <f t="shared" si="5"/>
        <v>Dubai</v>
      </c>
      <c r="O19" t="e">
        <f t="shared" si="6"/>
        <v>#N/A</v>
      </c>
      <c r="P19" t="e">
        <f t="shared" si="7"/>
        <v>#N/A</v>
      </c>
      <c r="Q19" t="e">
        <f t="shared" si="8"/>
        <v>#N/A</v>
      </c>
    </row>
    <row r="20" spans="1:17" x14ac:dyDescent="0.25">
      <c r="A20" t="s">
        <v>102</v>
      </c>
      <c r="B20" t="s">
        <v>103</v>
      </c>
      <c r="C20" t="str">
        <f t="shared" si="0"/>
        <v>Delray Beach</v>
      </c>
      <c r="F20" t="str">
        <f t="shared" si="1"/>
        <v>Delray Beach</v>
      </c>
      <c r="G20" t="str">
        <f t="shared" si="2"/>
        <v>Delray Beach</v>
      </c>
      <c r="H20" s="4" t="e">
        <f t="shared" si="3"/>
        <v>#N/A</v>
      </c>
      <c r="I20" s="4" t="e">
        <f t="shared" si="4"/>
        <v>#N/A</v>
      </c>
      <c r="K20">
        <v>23</v>
      </c>
      <c r="L20" t="s">
        <v>93</v>
      </c>
      <c r="M20" t="s">
        <v>180</v>
      </c>
      <c r="N20" t="str">
        <f t="shared" si="5"/>
        <v>Estoril</v>
      </c>
      <c r="O20" t="e">
        <f t="shared" si="6"/>
        <v>#N/A</v>
      </c>
      <c r="P20" t="e">
        <f t="shared" si="7"/>
        <v>#N/A</v>
      </c>
      <c r="Q20" t="e">
        <f t="shared" si="8"/>
        <v>#N/A</v>
      </c>
    </row>
    <row r="21" spans="1:17" x14ac:dyDescent="0.25">
      <c r="A21" t="s">
        <v>90</v>
      </c>
      <c r="B21" t="s">
        <v>91</v>
      </c>
      <c r="C21" t="str">
        <f t="shared" si="0"/>
        <v>Doha</v>
      </c>
      <c r="F21" t="str">
        <f t="shared" si="1"/>
        <v>Doha</v>
      </c>
      <c r="G21" t="str">
        <f t="shared" si="2"/>
        <v>Doha</v>
      </c>
      <c r="H21" s="4" t="e">
        <f t="shared" si="3"/>
        <v>#N/A</v>
      </c>
      <c r="I21" s="4" t="e">
        <f t="shared" si="4"/>
        <v>#N/A</v>
      </c>
      <c r="K21">
        <v>40</v>
      </c>
      <c r="L21" t="s">
        <v>11</v>
      </c>
      <c r="M21" t="s">
        <v>195</v>
      </c>
      <c r="N21" t="str">
        <f t="shared" si="5"/>
        <v>Gstaad</v>
      </c>
      <c r="O21" t="e">
        <f t="shared" si="6"/>
        <v>#N/A</v>
      </c>
      <c r="P21" t="e">
        <f t="shared" si="7"/>
        <v>#N/A</v>
      </c>
      <c r="Q21" t="e">
        <f t="shared" si="8"/>
        <v>#N/A</v>
      </c>
    </row>
    <row r="22" spans="1:17" x14ac:dyDescent="0.25">
      <c r="A22" t="s">
        <v>98</v>
      </c>
      <c r="B22" t="s">
        <v>99</v>
      </c>
      <c r="C22" t="str">
        <f t="shared" si="0"/>
        <v>Dubai</v>
      </c>
      <c r="F22" t="str">
        <f t="shared" si="1"/>
        <v>Dubai</v>
      </c>
      <c r="G22" t="str">
        <f t="shared" si="2"/>
        <v>Dubai</v>
      </c>
      <c r="H22" s="4" t="e">
        <f t="shared" si="3"/>
        <v>#N/A</v>
      </c>
      <c r="I22" s="4" t="e">
        <f t="shared" si="4"/>
        <v>#N/A</v>
      </c>
      <c r="K22">
        <v>34</v>
      </c>
      <c r="L22" t="s">
        <v>105</v>
      </c>
      <c r="M22" t="s">
        <v>190</v>
      </c>
      <c r="N22" t="str">
        <f t="shared" si="5"/>
        <v>Halle</v>
      </c>
      <c r="O22" t="e">
        <f t="shared" si="6"/>
        <v>#N/A</v>
      </c>
      <c r="P22" t="e">
        <f t="shared" si="7"/>
        <v>#N/A</v>
      </c>
      <c r="Q22" t="e">
        <f t="shared" si="8"/>
        <v>#N/A</v>
      </c>
    </row>
    <row r="23" spans="1:17" x14ac:dyDescent="0.25">
      <c r="A23" t="s">
        <v>126</v>
      </c>
      <c r="B23" t="s">
        <v>127</v>
      </c>
      <c r="C23" t="str">
        <f t="shared" si="0"/>
        <v>Dusseldorf</v>
      </c>
      <c r="F23" s="3" t="e">
        <f t="shared" si="1"/>
        <v>#N/A</v>
      </c>
      <c r="G23" s="3" t="e">
        <f t="shared" si="2"/>
        <v>#N/A</v>
      </c>
      <c r="H23" s="3" t="e">
        <f t="shared" si="3"/>
        <v>#N/A</v>
      </c>
      <c r="I23" s="3" t="e">
        <f t="shared" si="4"/>
        <v>#N/A</v>
      </c>
      <c r="K23">
        <v>31</v>
      </c>
      <c r="L23" t="s">
        <v>149</v>
      </c>
      <c r="M23" t="s">
        <v>187</v>
      </c>
      <c r="N23" s="4" t="e">
        <f t="shared" si="5"/>
        <v>#N/A</v>
      </c>
      <c r="O23" s="4" t="e">
        <f t="shared" si="6"/>
        <v>#N/A</v>
      </c>
      <c r="P23" s="4" t="e">
        <f t="shared" si="7"/>
        <v>#N/A</v>
      </c>
      <c r="Q23" t="str">
        <f t="shared" si="8"/>
        <v>Hamburg Masters</v>
      </c>
    </row>
    <row r="24" spans="1:17" x14ac:dyDescent="0.25">
      <c r="A24" t="s">
        <v>92</v>
      </c>
      <c r="B24" t="s">
        <v>93</v>
      </c>
      <c r="C24" t="str">
        <f t="shared" si="0"/>
        <v>Estoril</v>
      </c>
      <c r="F24" t="str">
        <f t="shared" si="1"/>
        <v>Estoril</v>
      </c>
      <c r="G24" t="str">
        <f t="shared" si="2"/>
        <v>Estoril</v>
      </c>
      <c r="H24" s="4" t="e">
        <f t="shared" si="3"/>
        <v>#N/A</v>
      </c>
      <c r="I24" s="4" t="e">
        <f t="shared" si="4"/>
        <v>#N/A</v>
      </c>
      <c r="K24">
        <v>58</v>
      </c>
      <c r="L24" t="s">
        <v>29</v>
      </c>
      <c r="M24" t="s">
        <v>211</v>
      </c>
      <c r="N24" t="str">
        <f t="shared" si="5"/>
        <v>Hong Kong</v>
      </c>
      <c r="O24" t="e">
        <f t="shared" si="6"/>
        <v>#N/A</v>
      </c>
      <c r="P24" t="e">
        <f t="shared" si="7"/>
        <v>#N/A</v>
      </c>
      <c r="Q24" t="e">
        <f t="shared" si="8"/>
        <v>#N/A</v>
      </c>
    </row>
    <row r="25" spans="1:17" x14ac:dyDescent="0.25">
      <c r="A25" t="s">
        <v>10</v>
      </c>
      <c r="B25" t="s">
        <v>11</v>
      </c>
      <c r="C25" t="str">
        <f t="shared" si="0"/>
        <v>Gstaad</v>
      </c>
      <c r="F25" t="str">
        <f t="shared" si="1"/>
        <v>Gstaad</v>
      </c>
      <c r="G25" t="str">
        <f t="shared" si="2"/>
        <v>Gstaad</v>
      </c>
      <c r="H25" s="4" t="e">
        <f t="shared" si="3"/>
        <v>#N/A</v>
      </c>
      <c r="I25" s="4" t="e">
        <f t="shared" si="4"/>
        <v>#N/A</v>
      </c>
      <c r="K25">
        <v>27</v>
      </c>
      <c r="L25" t="s">
        <v>129</v>
      </c>
      <c r="M25" t="s">
        <v>183</v>
      </c>
      <c r="N25" t="str">
        <f t="shared" si="5"/>
        <v>Houston</v>
      </c>
      <c r="O25" t="e">
        <f t="shared" si="6"/>
        <v>#N/A</v>
      </c>
      <c r="P25" t="e">
        <f t="shared" si="7"/>
        <v>#N/A</v>
      </c>
      <c r="Q25" t="e">
        <f t="shared" si="8"/>
        <v>#N/A</v>
      </c>
    </row>
    <row r="26" spans="1:17" x14ac:dyDescent="0.25">
      <c r="A26" t="s">
        <v>104</v>
      </c>
      <c r="B26" t="s">
        <v>105</v>
      </c>
      <c r="C26" t="str">
        <f t="shared" si="0"/>
        <v>Halle</v>
      </c>
      <c r="F26" t="str">
        <f t="shared" si="1"/>
        <v>Halle</v>
      </c>
      <c r="G26" t="str">
        <f t="shared" si="2"/>
        <v>Halle</v>
      </c>
      <c r="H26" s="4" t="e">
        <f t="shared" si="3"/>
        <v>#N/A</v>
      </c>
      <c r="I26" s="4" t="e">
        <f t="shared" si="4"/>
        <v>#N/A</v>
      </c>
      <c r="K26">
        <v>20</v>
      </c>
      <c r="L26" t="s">
        <v>145</v>
      </c>
      <c r="M26" t="s">
        <v>177</v>
      </c>
      <c r="N26" s="4" t="e">
        <f t="shared" si="5"/>
        <v>#N/A</v>
      </c>
      <c r="O26" s="4" t="e">
        <f t="shared" si="6"/>
        <v>#N/A</v>
      </c>
      <c r="P26" s="4" t="e">
        <f t="shared" si="7"/>
        <v>#N/A</v>
      </c>
      <c r="Q26" t="str">
        <f t="shared" si="8"/>
        <v>Indian Wells Masters</v>
      </c>
    </row>
    <row r="27" spans="1:17" x14ac:dyDescent="0.25">
      <c r="A27" t="s">
        <v>60</v>
      </c>
      <c r="B27" t="s">
        <v>61</v>
      </c>
      <c r="C27" t="str">
        <f t="shared" si="0"/>
        <v>Hamburg</v>
      </c>
      <c r="F27" t="e">
        <f t="shared" si="1"/>
        <v>#N/A</v>
      </c>
      <c r="G27" t="str">
        <f t="shared" si="2"/>
        <v>Hamburg</v>
      </c>
      <c r="H27" s="4" t="e">
        <f t="shared" si="3"/>
        <v>#N/A</v>
      </c>
      <c r="I27" s="4" t="e">
        <f t="shared" si="4"/>
        <v>#N/A</v>
      </c>
      <c r="K27">
        <v>50</v>
      </c>
      <c r="L27" t="s">
        <v>67</v>
      </c>
      <c r="M27" t="s">
        <v>205</v>
      </c>
      <c r="N27" t="str">
        <f t="shared" si="5"/>
        <v>Indianapolis</v>
      </c>
      <c r="O27" t="e">
        <f t="shared" si="6"/>
        <v>#N/A</v>
      </c>
      <c r="P27" t="e">
        <f t="shared" si="7"/>
        <v>#N/A</v>
      </c>
      <c r="Q27" t="e">
        <f t="shared" si="8"/>
        <v>#N/A</v>
      </c>
    </row>
    <row r="28" spans="1:17" x14ac:dyDescent="0.25">
      <c r="A28" t="s">
        <v>28</v>
      </c>
      <c r="B28" t="s">
        <v>29</v>
      </c>
      <c r="C28" t="str">
        <f t="shared" si="0"/>
        <v>Hong Kong</v>
      </c>
      <c r="F28" t="str">
        <f t="shared" si="1"/>
        <v>Hong Kong</v>
      </c>
      <c r="G28" t="str">
        <f t="shared" si="2"/>
        <v>Hong Kong</v>
      </c>
      <c r="H28" s="4" t="e">
        <f t="shared" si="3"/>
        <v>#N/A</v>
      </c>
      <c r="I28" s="4" t="e">
        <f t="shared" si="4"/>
        <v>#N/A</v>
      </c>
      <c r="K28">
        <v>45</v>
      </c>
      <c r="L28" t="s">
        <v>19</v>
      </c>
      <c r="M28" t="s">
        <v>200</v>
      </c>
      <c r="N28" t="str">
        <f t="shared" si="5"/>
        <v>Kitzbuhel</v>
      </c>
      <c r="O28" t="e">
        <f t="shared" si="6"/>
        <v>#N/A</v>
      </c>
      <c r="P28" t="e">
        <f t="shared" si="7"/>
        <v>#N/A</v>
      </c>
      <c r="Q28" t="e">
        <f t="shared" si="8"/>
        <v>#N/A</v>
      </c>
    </row>
    <row r="29" spans="1:17" x14ac:dyDescent="0.25">
      <c r="A29" t="s">
        <v>128</v>
      </c>
      <c r="B29" t="s">
        <v>129</v>
      </c>
      <c r="C29" t="str">
        <f t="shared" si="0"/>
        <v>Houston</v>
      </c>
      <c r="F29" t="str">
        <f t="shared" si="1"/>
        <v>Houston</v>
      </c>
      <c r="G29" t="str">
        <f t="shared" si="2"/>
        <v>Houston</v>
      </c>
      <c r="H29" s="4" t="e">
        <f t="shared" si="3"/>
        <v>#N/A</v>
      </c>
      <c r="I29" s="4" t="e">
        <f t="shared" si="4"/>
        <v>#N/A</v>
      </c>
      <c r="K29">
        <v>38</v>
      </c>
      <c r="L29" t="s">
        <v>153</v>
      </c>
      <c r="M29" t="s">
        <v>115</v>
      </c>
      <c r="N29" s="4" t="e">
        <f t="shared" si="5"/>
        <v>#N/A</v>
      </c>
      <c r="O29" s="4" t="e">
        <f t="shared" si="6"/>
        <v>#N/A</v>
      </c>
      <c r="P29" t="str">
        <f t="shared" si="7"/>
        <v>Wimbledon</v>
      </c>
      <c r="Q29" t="str">
        <f t="shared" si="8"/>
        <v>Wimbledon</v>
      </c>
    </row>
    <row r="30" spans="1:17" x14ac:dyDescent="0.25">
      <c r="A30" t="s">
        <v>50</v>
      </c>
      <c r="B30" t="s">
        <v>51</v>
      </c>
      <c r="C30" t="str">
        <f t="shared" si="0"/>
        <v>Indian Wells</v>
      </c>
      <c r="F30" t="e">
        <f t="shared" si="1"/>
        <v>#N/A</v>
      </c>
      <c r="G30" t="str">
        <f t="shared" si="2"/>
        <v>Indian Wells</v>
      </c>
      <c r="H30" s="4" t="e">
        <f t="shared" si="3"/>
        <v>#N/A</v>
      </c>
      <c r="I30" s="4" t="e">
        <f t="shared" si="4"/>
        <v>#N/A</v>
      </c>
      <c r="K30">
        <v>52</v>
      </c>
      <c r="L30" t="s">
        <v>89</v>
      </c>
      <c r="M30" t="s">
        <v>207</v>
      </c>
      <c r="N30" t="str">
        <f t="shared" si="5"/>
        <v>Long Island</v>
      </c>
      <c r="O30" t="e">
        <f t="shared" si="6"/>
        <v>#N/A</v>
      </c>
      <c r="P30" t="e">
        <f t="shared" si="7"/>
        <v>#N/A</v>
      </c>
      <c r="Q30" t="e">
        <f t="shared" si="8"/>
        <v>#N/A</v>
      </c>
    </row>
    <row r="31" spans="1:17" x14ac:dyDescent="0.25">
      <c r="A31" t="s">
        <v>66</v>
      </c>
      <c r="B31" t="s">
        <v>67</v>
      </c>
      <c r="C31" t="str">
        <f t="shared" si="0"/>
        <v>Indianapolis</v>
      </c>
      <c r="F31" t="str">
        <f t="shared" si="1"/>
        <v>Indianapolis</v>
      </c>
      <c r="G31" t="str">
        <f t="shared" si="2"/>
        <v>Indianapolis</v>
      </c>
      <c r="H31" s="4" t="e">
        <f t="shared" si="3"/>
        <v>#N/A</v>
      </c>
      <c r="I31" s="4" t="e">
        <f t="shared" si="4"/>
        <v>#N/A</v>
      </c>
      <c r="K31">
        <v>46</v>
      </c>
      <c r="L31" t="s">
        <v>73</v>
      </c>
      <c r="M31" t="s">
        <v>201</v>
      </c>
      <c r="N31" t="str">
        <f t="shared" si="5"/>
        <v>Los Angeles</v>
      </c>
      <c r="O31" t="e">
        <f t="shared" si="6"/>
        <v>#N/A</v>
      </c>
      <c r="P31" t="e">
        <f t="shared" si="7"/>
        <v>#N/A</v>
      </c>
      <c r="Q31" t="e">
        <f t="shared" si="8"/>
        <v>#N/A</v>
      </c>
    </row>
    <row r="32" spans="1:17" x14ac:dyDescent="0.25">
      <c r="A32" t="s">
        <v>18</v>
      </c>
      <c r="B32" t="s">
        <v>19</v>
      </c>
      <c r="C32" t="str">
        <f t="shared" si="0"/>
        <v>Kitzbuhel</v>
      </c>
      <c r="F32" t="str">
        <f t="shared" si="1"/>
        <v>Kitzbuhel</v>
      </c>
      <c r="G32" t="str">
        <f t="shared" si="2"/>
        <v>Kitzbuhel</v>
      </c>
      <c r="H32" s="4" t="e">
        <f t="shared" si="3"/>
        <v>#N/A</v>
      </c>
      <c r="I32" s="4" t="e">
        <f t="shared" si="4"/>
        <v>#N/A</v>
      </c>
      <c r="K32">
        <v>62</v>
      </c>
      <c r="L32" t="s">
        <v>45</v>
      </c>
      <c r="M32" t="s">
        <v>215</v>
      </c>
      <c r="N32" t="str">
        <f t="shared" si="5"/>
        <v>Lyon</v>
      </c>
      <c r="O32" t="e">
        <f t="shared" si="6"/>
        <v>#N/A</v>
      </c>
      <c r="P32" t="e">
        <f t="shared" si="7"/>
        <v>#N/A</v>
      </c>
      <c r="Q32" t="e">
        <f t="shared" si="8"/>
        <v>#N/A</v>
      </c>
    </row>
    <row r="33" spans="1:18" x14ac:dyDescent="0.25">
      <c r="A33" t="s">
        <v>88</v>
      </c>
      <c r="B33" t="s">
        <v>89</v>
      </c>
      <c r="C33" t="str">
        <f t="shared" si="0"/>
        <v>Long Island</v>
      </c>
      <c r="F33" t="str">
        <f t="shared" si="1"/>
        <v>Long Island</v>
      </c>
      <c r="G33" t="str">
        <f t="shared" si="2"/>
        <v>Long Island</v>
      </c>
      <c r="H33" s="4" t="e">
        <f t="shared" si="3"/>
        <v>#N/A</v>
      </c>
      <c r="I33" s="4" t="e">
        <f t="shared" si="4"/>
        <v>#N/A</v>
      </c>
      <c r="K33">
        <v>28</v>
      </c>
      <c r="L33" t="s">
        <v>121</v>
      </c>
      <c r="M33" t="s">
        <v>184</v>
      </c>
      <c r="N33" t="str">
        <f t="shared" si="5"/>
        <v>Mallorca</v>
      </c>
      <c r="O33" t="e">
        <f t="shared" si="6"/>
        <v>#N/A</v>
      </c>
      <c r="P33" t="e">
        <f t="shared" si="7"/>
        <v>#N/A</v>
      </c>
      <c r="Q33" t="e">
        <f t="shared" si="8"/>
        <v>#N/A</v>
      </c>
    </row>
    <row r="34" spans="1:18" x14ac:dyDescent="0.25">
      <c r="A34" t="s">
        <v>72</v>
      </c>
      <c r="B34" t="s">
        <v>73</v>
      </c>
      <c r="C34" t="str">
        <f t="shared" ref="C34:C65" si="9">SUBSTITUTE(SUBSTITUTE(B34,"'","")," Masters","")</f>
        <v>Los Angeles</v>
      </c>
      <c r="F34" t="str">
        <f t="shared" ref="F34:F65" si="10">VLOOKUP(B34,L:L,1,FALSE)</f>
        <v>Los Angeles</v>
      </c>
      <c r="G34" t="str">
        <f t="shared" ref="G34:G65" si="11">VLOOKUP(C34,L:L,1,FALSE)</f>
        <v>Los Angeles</v>
      </c>
      <c r="H34" s="4" t="e">
        <f t="shared" ref="H34:H65" si="12">VLOOKUP(D34,M:M,1,FALSE)</f>
        <v>#N/A</v>
      </c>
      <c r="I34" s="4" t="e">
        <f t="shared" ref="I34:I65" si="13">VLOOKUP(E34,M:M,1,FALSE)</f>
        <v>#N/A</v>
      </c>
      <c r="K34">
        <v>10</v>
      </c>
      <c r="L34" t="s">
        <v>101</v>
      </c>
      <c r="M34" t="s">
        <v>167</v>
      </c>
      <c r="N34" t="str">
        <f t="shared" si="5"/>
        <v>Marseille</v>
      </c>
      <c r="O34" t="e">
        <f t="shared" si="6"/>
        <v>#N/A</v>
      </c>
      <c r="P34" t="e">
        <f t="shared" si="7"/>
        <v>#N/A</v>
      </c>
      <c r="Q34" t="e">
        <f t="shared" si="8"/>
        <v>#N/A</v>
      </c>
    </row>
    <row r="35" spans="1:18" x14ac:dyDescent="0.25">
      <c r="A35" t="s">
        <v>44</v>
      </c>
      <c r="B35" t="s">
        <v>45</v>
      </c>
      <c r="C35" t="str">
        <f t="shared" si="9"/>
        <v>Lyon</v>
      </c>
      <c r="F35" t="str">
        <f t="shared" si="10"/>
        <v>Lyon</v>
      </c>
      <c r="G35" t="str">
        <f t="shared" si="11"/>
        <v>Lyon</v>
      </c>
      <c r="H35" s="4" t="e">
        <f t="shared" si="12"/>
        <v>#N/A</v>
      </c>
      <c r="I35" s="4" t="e">
        <f t="shared" si="13"/>
        <v>#N/A</v>
      </c>
      <c r="K35">
        <v>6</v>
      </c>
      <c r="L35" t="s">
        <v>144</v>
      </c>
      <c r="M35" t="s">
        <v>123</v>
      </c>
      <c r="N35" s="4" t="e">
        <f t="shared" si="5"/>
        <v>#N/A</v>
      </c>
      <c r="O35" s="4" t="e">
        <f t="shared" si="6"/>
        <v>#N/A</v>
      </c>
      <c r="P35" t="str">
        <f t="shared" si="7"/>
        <v>Australian Open</v>
      </c>
      <c r="Q35" t="str">
        <f t="shared" si="8"/>
        <v>Australian Open</v>
      </c>
    </row>
    <row r="36" spans="1:18" x14ac:dyDescent="0.25">
      <c r="A36" t="s">
        <v>120</v>
      </c>
      <c r="B36" t="s">
        <v>121</v>
      </c>
      <c r="C36" t="str">
        <f t="shared" si="9"/>
        <v>Mallorca</v>
      </c>
      <c r="F36" t="str">
        <f t="shared" si="10"/>
        <v>Mallorca</v>
      </c>
      <c r="G36" t="str">
        <f t="shared" si="11"/>
        <v>Mallorca</v>
      </c>
      <c r="H36" s="4" t="e">
        <f t="shared" si="12"/>
        <v>#N/A</v>
      </c>
      <c r="I36" s="4" t="e">
        <f t="shared" si="13"/>
        <v>#N/A</v>
      </c>
      <c r="K36">
        <v>13</v>
      </c>
      <c r="L36" t="s">
        <v>47</v>
      </c>
      <c r="M36" t="s">
        <v>170</v>
      </c>
      <c r="N36" t="str">
        <f t="shared" si="5"/>
        <v>Memphis</v>
      </c>
      <c r="O36" t="e">
        <f t="shared" si="6"/>
        <v>#N/A</v>
      </c>
      <c r="P36" t="e">
        <f t="shared" si="7"/>
        <v>#N/A</v>
      </c>
      <c r="Q36" t="e">
        <f t="shared" si="8"/>
        <v>#N/A</v>
      </c>
    </row>
    <row r="37" spans="1:18" x14ac:dyDescent="0.25">
      <c r="A37" t="s">
        <v>100</v>
      </c>
      <c r="B37" t="s">
        <v>101</v>
      </c>
      <c r="C37" t="str">
        <f t="shared" si="9"/>
        <v>Marseille</v>
      </c>
      <c r="F37" t="str">
        <f t="shared" si="10"/>
        <v>Marseille</v>
      </c>
      <c r="G37" t="str">
        <f t="shared" si="11"/>
        <v>Marseille</v>
      </c>
      <c r="H37" s="4" t="e">
        <f t="shared" si="12"/>
        <v>#N/A</v>
      </c>
      <c r="I37" s="4" t="e">
        <f t="shared" si="13"/>
        <v>#N/A</v>
      </c>
      <c r="K37">
        <v>21</v>
      </c>
      <c r="L37" t="s">
        <v>146</v>
      </c>
      <c r="M37" t="s">
        <v>178</v>
      </c>
      <c r="N37" s="3" t="e">
        <f t="shared" si="5"/>
        <v>#N/A</v>
      </c>
      <c r="O37" s="3" t="e">
        <f t="shared" si="6"/>
        <v>#N/A</v>
      </c>
      <c r="P37" s="3" t="e">
        <f t="shared" si="7"/>
        <v>#N/A</v>
      </c>
      <c r="Q37" s="3" t="e">
        <f t="shared" si="8"/>
        <v>#N/A</v>
      </c>
      <c r="R37" t="s">
        <v>231</v>
      </c>
    </row>
    <row r="38" spans="1:18" x14ac:dyDescent="0.25">
      <c r="A38" t="s">
        <v>124</v>
      </c>
      <c r="B38" t="s">
        <v>125</v>
      </c>
      <c r="C38" t="str">
        <f t="shared" si="9"/>
        <v>Masters Cup</v>
      </c>
      <c r="D38" t="s">
        <v>230</v>
      </c>
      <c r="F38" s="4" t="e">
        <f t="shared" si="10"/>
        <v>#N/A</v>
      </c>
      <c r="G38" s="4" t="e">
        <f t="shared" si="11"/>
        <v>#N/A</v>
      </c>
      <c r="H38" s="4" t="e">
        <f t="shared" si="12"/>
        <v>#N/A</v>
      </c>
      <c r="I38" s="4" t="e">
        <f t="shared" si="13"/>
        <v>#N/A</v>
      </c>
      <c r="K38">
        <v>8</v>
      </c>
      <c r="L38" t="s">
        <v>55</v>
      </c>
      <c r="M38" t="s">
        <v>165</v>
      </c>
      <c r="N38" t="str">
        <f t="shared" si="5"/>
        <v>Milan</v>
      </c>
      <c r="O38" t="e">
        <f t="shared" si="6"/>
        <v>#N/A</v>
      </c>
      <c r="P38" t="e">
        <f t="shared" si="7"/>
        <v>#N/A</v>
      </c>
      <c r="Q38" t="e">
        <f t="shared" si="8"/>
        <v>#N/A</v>
      </c>
    </row>
    <row r="39" spans="1:18" x14ac:dyDescent="0.25">
      <c r="A39" t="s">
        <v>46</v>
      </c>
      <c r="B39" t="s">
        <v>47</v>
      </c>
      <c r="C39" t="str">
        <f t="shared" si="9"/>
        <v>Memphis</v>
      </c>
      <c r="F39" t="str">
        <f t="shared" si="10"/>
        <v>Memphis</v>
      </c>
      <c r="G39" t="str">
        <f t="shared" si="11"/>
        <v>Memphis</v>
      </c>
      <c r="H39" s="4" t="e">
        <f t="shared" si="12"/>
        <v>#N/A</v>
      </c>
      <c r="I39" s="4" t="e">
        <f t="shared" si="13"/>
        <v>#N/A</v>
      </c>
      <c r="K39">
        <v>24</v>
      </c>
      <c r="L39" t="s">
        <v>147</v>
      </c>
      <c r="M39" t="s">
        <v>59</v>
      </c>
      <c r="N39" s="4" t="e">
        <f t="shared" si="5"/>
        <v>#N/A</v>
      </c>
      <c r="O39" s="4" t="e">
        <f t="shared" si="6"/>
        <v>#N/A</v>
      </c>
      <c r="P39" s="4" t="e">
        <f t="shared" si="7"/>
        <v>#N/A</v>
      </c>
      <c r="Q39" t="str">
        <f t="shared" si="8"/>
        <v>Monte Carlo Masters</v>
      </c>
    </row>
    <row r="40" spans="1:18" x14ac:dyDescent="0.25">
      <c r="A40" t="s">
        <v>48</v>
      </c>
      <c r="B40" t="s">
        <v>49</v>
      </c>
      <c r="C40" t="str">
        <f t="shared" si="9"/>
        <v>Miami</v>
      </c>
      <c r="F40" t="e">
        <f t="shared" si="10"/>
        <v>#N/A</v>
      </c>
      <c r="G40" t="str">
        <f t="shared" si="11"/>
        <v>Miami</v>
      </c>
      <c r="H40" s="4" t="e">
        <f t="shared" si="12"/>
        <v>#N/A</v>
      </c>
      <c r="I40" s="4" t="e">
        <f t="shared" si="13"/>
        <v>#N/A</v>
      </c>
      <c r="K40">
        <v>48</v>
      </c>
      <c r="L40" t="s">
        <v>154</v>
      </c>
      <c r="M40" t="s">
        <v>203</v>
      </c>
      <c r="N40" s="4" t="e">
        <f t="shared" si="5"/>
        <v>#N/A</v>
      </c>
      <c r="O40" s="4" t="e">
        <f t="shared" si="6"/>
        <v>#N/A</v>
      </c>
      <c r="P40" t="str">
        <f t="shared" si="7"/>
        <v>Montreal TMS</v>
      </c>
      <c r="Q40" t="e">
        <f t="shared" si="8"/>
        <v>#N/A</v>
      </c>
    </row>
    <row r="41" spans="1:18" x14ac:dyDescent="0.25">
      <c r="A41" t="s">
        <v>54</v>
      </c>
      <c r="B41" t="s">
        <v>55</v>
      </c>
      <c r="C41" t="str">
        <f t="shared" si="9"/>
        <v>Milan</v>
      </c>
      <c r="F41" t="str">
        <f t="shared" si="10"/>
        <v>Milan</v>
      </c>
      <c r="G41" t="str">
        <f t="shared" si="11"/>
        <v>Milan</v>
      </c>
      <c r="H41" s="4" t="e">
        <f t="shared" si="12"/>
        <v>#N/A</v>
      </c>
      <c r="I41" s="4" t="e">
        <f t="shared" si="13"/>
        <v>#N/A</v>
      </c>
      <c r="K41">
        <v>60</v>
      </c>
      <c r="L41" t="s">
        <v>83</v>
      </c>
      <c r="M41" t="s">
        <v>213</v>
      </c>
      <c r="N41" t="str">
        <f t="shared" si="5"/>
        <v>Moscow</v>
      </c>
      <c r="O41" t="e">
        <f t="shared" si="6"/>
        <v>#N/A</v>
      </c>
      <c r="P41" t="e">
        <f t="shared" si="7"/>
        <v>#N/A</v>
      </c>
      <c r="Q41" t="e">
        <f t="shared" si="8"/>
        <v>#N/A</v>
      </c>
    </row>
    <row r="42" spans="1:18" x14ac:dyDescent="0.25">
      <c r="A42" t="s">
        <v>58</v>
      </c>
      <c r="B42" t="s">
        <v>59</v>
      </c>
      <c r="C42" t="str">
        <f t="shared" si="9"/>
        <v>Monte Carlo</v>
      </c>
      <c r="F42" t="e">
        <f t="shared" si="10"/>
        <v>#N/A</v>
      </c>
      <c r="G42" t="str">
        <f t="shared" si="11"/>
        <v>Monte Carlo</v>
      </c>
      <c r="H42" s="4" t="e">
        <f t="shared" si="12"/>
        <v>#N/A</v>
      </c>
      <c r="I42" s="4" t="e">
        <f t="shared" si="13"/>
        <v>#N/A</v>
      </c>
      <c r="K42">
        <v>29</v>
      </c>
      <c r="L42" t="s">
        <v>7</v>
      </c>
      <c r="M42" t="s">
        <v>185</v>
      </c>
      <c r="N42" t="str">
        <f t="shared" si="5"/>
        <v>Munich</v>
      </c>
      <c r="O42" t="e">
        <f t="shared" si="6"/>
        <v>#N/A</v>
      </c>
      <c r="P42" t="e">
        <f t="shared" si="7"/>
        <v>#N/A</v>
      </c>
      <c r="Q42" t="e">
        <f t="shared" si="8"/>
        <v>#N/A</v>
      </c>
    </row>
    <row r="43" spans="1:18" x14ac:dyDescent="0.25">
      <c r="A43" t="s">
        <v>82</v>
      </c>
      <c r="B43" t="s">
        <v>83</v>
      </c>
      <c r="C43" t="str">
        <f t="shared" si="9"/>
        <v>Moscow</v>
      </c>
      <c r="F43" t="str">
        <f t="shared" si="10"/>
        <v>Moscow</v>
      </c>
      <c r="G43" t="str">
        <f t="shared" si="11"/>
        <v>Moscow</v>
      </c>
      <c r="H43" s="4" t="e">
        <f t="shared" si="12"/>
        <v>#N/A</v>
      </c>
      <c r="I43" s="4" t="e">
        <f t="shared" si="13"/>
        <v>#N/A</v>
      </c>
      <c r="K43">
        <v>53</v>
      </c>
      <c r="L43" t="s">
        <v>156</v>
      </c>
      <c r="M43" t="s">
        <v>117</v>
      </c>
      <c r="N43" s="4" t="e">
        <f t="shared" si="5"/>
        <v>#N/A</v>
      </c>
      <c r="O43" s="4" t="e">
        <f t="shared" si="6"/>
        <v>#N/A</v>
      </c>
      <c r="P43" t="str">
        <f t="shared" si="7"/>
        <v>US Open</v>
      </c>
      <c r="Q43" t="str">
        <f t="shared" si="8"/>
        <v>US Open</v>
      </c>
    </row>
    <row r="44" spans="1:18" x14ac:dyDescent="0.25">
      <c r="A44" t="s">
        <v>6</v>
      </c>
      <c r="B44" t="s">
        <v>7</v>
      </c>
      <c r="C44" t="str">
        <f t="shared" si="9"/>
        <v>Munich</v>
      </c>
      <c r="F44" t="str">
        <f t="shared" si="10"/>
        <v>Munich</v>
      </c>
      <c r="G44" t="str">
        <f t="shared" si="11"/>
        <v>Munich</v>
      </c>
      <c r="H44" s="4" t="e">
        <f t="shared" si="12"/>
        <v>#N/A</v>
      </c>
      <c r="I44" s="4" t="e">
        <f t="shared" si="13"/>
        <v>#N/A</v>
      </c>
      <c r="K44">
        <v>41</v>
      </c>
      <c r="L44" t="s">
        <v>13</v>
      </c>
      <c r="M44" t="s">
        <v>196</v>
      </c>
      <c r="N44" t="str">
        <f t="shared" si="5"/>
        <v>Newport</v>
      </c>
      <c r="O44" t="e">
        <f t="shared" si="6"/>
        <v>#N/A</v>
      </c>
      <c r="P44" t="e">
        <f t="shared" si="7"/>
        <v>#N/A</v>
      </c>
      <c r="Q44" t="e">
        <f t="shared" si="8"/>
        <v>#N/A</v>
      </c>
    </row>
    <row r="45" spans="1:18" x14ac:dyDescent="0.25">
      <c r="A45" t="s">
        <v>12</v>
      </c>
      <c r="B45" t="s">
        <v>13</v>
      </c>
      <c r="C45" t="str">
        <f t="shared" si="9"/>
        <v>Newport</v>
      </c>
      <c r="F45" t="str">
        <f t="shared" si="10"/>
        <v>Newport</v>
      </c>
      <c r="G45" t="str">
        <f t="shared" si="11"/>
        <v>Newport</v>
      </c>
      <c r="H45" s="4" t="e">
        <f t="shared" si="12"/>
        <v>#N/A</v>
      </c>
      <c r="I45" s="4" t="e">
        <f t="shared" si="13"/>
        <v>#N/A</v>
      </c>
      <c r="K45">
        <v>36</v>
      </c>
      <c r="L45" t="s">
        <v>133</v>
      </c>
      <c r="M45" t="s">
        <v>192</v>
      </c>
      <c r="N45" t="str">
        <f t="shared" si="5"/>
        <v>Nottingham</v>
      </c>
      <c r="O45" t="e">
        <f t="shared" si="6"/>
        <v>#N/A</v>
      </c>
      <c r="P45" t="e">
        <f t="shared" si="7"/>
        <v>#N/A</v>
      </c>
      <c r="Q45" t="e">
        <f t="shared" si="8"/>
        <v>#N/A</v>
      </c>
    </row>
    <row r="46" spans="1:18" x14ac:dyDescent="0.25">
      <c r="A46" t="s">
        <v>132</v>
      </c>
      <c r="B46" t="s">
        <v>133</v>
      </c>
      <c r="C46" t="str">
        <f t="shared" si="9"/>
        <v>Nottingham</v>
      </c>
      <c r="F46" t="str">
        <f t="shared" si="10"/>
        <v>Nottingham</v>
      </c>
      <c r="G46" t="str">
        <f t="shared" si="11"/>
        <v>Nottingham</v>
      </c>
      <c r="H46" s="4" t="e">
        <f t="shared" si="12"/>
        <v>#N/A</v>
      </c>
      <c r="I46" s="4" t="e">
        <f t="shared" si="13"/>
        <v>#N/A</v>
      </c>
      <c r="K46">
        <v>59</v>
      </c>
      <c r="L46" t="s">
        <v>23</v>
      </c>
      <c r="M46" t="s">
        <v>212</v>
      </c>
      <c r="N46" t="str">
        <f t="shared" si="5"/>
        <v>Palermo</v>
      </c>
      <c r="O46" t="e">
        <f t="shared" si="6"/>
        <v>#N/A</v>
      </c>
      <c r="P46" t="e">
        <f t="shared" si="7"/>
        <v>#N/A</v>
      </c>
      <c r="Q46" t="e">
        <f t="shared" si="8"/>
        <v>#N/A</v>
      </c>
    </row>
    <row r="47" spans="1:18" x14ac:dyDescent="0.25">
      <c r="A47" t="s">
        <v>22</v>
      </c>
      <c r="B47" t="s">
        <v>23</v>
      </c>
      <c r="C47" t="str">
        <f t="shared" si="9"/>
        <v>Palermo</v>
      </c>
      <c r="F47" t="str">
        <f t="shared" si="10"/>
        <v>Palermo</v>
      </c>
      <c r="G47" t="str">
        <f t="shared" si="11"/>
        <v>Palermo</v>
      </c>
      <c r="H47" s="4" t="e">
        <f t="shared" si="12"/>
        <v>#N/A</v>
      </c>
      <c r="I47" s="4" t="e">
        <f t="shared" si="13"/>
        <v>#N/A</v>
      </c>
      <c r="K47">
        <v>68</v>
      </c>
      <c r="L47" t="s">
        <v>151</v>
      </c>
      <c r="M47" t="s">
        <v>221</v>
      </c>
      <c r="N47" s="3" t="e">
        <f t="shared" si="5"/>
        <v>#N/A</v>
      </c>
      <c r="O47" s="3" t="e">
        <f t="shared" si="6"/>
        <v>#N/A</v>
      </c>
      <c r="P47" s="3" t="e">
        <f t="shared" si="7"/>
        <v>#N/A</v>
      </c>
      <c r="Q47" s="3" t="e">
        <f t="shared" si="8"/>
        <v>#N/A</v>
      </c>
      <c r="R47" t="s">
        <v>231</v>
      </c>
    </row>
    <row r="48" spans="1:18" x14ac:dyDescent="0.25">
      <c r="A48" t="s">
        <v>36</v>
      </c>
      <c r="B48" t="s">
        <v>37</v>
      </c>
      <c r="C48" t="str">
        <f t="shared" si="9"/>
        <v>Paris</v>
      </c>
      <c r="F48" t="e">
        <f t="shared" si="10"/>
        <v>#N/A</v>
      </c>
      <c r="G48" t="str">
        <f t="shared" si="11"/>
        <v>Paris</v>
      </c>
      <c r="H48" s="4" t="e">
        <f t="shared" si="12"/>
        <v>#N/A</v>
      </c>
      <c r="I48" s="4" t="e">
        <f t="shared" si="13"/>
        <v>#N/A</v>
      </c>
      <c r="K48">
        <v>33</v>
      </c>
      <c r="L48" t="s">
        <v>151</v>
      </c>
      <c r="M48" t="s">
        <v>189</v>
      </c>
      <c r="N48" s="4" t="e">
        <f t="shared" si="5"/>
        <v>#N/A</v>
      </c>
      <c r="O48" s="4" t="e">
        <f t="shared" si="6"/>
        <v>#N/A</v>
      </c>
      <c r="P48" t="str">
        <f t="shared" si="7"/>
        <v>French Open</v>
      </c>
      <c r="Q48" t="e">
        <f t="shared" si="8"/>
        <v>#N/A</v>
      </c>
    </row>
    <row r="49" spans="1:18" x14ac:dyDescent="0.25">
      <c r="A49" t="s">
        <v>8</v>
      </c>
      <c r="B49" t="s">
        <v>9</v>
      </c>
      <c r="C49" t="str">
        <f t="shared" si="9"/>
        <v>Queens Club</v>
      </c>
      <c r="F49" t="e">
        <f t="shared" si="10"/>
        <v>#N/A</v>
      </c>
      <c r="G49" t="str">
        <f t="shared" si="11"/>
        <v>Queens Club</v>
      </c>
      <c r="H49" s="4" t="e">
        <f t="shared" si="12"/>
        <v>#N/A</v>
      </c>
      <c r="I49" s="4" t="e">
        <f t="shared" si="13"/>
        <v>#N/A</v>
      </c>
      <c r="K49">
        <v>35</v>
      </c>
      <c r="L49" t="s">
        <v>152</v>
      </c>
      <c r="M49" t="s">
        <v>191</v>
      </c>
      <c r="N49" s="3" t="e">
        <f t="shared" si="5"/>
        <v>#N/A</v>
      </c>
      <c r="O49" s="3" t="e">
        <f t="shared" si="6"/>
        <v>#N/A</v>
      </c>
      <c r="P49" s="3" t="e">
        <f t="shared" si="7"/>
        <v>#N/A</v>
      </c>
      <c r="Q49" s="3" t="e">
        <f t="shared" si="8"/>
        <v>#N/A</v>
      </c>
      <c r="R49" t="s">
        <v>231</v>
      </c>
    </row>
    <row r="50" spans="1:18" x14ac:dyDescent="0.25">
      <c r="A50" t="s">
        <v>110</v>
      </c>
      <c r="B50" t="s">
        <v>111</v>
      </c>
      <c r="C50" t="str">
        <f t="shared" si="9"/>
        <v>Roland Garros</v>
      </c>
      <c r="D50" t="s">
        <v>189</v>
      </c>
      <c r="F50" s="4" t="e">
        <f t="shared" si="10"/>
        <v>#N/A</v>
      </c>
      <c r="G50" s="4" t="e">
        <f t="shared" si="11"/>
        <v>#N/A</v>
      </c>
      <c r="H50" s="4" t="str">
        <f t="shared" si="12"/>
        <v>French Open</v>
      </c>
      <c r="I50" s="4" t="e">
        <f t="shared" si="13"/>
        <v>#N/A</v>
      </c>
      <c r="K50">
        <v>30</v>
      </c>
      <c r="L50" t="s">
        <v>148</v>
      </c>
      <c r="M50" t="s">
        <v>186</v>
      </c>
      <c r="N50" s="4" t="e">
        <f t="shared" si="5"/>
        <v>#N/A</v>
      </c>
      <c r="O50" s="4" t="e">
        <f t="shared" si="6"/>
        <v>#N/A</v>
      </c>
      <c r="P50" t="e">
        <f t="shared" si="7"/>
        <v>#N/A</v>
      </c>
      <c r="Q50" t="str">
        <f t="shared" si="8"/>
        <v>Rome Masters</v>
      </c>
    </row>
    <row r="51" spans="1:18" x14ac:dyDescent="0.25">
      <c r="A51" t="s">
        <v>62</v>
      </c>
      <c r="B51" t="s">
        <v>63</v>
      </c>
      <c r="C51" t="str">
        <f t="shared" si="9"/>
        <v>Rome</v>
      </c>
      <c r="F51" t="e">
        <f t="shared" si="10"/>
        <v>#N/A</v>
      </c>
      <c r="G51" t="str">
        <f t="shared" si="11"/>
        <v>Rome</v>
      </c>
      <c r="H51" s="4" t="e">
        <f t="shared" si="12"/>
        <v>#N/A</v>
      </c>
      <c r="I51" s="4" t="e">
        <f t="shared" si="13"/>
        <v>#N/A</v>
      </c>
      <c r="K51">
        <v>14</v>
      </c>
      <c r="L51" t="s">
        <v>53</v>
      </c>
      <c r="M51" t="s">
        <v>171</v>
      </c>
      <c r="N51" t="str">
        <f t="shared" si="5"/>
        <v>Rotterdam</v>
      </c>
      <c r="O51" t="e">
        <f t="shared" si="6"/>
        <v>#N/A</v>
      </c>
      <c r="P51" t="e">
        <f t="shared" si="7"/>
        <v>#N/A</v>
      </c>
      <c r="Q51" t="e">
        <f t="shared" si="8"/>
        <v>#N/A</v>
      </c>
    </row>
    <row r="52" spans="1:18" x14ac:dyDescent="0.25">
      <c r="A52" t="s">
        <v>52</v>
      </c>
      <c r="B52" t="s">
        <v>53</v>
      </c>
      <c r="C52" t="str">
        <f t="shared" si="9"/>
        <v>Rotterdam</v>
      </c>
      <c r="F52" t="str">
        <f t="shared" si="10"/>
        <v>Rotterdam</v>
      </c>
      <c r="G52" t="str">
        <f t="shared" si="11"/>
        <v>Rotterdam</v>
      </c>
      <c r="H52" s="4" t="e">
        <f t="shared" si="12"/>
        <v>#N/A</v>
      </c>
      <c r="I52" s="4" t="e">
        <f t="shared" si="13"/>
        <v>#N/A</v>
      </c>
      <c r="K52">
        <v>55</v>
      </c>
      <c r="L52" t="s">
        <v>157</v>
      </c>
      <c r="M52" t="s">
        <v>209</v>
      </c>
      <c r="N52" s="4" t="e">
        <f t="shared" si="5"/>
        <v>#N/A</v>
      </c>
      <c r="O52" s="4" t="e">
        <f t="shared" si="6"/>
        <v>#N/A</v>
      </c>
      <c r="P52" t="str">
        <f t="shared" si="7"/>
        <v>Brasil Open</v>
      </c>
      <c r="Q52" t="e">
        <f t="shared" si="8"/>
        <v>#N/A</v>
      </c>
    </row>
    <row r="53" spans="1:18" x14ac:dyDescent="0.25">
      <c r="A53" t="s">
        <v>74</v>
      </c>
      <c r="B53" t="s">
        <v>75</v>
      </c>
      <c r="C53" t="str">
        <f t="shared" si="9"/>
        <v>San Jose</v>
      </c>
      <c r="F53" t="str">
        <f t="shared" si="10"/>
        <v>San Jose</v>
      </c>
      <c r="G53" t="str">
        <f t="shared" si="11"/>
        <v>San Jose</v>
      </c>
      <c r="H53" s="4" t="e">
        <f t="shared" si="12"/>
        <v>#N/A</v>
      </c>
      <c r="I53" s="4" t="e">
        <f t="shared" si="13"/>
        <v>#N/A</v>
      </c>
      <c r="K53">
        <v>17</v>
      </c>
      <c r="L53" t="s">
        <v>75</v>
      </c>
      <c r="M53" t="s">
        <v>174</v>
      </c>
      <c r="N53" t="str">
        <f t="shared" si="5"/>
        <v>San Jose</v>
      </c>
      <c r="O53" t="e">
        <f t="shared" si="6"/>
        <v>#N/A</v>
      </c>
      <c r="P53" t="e">
        <f t="shared" si="7"/>
        <v>#N/A</v>
      </c>
      <c r="Q53" t="e">
        <f t="shared" si="8"/>
        <v>#N/A</v>
      </c>
    </row>
    <row r="54" spans="1:18" x14ac:dyDescent="0.25">
      <c r="A54" t="s">
        <v>80</v>
      </c>
      <c r="B54" t="s">
        <v>81</v>
      </c>
      <c r="C54" t="str">
        <f t="shared" si="9"/>
        <v>Scottsdale</v>
      </c>
      <c r="F54" t="str">
        <f t="shared" si="10"/>
        <v>Scottsdale</v>
      </c>
      <c r="G54" t="str">
        <f t="shared" si="11"/>
        <v>Scottsdale</v>
      </c>
      <c r="H54" s="4" t="e">
        <f t="shared" si="12"/>
        <v>#N/A</v>
      </c>
      <c r="I54" s="4" t="e">
        <f t="shared" si="13"/>
        <v>#N/A</v>
      </c>
      <c r="K54">
        <v>19</v>
      </c>
      <c r="L54" t="s">
        <v>81</v>
      </c>
      <c r="M54" t="s">
        <v>176</v>
      </c>
      <c r="N54" t="str">
        <f t="shared" si="5"/>
        <v>Scottsdale</v>
      </c>
      <c r="O54" t="e">
        <f t="shared" si="6"/>
        <v>#N/A</v>
      </c>
      <c r="P54" t="e">
        <f t="shared" si="7"/>
        <v>#N/A</v>
      </c>
      <c r="Q54" t="e">
        <f t="shared" si="8"/>
        <v>#N/A</v>
      </c>
    </row>
    <row r="55" spans="1:18" x14ac:dyDescent="0.25">
      <c r="A55" t="s">
        <v>138</v>
      </c>
      <c r="B55" t="s">
        <v>139</v>
      </c>
      <c r="C55" t="str">
        <f t="shared" si="9"/>
        <v>Shanghai</v>
      </c>
      <c r="F55" t="str">
        <f t="shared" si="10"/>
        <v>Shanghai</v>
      </c>
      <c r="G55" t="str">
        <f t="shared" si="11"/>
        <v>Shanghai</v>
      </c>
      <c r="H55" s="4" t="e">
        <f t="shared" si="12"/>
        <v>#N/A</v>
      </c>
      <c r="I55" s="4" t="e">
        <f t="shared" si="13"/>
        <v>#N/A</v>
      </c>
      <c r="K55">
        <v>57</v>
      </c>
      <c r="L55" t="s">
        <v>139</v>
      </c>
      <c r="M55" t="s">
        <v>162</v>
      </c>
      <c r="N55" t="str">
        <f t="shared" si="5"/>
        <v>Shanghai</v>
      </c>
      <c r="O55" t="e">
        <f t="shared" si="6"/>
        <v>#N/A</v>
      </c>
      <c r="P55" t="e">
        <f t="shared" si="7"/>
        <v>#N/A</v>
      </c>
      <c r="Q55" t="e">
        <f t="shared" si="8"/>
        <v>#N/A</v>
      </c>
    </row>
    <row r="56" spans="1:18" x14ac:dyDescent="0.25">
      <c r="A56" t="s">
        <v>86</v>
      </c>
      <c r="B56" t="s">
        <v>87</v>
      </c>
      <c r="C56" t="str">
        <f t="shared" si="9"/>
        <v>s-Hertogenbosch</v>
      </c>
      <c r="F56" t="str">
        <f t="shared" si="10"/>
        <v>'s-Hertogenbosch</v>
      </c>
      <c r="G56" t="e">
        <f t="shared" si="11"/>
        <v>#N/A</v>
      </c>
      <c r="H56" s="4" t="e">
        <f t="shared" si="12"/>
        <v>#N/A</v>
      </c>
      <c r="I56" s="4" t="e">
        <f t="shared" si="13"/>
        <v>#N/A</v>
      </c>
      <c r="K56">
        <v>37</v>
      </c>
      <c r="L56" t="s">
        <v>87</v>
      </c>
      <c r="M56" t="s">
        <v>193</v>
      </c>
      <c r="N56" t="str">
        <f t="shared" si="5"/>
        <v>'s-Hertogenbosch</v>
      </c>
      <c r="O56" t="e">
        <f t="shared" si="6"/>
        <v>#N/A</v>
      </c>
      <c r="P56" t="e">
        <f t="shared" si="7"/>
        <v>#N/A</v>
      </c>
      <c r="Q56" t="e">
        <f t="shared" si="8"/>
        <v>#N/A</v>
      </c>
    </row>
    <row r="57" spans="1:18" x14ac:dyDescent="0.25">
      <c r="A57" t="s">
        <v>94</v>
      </c>
      <c r="B57" t="s">
        <v>95</v>
      </c>
      <c r="C57" t="str">
        <f t="shared" si="9"/>
        <v>Sopot</v>
      </c>
      <c r="F57" t="str">
        <f t="shared" si="10"/>
        <v>Sopot</v>
      </c>
      <c r="G57" t="str">
        <f t="shared" si="11"/>
        <v>Sopot</v>
      </c>
      <c r="H57" s="4" t="e">
        <f t="shared" si="12"/>
        <v>#N/A</v>
      </c>
      <c r="I57" s="4" t="e">
        <f t="shared" si="13"/>
        <v>#N/A</v>
      </c>
      <c r="K57">
        <v>47</v>
      </c>
      <c r="L57" t="s">
        <v>95</v>
      </c>
      <c r="M57" t="s">
        <v>202</v>
      </c>
      <c r="N57" t="str">
        <f t="shared" si="5"/>
        <v>Sopot</v>
      </c>
      <c r="O57" t="e">
        <f t="shared" si="6"/>
        <v>#N/A</v>
      </c>
      <c r="P57" t="e">
        <f t="shared" si="7"/>
        <v>#N/A</v>
      </c>
      <c r="Q57" t="e">
        <f t="shared" si="8"/>
        <v>#N/A</v>
      </c>
    </row>
    <row r="58" spans="1:18" x14ac:dyDescent="0.25">
      <c r="A58" t="s">
        <v>118</v>
      </c>
      <c r="B58" t="s">
        <v>119</v>
      </c>
      <c r="C58" t="str">
        <f t="shared" si="9"/>
        <v>St. Petersburg</v>
      </c>
      <c r="F58" t="str">
        <f t="shared" si="10"/>
        <v>St. Petersburg</v>
      </c>
      <c r="G58" t="str">
        <f t="shared" si="11"/>
        <v>St. Petersburg</v>
      </c>
      <c r="H58" s="4" t="e">
        <f t="shared" si="12"/>
        <v>#N/A</v>
      </c>
      <c r="I58" s="4" t="e">
        <f t="shared" si="13"/>
        <v>#N/A</v>
      </c>
      <c r="K58">
        <v>66</v>
      </c>
      <c r="L58" t="s">
        <v>119</v>
      </c>
      <c r="M58" t="s">
        <v>219</v>
      </c>
      <c r="N58" t="str">
        <f t="shared" si="5"/>
        <v>St. Petersburg</v>
      </c>
      <c r="O58" t="e">
        <f t="shared" si="6"/>
        <v>#N/A</v>
      </c>
      <c r="P58" t="e">
        <f t="shared" si="7"/>
        <v>#N/A</v>
      </c>
      <c r="Q58" t="e">
        <f t="shared" si="8"/>
        <v>#N/A</v>
      </c>
    </row>
    <row r="59" spans="1:18" x14ac:dyDescent="0.25">
      <c r="A59" t="s">
        <v>4</v>
      </c>
      <c r="B59" t="s">
        <v>5</v>
      </c>
      <c r="C59" t="str">
        <f t="shared" si="9"/>
        <v>St. Poelten</v>
      </c>
      <c r="D59" t="s">
        <v>188</v>
      </c>
      <c r="F59" s="4" t="e">
        <f t="shared" si="10"/>
        <v>#N/A</v>
      </c>
      <c r="G59" s="4" t="e">
        <f t="shared" si="11"/>
        <v>#N/A</v>
      </c>
      <c r="H59" s="4" t="str">
        <f t="shared" si="12"/>
        <v>Internationaler Raiffeisen Grand Prix</v>
      </c>
      <c r="I59" s="4" t="e">
        <f t="shared" si="13"/>
        <v>#N/A</v>
      </c>
      <c r="K59">
        <v>32</v>
      </c>
      <c r="L59" t="s">
        <v>150</v>
      </c>
      <c r="M59" t="s">
        <v>188</v>
      </c>
      <c r="N59" s="4" t="e">
        <f t="shared" si="5"/>
        <v>#N/A</v>
      </c>
      <c r="O59" s="4" t="e">
        <f t="shared" si="6"/>
        <v>#N/A</v>
      </c>
      <c r="P59" t="str">
        <f t="shared" si="7"/>
        <v>Internationaler Raiffeisen Grand Prix</v>
      </c>
      <c r="Q59" t="e">
        <f t="shared" si="8"/>
        <v>#N/A</v>
      </c>
    </row>
    <row r="60" spans="1:18" x14ac:dyDescent="0.25">
      <c r="A60" t="s">
        <v>78</v>
      </c>
      <c r="B60" t="s">
        <v>79</v>
      </c>
      <c r="C60" t="str">
        <f t="shared" si="9"/>
        <v>Stockholm</v>
      </c>
      <c r="F60" t="str">
        <f t="shared" si="10"/>
        <v>Stockholm</v>
      </c>
      <c r="G60" t="str">
        <f t="shared" si="11"/>
        <v>Stockholm</v>
      </c>
      <c r="H60" s="4" t="e">
        <f t="shared" si="12"/>
        <v>#N/A</v>
      </c>
      <c r="I60" s="4" t="e">
        <f t="shared" si="13"/>
        <v>#N/A</v>
      </c>
      <c r="K60">
        <v>67</v>
      </c>
      <c r="L60" t="s">
        <v>79</v>
      </c>
      <c r="M60" t="s">
        <v>220</v>
      </c>
      <c r="N60" t="str">
        <f t="shared" si="5"/>
        <v>Stockholm</v>
      </c>
      <c r="O60" t="e">
        <f t="shared" si="6"/>
        <v>#N/A</v>
      </c>
      <c r="P60" t="e">
        <f t="shared" si="7"/>
        <v>#N/A</v>
      </c>
      <c r="Q60" t="e">
        <f t="shared" si="8"/>
        <v>#N/A</v>
      </c>
    </row>
    <row r="61" spans="1:18" x14ac:dyDescent="0.25">
      <c r="A61" t="s">
        <v>20</v>
      </c>
      <c r="B61" t="s">
        <v>21</v>
      </c>
      <c r="C61" t="str">
        <f t="shared" si="9"/>
        <v>Stuttgart</v>
      </c>
      <c r="F61" t="str">
        <f t="shared" si="10"/>
        <v>Stuttgart</v>
      </c>
      <c r="G61" t="str">
        <f t="shared" si="11"/>
        <v>Stuttgart</v>
      </c>
      <c r="H61" s="4" t="e">
        <f t="shared" si="12"/>
        <v>#N/A</v>
      </c>
      <c r="I61" s="4" t="e">
        <f t="shared" si="13"/>
        <v>#N/A</v>
      </c>
      <c r="K61">
        <v>43</v>
      </c>
      <c r="L61" t="s">
        <v>21</v>
      </c>
      <c r="M61" t="s">
        <v>198</v>
      </c>
      <c r="N61" t="str">
        <f t="shared" si="5"/>
        <v>Stuttgart</v>
      </c>
      <c r="O61" t="e">
        <f t="shared" si="6"/>
        <v>#N/A</v>
      </c>
      <c r="P61" t="e">
        <f t="shared" si="7"/>
        <v>#N/A</v>
      </c>
      <c r="Q61" t="e">
        <f t="shared" si="8"/>
        <v>#N/A</v>
      </c>
    </row>
    <row r="62" spans="1:18" x14ac:dyDescent="0.25">
      <c r="A62" t="s">
        <v>38</v>
      </c>
      <c r="B62" t="s">
        <v>39</v>
      </c>
      <c r="C62" t="str">
        <f t="shared" si="9"/>
        <v>Stuttgart</v>
      </c>
      <c r="F62" t="e">
        <f t="shared" si="10"/>
        <v>#N/A</v>
      </c>
      <c r="G62" t="str">
        <f t="shared" si="11"/>
        <v>Stuttgart</v>
      </c>
      <c r="H62" s="4" t="e">
        <f t="shared" si="12"/>
        <v>#N/A</v>
      </c>
      <c r="I62" s="4" t="e">
        <f t="shared" si="13"/>
        <v>#N/A</v>
      </c>
      <c r="K62">
        <v>64</v>
      </c>
      <c r="L62" t="s">
        <v>21</v>
      </c>
      <c r="M62" t="s">
        <v>217</v>
      </c>
      <c r="N62" t="str">
        <f t="shared" si="5"/>
        <v>Stuttgart</v>
      </c>
      <c r="O62" t="e">
        <f t="shared" si="6"/>
        <v>#N/A</v>
      </c>
      <c r="P62" t="e">
        <f t="shared" si="7"/>
        <v>#N/A</v>
      </c>
      <c r="Q62" t="str">
        <f t="shared" si="8"/>
        <v>Stuttgart Masters</v>
      </c>
    </row>
    <row r="63" spans="1:18" x14ac:dyDescent="0.25">
      <c r="A63" t="s">
        <v>32</v>
      </c>
      <c r="B63" t="s">
        <v>33</v>
      </c>
      <c r="C63" t="str">
        <f t="shared" si="9"/>
        <v>Sydney</v>
      </c>
      <c r="F63" t="str">
        <f t="shared" si="10"/>
        <v>Sydney</v>
      </c>
      <c r="G63" t="str">
        <f t="shared" si="11"/>
        <v>Sydney</v>
      </c>
      <c r="H63" s="4" t="e">
        <f t="shared" si="12"/>
        <v>#N/A</v>
      </c>
      <c r="I63" s="4" t="e">
        <f t="shared" si="13"/>
        <v>#N/A</v>
      </c>
      <c r="K63">
        <v>5</v>
      </c>
      <c r="L63" t="s">
        <v>33</v>
      </c>
      <c r="M63" t="s">
        <v>163</v>
      </c>
      <c r="N63" t="str">
        <f t="shared" si="5"/>
        <v>Sydney</v>
      </c>
      <c r="O63" t="e">
        <f t="shared" si="6"/>
        <v>#N/A</v>
      </c>
      <c r="P63" t="e">
        <f t="shared" si="7"/>
        <v>#N/A</v>
      </c>
      <c r="Q63" t="e">
        <f t="shared" si="8"/>
        <v>#N/A</v>
      </c>
    </row>
    <row r="64" spans="1:18" x14ac:dyDescent="0.25">
      <c r="A64" t="s">
        <v>130</v>
      </c>
      <c r="B64" t="s">
        <v>131</v>
      </c>
      <c r="C64" t="str">
        <f t="shared" si="9"/>
        <v>Tashkent</v>
      </c>
      <c r="F64" t="str">
        <f t="shared" si="10"/>
        <v>Tashkent</v>
      </c>
      <c r="G64" t="str">
        <f t="shared" si="11"/>
        <v>Tashkent</v>
      </c>
      <c r="H64" s="4" t="e">
        <f t="shared" si="12"/>
        <v>#N/A</v>
      </c>
      <c r="I64" s="4" t="e">
        <f t="shared" si="13"/>
        <v>#N/A</v>
      </c>
      <c r="K64">
        <v>69</v>
      </c>
      <c r="L64" t="s">
        <v>33</v>
      </c>
      <c r="M64" t="s">
        <v>125</v>
      </c>
      <c r="N64" t="str">
        <f t="shared" si="5"/>
        <v>Sydney</v>
      </c>
      <c r="O64" t="e">
        <f t="shared" si="6"/>
        <v>#N/A</v>
      </c>
      <c r="P64" t="e">
        <f t="shared" si="7"/>
        <v>#N/A</v>
      </c>
      <c r="Q64" t="str">
        <f t="shared" si="8"/>
        <v>Masters Cup</v>
      </c>
    </row>
    <row r="65" spans="1:17" x14ac:dyDescent="0.25">
      <c r="A65" t="s">
        <v>26</v>
      </c>
      <c r="B65" t="s">
        <v>27</v>
      </c>
      <c r="C65" t="str">
        <f t="shared" si="9"/>
        <v>Tokyo</v>
      </c>
      <c r="F65" t="str">
        <f t="shared" si="10"/>
        <v>Tokyo</v>
      </c>
      <c r="G65" t="str">
        <f t="shared" si="11"/>
        <v>Tokyo</v>
      </c>
      <c r="H65" s="4" t="e">
        <f t="shared" si="12"/>
        <v>#N/A</v>
      </c>
      <c r="I65" s="4" t="e">
        <f t="shared" si="13"/>
        <v>#N/A</v>
      </c>
      <c r="K65">
        <v>56</v>
      </c>
      <c r="L65" t="s">
        <v>131</v>
      </c>
      <c r="M65" t="s">
        <v>210</v>
      </c>
      <c r="N65" t="str">
        <f t="shared" si="5"/>
        <v>Tashkent</v>
      </c>
      <c r="O65" t="e">
        <f t="shared" si="6"/>
        <v>#N/A</v>
      </c>
      <c r="P65" t="e">
        <f t="shared" si="7"/>
        <v>#N/A</v>
      </c>
      <c r="Q65" t="e">
        <f t="shared" si="8"/>
        <v>#N/A</v>
      </c>
    </row>
    <row r="66" spans="1:17" x14ac:dyDescent="0.25">
      <c r="A66" t="s">
        <v>84</v>
      </c>
      <c r="B66" t="s">
        <v>85</v>
      </c>
      <c r="C66" t="str">
        <f t="shared" ref="C66:C71" si="14">SUBSTITUTE(SUBSTITUTE(B66,"'","")," Masters","")</f>
        <v>Umag</v>
      </c>
      <c r="F66" t="str">
        <f t="shared" ref="F66:F71" si="15">VLOOKUP(B66,L:L,1,FALSE)</f>
        <v>Umag</v>
      </c>
      <c r="G66" t="str">
        <f t="shared" ref="G66:G71" si="16">VLOOKUP(C66,L:L,1,FALSE)</f>
        <v>Umag</v>
      </c>
      <c r="H66" s="4" t="e">
        <f t="shared" ref="H66:H71" si="17">VLOOKUP(D66,M:M,1,FALSE)</f>
        <v>#N/A</v>
      </c>
      <c r="I66" s="4" t="e">
        <f t="shared" ref="I66:I71" si="18">VLOOKUP(E66,M:M,1,FALSE)</f>
        <v>#N/A</v>
      </c>
      <c r="K66">
        <v>61</v>
      </c>
      <c r="L66" t="s">
        <v>27</v>
      </c>
      <c r="M66" t="s">
        <v>214</v>
      </c>
      <c r="N66" t="str">
        <f t="shared" si="5"/>
        <v>Tokyo</v>
      </c>
      <c r="O66" t="e">
        <f t="shared" si="6"/>
        <v>#N/A</v>
      </c>
      <c r="P66" t="e">
        <f t="shared" si="7"/>
        <v>#N/A</v>
      </c>
      <c r="Q66" t="e">
        <f t="shared" si="8"/>
        <v>#N/A</v>
      </c>
    </row>
    <row r="67" spans="1:17" x14ac:dyDescent="0.25">
      <c r="A67" t="s">
        <v>116</v>
      </c>
      <c r="B67" t="s">
        <v>117</v>
      </c>
      <c r="C67" t="str">
        <f t="shared" si="14"/>
        <v>US Open</v>
      </c>
      <c r="D67" t="s">
        <v>117</v>
      </c>
      <c r="F67" s="4" t="e">
        <f t="shared" si="15"/>
        <v>#N/A</v>
      </c>
      <c r="G67" s="4" t="e">
        <f t="shared" si="16"/>
        <v>#N/A</v>
      </c>
      <c r="H67" s="4" t="str">
        <f t="shared" si="17"/>
        <v>US Open</v>
      </c>
      <c r="I67" s="4" t="e">
        <f t="shared" si="18"/>
        <v>#N/A</v>
      </c>
      <c r="K67">
        <v>44</v>
      </c>
      <c r="L67" t="s">
        <v>85</v>
      </c>
      <c r="M67" t="s">
        <v>199</v>
      </c>
      <c r="N67" t="str">
        <f t="shared" ref="N67:N70" si="19">VLOOKUP(L67,B:B,1,FALSE)</f>
        <v>Umag</v>
      </c>
      <c r="O67" t="e">
        <f t="shared" ref="O67:O70" si="20">VLOOKUP(L67,D:D,1,FALSE)</f>
        <v>#N/A</v>
      </c>
      <c r="P67" t="e">
        <f t="shared" ref="P67:P70" si="21">VLOOKUP(M67,D:D,1,FALSE)</f>
        <v>#N/A</v>
      </c>
      <c r="Q67" t="e">
        <f t="shared" ref="Q67:Q70" si="22">VLOOKUP(SUBSTITUTE(M67," TMS"," Masters"),B:B,1,FALSE)</f>
        <v>#N/A</v>
      </c>
    </row>
    <row r="68" spans="1:17" x14ac:dyDescent="0.25">
      <c r="A68" t="s">
        <v>30</v>
      </c>
      <c r="B68" t="s">
        <v>31</v>
      </c>
      <c r="C68" t="str">
        <f t="shared" si="14"/>
        <v>Vienna</v>
      </c>
      <c r="F68" t="str">
        <f t="shared" si="15"/>
        <v>Vienna</v>
      </c>
      <c r="G68" t="str">
        <f t="shared" si="16"/>
        <v>Vienna</v>
      </c>
      <c r="H68" s="4" t="e">
        <f t="shared" si="17"/>
        <v>#N/A</v>
      </c>
      <c r="I68" s="4" t="e">
        <f t="shared" si="18"/>
        <v>#N/A</v>
      </c>
      <c r="K68">
        <v>63</v>
      </c>
      <c r="L68" t="s">
        <v>31</v>
      </c>
      <c r="M68" t="s">
        <v>216</v>
      </c>
      <c r="N68" t="str">
        <f t="shared" si="19"/>
        <v>Vienna</v>
      </c>
      <c r="O68" t="e">
        <f t="shared" si="20"/>
        <v>#N/A</v>
      </c>
      <c r="P68" t="e">
        <f t="shared" si="21"/>
        <v>#N/A</v>
      </c>
      <c r="Q68" t="e">
        <f t="shared" si="22"/>
        <v>#N/A</v>
      </c>
    </row>
    <row r="69" spans="1:17" x14ac:dyDescent="0.25">
      <c r="A69" t="s">
        <v>106</v>
      </c>
      <c r="B69" t="s">
        <v>107</v>
      </c>
      <c r="C69" t="str">
        <f t="shared" si="14"/>
        <v>Vina del Mar</v>
      </c>
      <c r="F69" t="str">
        <f t="shared" si="15"/>
        <v>Vina del Mar</v>
      </c>
      <c r="G69" t="str">
        <f t="shared" si="16"/>
        <v>Vina del Mar</v>
      </c>
      <c r="H69" s="4" t="e">
        <f t="shared" si="17"/>
        <v>#N/A</v>
      </c>
      <c r="I69" s="4" t="e">
        <f t="shared" si="18"/>
        <v>#N/A</v>
      </c>
      <c r="K69">
        <v>11</v>
      </c>
      <c r="L69" t="s">
        <v>107</v>
      </c>
      <c r="M69" t="s">
        <v>168</v>
      </c>
      <c r="N69" t="str">
        <f t="shared" si="19"/>
        <v>Vina del Mar</v>
      </c>
      <c r="O69" t="e">
        <f t="shared" si="20"/>
        <v>#N/A</v>
      </c>
      <c r="P69" t="e">
        <f t="shared" si="21"/>
        <v>#N/A</v>
      </c>
      <c r="Q69" t="e">
        <f t="shared" si="22"/>
        <v>#N/A</v>
      </c>
    </row>
    <row r="70" spans="1:17" x14ac:dyDescent="0.25">
      <c r="A70" t="s">
        <v>64</v>
      </c>
      <c r="B70" t="s">
        <v>65</v>
      </c>
      <c r="C70" t="str">
        <f t="shared" si="14"/>
        <v>Washington</v>
      </c>
      <c r="F70" t="str">
        <f t="shared" si="15"/>
        <v>Washington</v>
      </c>
      <c r="G70" t="str">
        <f t="shared" si="16"/>
        <v>Washington</v>
      </c>
      <c r="H70" s="4" t="e">
        <f t="shared" si="17"/>
        <v>#N/A</v>
      </c>
      <c r="I70" s="4" t="e">
        <f t="shared" si="18"/>
        <v>#N/A</v>
      </c>
      <c r="K70">
        <v>51</v>
      </c>
      <c r="L70" t="s">
        <v>65</v>
      </c>
      <c r="M70" t="s">
        <v>206</v>
      </c>
      <c r="N70" t="str">
        <f t="shared" si="19"/>
        <v>Washington</v>
      </c>
      <c r="O70" t="e">
        <f t="shared" si="20"/>
        <v>#N/A</v>
      </c>
      <c r="P70" t="e">
        <f t="shared" si="21"/>
        <v>#N/A</v>
      </c>
      <c r="Q70" t="e">
        <f t="shared" si="22"/>
        <v>#N/A</v>
      </c>
    </row>
    <row r="71" spans="1:17" x14ac:dyDescent="0.25">
      <c r="A71" t="s">
        <v>114</v>
      </c>
      <c r="B71" t="s">
        <v>115</v>
      </c>
      <c r="C71" t="str">
        <f t="shared" si="14"/>
        <v>Wimbledon</v>
      </c>
      <c r="D71" t="s">
        <v>115</v>
      </c>
      <c r="F71" s="4" t="e">
        <f t="shared" si="15"/>
        <v>#N/A</v>
      </c>
      <c r="G71" s="4" t="e">
        <f t="shared" si="16"/>
        <v>#N/A</v>
      </c>
      <c r="H71" s="4" t="str">
        <f t="shared" si="17"/>
        <v>Wimbledon</v>
      </c>
      <c r="I71" s="4" t="e">
        <f t="shared" si="18"/>
        <v>#N/A</v>
      </c>
    </row>
  </sheetData>
  <sortState ref="A2:I71">
    <sortCondition ref="B2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RowHeight="15" x14ac:dyDescent="0.25"/>
  <cols>
    <col min="2" max="2" width="9.5703125" bestFit="1" customWidth="1"/>
    <col min="3" max="3" width="9" bestFit="1" customWidth="1"/>
    <col min="4" max="4" width="16.5703125" bestFit="1" customWidth="1"/>
    <col min="5" max="5" width="44" bestFit="1" customWidth="1"/>
    <col min="6" max="6" width="21.85546875" bestFit="1" customWidth="1"/>
    <col min="7" max="7" width="9" bestFit="1" customWidth="1"/>
    <col min="8" max="9" width="9" customWidth="1"/>
    <col min="10" max="10" width="9.140625" style="8"/>
    <col min="11" max="11" width="9.5703125" bestFit="1" customWidth="1"/>
    <col min="12" max="12" width="38" bestFit="1" customWidth="1"/>
    <col min="13" max="13" width="29.85546875" bestFit="1" customWidth="1"/>
    <col min="14" max="14" width="16.140625" bestFit="1" customWidth="1"/>
    <col min="18" max="18" width="9.5703125" customWidth="1"/>
    <col min="19" max="19" width="11" bestFit="1" customWidth="1"/>
    <col min="20" max="20" width="35" bestFit="1" customWidth="1"/>
  </cols>
  <sheetData>
    <row r="1" spans="2:16" x14ac:dyDescent="0.25">
      <c r="B1" s="5" t="s">
        <v>232</v>
      </c>
      <c r="C1" s="5" t="s">
        <v>142</v>
      </c>
      <c r="D1" s="5" t="s">
        <v>143</v>
      </c>
      <c r="E1" s="5" t="s">
        <v>158</v>
      </c>
      <c r="F1" s="7" t="s">
        <v>4551</v>
      </c>
      <c r="G1" s="5" t="s">
        <v>142</v>
      </c>
      <c r="H1" s="7" t="s">
        <v>4553</v>
      </c>
      <c r="I1" s="7" t="s">
        <v>4554</v>
      </c>
      <c r="K1" s="5" t="s">
        <v>232</v>
      </c>
      <c r="L1" s="5" t="s">
        <v>0</v>
      </c>
      <c r="M1" s="5" t="s">
        <v>1</v>
      </c>
      <c r="N1" s="6" t="s">
        <v>4550</v>
      </c>
      <c r="O1" s="6" t="s">
        <v>4552</v>
      </c>
      <c r="P1" s="6" t="s">
        <v>4553</v>
      </c>
    </row>
    <row r="2" spans="2:16" x14ac:dyDescent="0.25">
      <c r="B2" t="s">
        <v>233</v>
      </c>
      <c r="C2">
        <v>1</v>
      </c>
      <c r="D2" t="s">
        <v>35</v>
      </c>
      <c r="E2" t="s">
        <v>159</v>
      </c>
      <c r="F2" t="str">
        <f>B2 &amp; "|" &amp; D2</f>
        <v>2001|Adelaide</v>
      </c>
      <c r="G2">
        <v>1</v>
      </c>
      <c r="H2" t="str">
        <f>B2 &amp; "|" &amp; C2</f>
        <v>2001|1</v>
      </c>
      <c r="I2" t="str">
        <f>VLOOKUP(H2,P:P,1,FALSE)</f>
        <v>2001|1</v>
      </c>
      <c r="K2" t="s">
        <v>233</v>
      </c>
      <c r="L2" t="s">
        <v>136</v>
      </c>
      <c r="M2" t="s">
        <v>137</v>
      </c>
      <c r="N2">
        <v>15</v>
      </c>
      <c r="O2">
        <f>VLOOKUP(K2 &amp; "|" &amp; M2,F:G,2,FALSE)</f>
        <v>15</v>
      </c>
      <c r="P2" t="str">
        <f>K2 &amp; "|" &amp;N2</f>
        <v>2001|15</v>
      </c>
    </row>
    <row r="3" spans="2:16" x14ac:dyDescent="0.25">
      <c r="B3" t="s">
        <v>234</v>
      </c>
      <c r="C3">
        <v>1</v>
      </c>
      <c r="D3" t="s">
        <v>35</v>
      </c>
      <c r="E3" t="s">
        <v>159</v>
      </c>
      <c r="F3" t="str">
        <f t="shared" ref="F3:F66" si="0">B3 &amp; "|" &amp; D3</f>
        <v>2002|Adelaide</v>
      </c>
      <c r="G3">
        <v>1</v>
      </c>
      <c r="H3" t="str">
        <f t="shared" ref="H3:H66" si="1">B3 &amp; "|" &amp; C3</f>
        <v>2002|1</v>
      </c>
      <c r="I3" t="str">
        <f t="shared" ref="I3:I66" si="2">VLOOKUP(H3,P:P,1,FALSE)</f>
        <v>2002|1</v>
      </c>
      <c r="K3" t="s">
        <v>234</v>
      </c>
      <c r="L3" t="s">
        <v>660</v>
      </c>
      <c r="M3" t="s">
        <v>137</v>
      </c>
      <c r="N3">
        <v>14</v>
      </c>
      <c r="O3">
        <f t="shared" ref="O3:O66" si="3">VLOOKUP(K3 &amp; "|" &amp; M3,F:G,2,FALSE)</f>
        <v>14</v>
      </c>
      <c r="P3" t="str">
        <f t="shared" ref="P3:P66" si="4">K3 &amp; "|" &amp;N3</f>
        <v>2002|14</v>
      </c>
    </row>
    <row r="4" spans="2:16" x14ac:dyDescent="0.25">
      <c r="B4" t="s">
        <v>245</v>
      </c>
      <c r="C4">
        <v>1</v>
      </c>
      <c r="D4" t="s">
        <v>35</v>
      </c>
      <c r="E4" t="s">
        <v>159</v>
      </c>
      <c r="F4" t="str">
        <f t="shared" si="0"/>
        <v>2003|Adelaide</v>
      </c>
      <c r="G4">
        <v>1</v>
      </c>
      <c r="H4" t="str">
        <f t="shared" si="1"/>
        <v>2003|1</v>
      </c>
      <c r="I4" t="str">
        <f t="shared" si="2"/>
        <v>2003|1</v>
      </c>
      <c r="K4" t="s">
        <v>245</v>
      </c>
      <c r="L4" t="s">
        <v>895</v>
      </c>
      <c r="M4" t="s">
        <v>137</v>
      </c>
      <c r="N4">
        <v>14</v>
      </c>
      <c r="O4">
        <f t="shared" si="3"/>
        <v>14</v>
      </c>
      <c r="P4" t="str">
        <f t="shared" si="4"/>
        <v>2003|14</v>
      </c>
    </row>
    <row r="5" spans="2:16" x14ac:dyDescent="0.25">
      <c r="B5" t="s">
        <v>264</v>
      </c>
      <c r="C5">
        <v>1</v>
      </c>
      <c r="D5" t="s">
        <v>35</v>
      </c>
      <c r="E5" t="s">
        <v>159</v>
      </c>
      <c r="F5" t="str">
        <f t="shared" si="0"/>
        <v>2004|Adelaide</v>
      </c>
      <c r="G5">
        <v>1</v>
      </c>
      <c r="H5" t="str">
        <f t="shared" si="1"/>
        <v>2004|1</v>
      </c>
      <c r="I5" t="str">
        <f t="shared" si="2"/>
        <v>2004|1</v>
      </c>
      <c r="K5" t="s">
        <v>264</v>
      </c>
      <c r="L5" t="s">
        <v>1131</v>
      </c>
      <c r="M5" t="s">
        <v>137</v>
      </c>
      <c r="N5">
        <v>15</v>
      </c>
      <c r="O5">
        <f t="shared" si="3"/>
        <v>15</v>
      </c>
      <c r="P5" t="str">
        <f t="shared" si="4"/>
        <v>2004|15</v>
      </c>
    </row>
    <row r="6" spans="2:16" x14ac:dyDescent="0.25">
      <c r="B6" t="s">
        <v>233</v>
      </c>
      <c r="C6">
        <v>15</v>
      </c>
      <c r="D6" t="s">
        <v>137</v>
      </c>
      <c r="E6" t="s">
        <v>172</v>
      </c>
      <c r="F6" t="str">
        <f t="shared" si="0"/>
        <v>2001|Acapulco</v>
      </c>
      <c r="G6">
        <v>15</v>
      </c>
      <c r="H6" t="str">
        <f t="shared" si="1"/>
        <v>2001|15</v>
      </c>
      <c r="I6" t="str">
        <f t="shared" si="2"/>
        <v>2001|15</v>
      </c>
      <c r="K6" t="s">
        <v>269</v>
      </c>
      <c r="L6" t="s">
        <v>1362</v>
      </c>
      <c r="M6" t="s">
        <v>137</v>
      </c>
      <c r="N6">
        <v>16</v>
      </c>
      <c r="O6">
        <f t="shared" si="3"/>
        <v>16</v>
      </c>
      <c r="P6" t="str">
        <f t="shared" si="4"/>
        <v>2005|16</v>
      </c>
    </row>
    <row r="7" spans="2:16" x14ac:dyDescent="0.25">
      <c r="B7" t="s">
        <v>234</v>
      </c>
      <c r="C7">
        <v>14</v>
      </c>
      <c r="D7" t="s">
        <v>137</v>
      </c>
      <c r="E7" t="s">
        <v>172</v>
      </c>
      <c r="F7" t="str">
        <f t="shared" si="0"/>
        <v>2002|Acapulco</v>
      </c>
      <c r="G7">
        <v>14</v>
      </c>
      <c r="H7" t="str">
        <f t="shared" si="1"/>
        <v>2002|14</v>
      </c>
      <c r="I7" t="str">
        <f t="shared" si="2"/>
        <v>2002|14</v>
      </c>
      <c r="K7" t="s">
        <v>286</v>
      </c>
      <c r="L7" t="s">
        <v>1598</v>
      </c>
      <c r="M7" t="s">
        <v>137</v>
      </c>
      <c r="N7">
        <v>16</v>
      </c>
      <c r="O7">
        <f t="shared" si="3"/>
        <v>16</v>
      </c>
      <c r="P7" t="str">
        <f t="shared" si="4"/>
        <v>2006|16</v>
      </c>
    </row>
    <row r="8" spans="2:16" x14ac:dyDescent="0.25">
      <c r="B8" t="s">
        <v>245</v>
      </c>
      <c r="C8">
        <v>14</v>
      </c>
      <c r="D8" t="s">
        <v>137</v>
      </c>
      <c r="E8" t="s">
        <v>172</v>
      </c>
      <c r="F8" t="str">
        <f t="shared" si="0"/>
        <v>2003|Acapulco</v>
      </c>
      <c r="G8">
        <v>14</v>
      </c>
      <c r="H8" t="str">
        <f t="shared" si="1"/>
        <v>2003|14</v>
      </c>
      <c r="I8" t="str">
        <f t="shared" si="2"/>
        <v>2003|14</v>
      </c>
      <c r="K8" t="s">
        <v>305</v>
      </c>
      <c r="L8" t="s">
        <v>1832</v>
      </c>
      <c r="M8" t="s">
        <v>137</v>
      </c>
      <c r="N8">
        <v>16</v>
      </c>
      <c r="O8">
        <f t="shared" si="3"/>
        <v>16</v>
      </c>
      <c r="P8" t="str">
        <f t="shared" si="4"/>
        <v>2007|16</v>
      </c>
    </row>
    <row r="9" spans="2:16" x14ac:dyDescent="0.25">
      <c r="B9" t="s">
        <v>264</v>
      </c>
      <c r="C9">
        <v>15</v>
      </c>
      <c r="D9" t="s">
        <v>137</v>
      </c>
      <c r="E9" t="s">
        <v>172</v>
      </c>
      <c r="F9" t="str">
        <f t="shared" si="0"/>
        <v>2004|Acapulco</v>
      </c>
      <c r="G9">
        <v>15</v>
      </c>
      <c r="H9" t="str">
        <f t="shared" si="1"/>
        <v>2004|15</v>
      </c>
      <c r="I9" t="str">
        <f t="shared" si="2"/>
        <v>2004|15</v>
      </c>
      <c r="K9" t="s">
        <v>313</v>
      </c>
      <c r="L9" t="s">
        <v>2063</v>
      </c>
      <c r="M9" t="s">
        <v>137</v>
      </c>
      <c r="N9">
        <v>14</v>
      </c>
      <c r="O9">
        <f t="shared" si="3"/>
        <v>14</v>
      </c>
      <c r="P9" t="str">
        <f t="shared" si="4"/>
        <v>2008|14</v>
      </c>
    </row>
    <row r="10" spans="2:16" x14ac:dyDescent="0.25">
      <c r="B10" t="s">
        <v>269</v>
      </c>
      <c r="C10">
        <v>16</v>
      </c>
      <c r="D10" t="s">
        <v>137</v>
      </c>
      <c r="E10" t="s">
        <v>172</v>
      </c>
      <c r="F10" t="str">
        <f t="shared" si="0"/>
        <v>2005|Acapulco</v>
      </c>
      <c r="G10">
        <v>16</v>
      </c>
      <c r="H10" t="str">
        <f t="shared" si="1"/>
        <v>2005|16</v>
      </c>
      <c r="I10" t="str">
        <f t="shared" si="2"/>
        <v>2005|16</v>
      </c>
      <c r="K10" t="s">
        <v>319</v>
      </c>
      <c r="L10" t="s">
        <v>2296</v>
      </c>
      <c r="M10" t="s">
        <v>137</v>
      </c>
      <c r="N10">
        <v>16</v>
      </c>
      <c r="O10">
        <f t="shared" si="3"/>
        <v>16</v>
      </c>
      <c r="P10" t="str">
        <f t="shared" si="4"/>
        <v>2009|16</v>
      </c>
    </row>
    <row r="11" spans="2:16" x14ac:dyDescent="0.25">
      <c r="B11" t="s">
        <v>286</v>
      </c>
      <c r="C11">
        <v>16</v>
      </c>
      <c r="D11" t="s">
        <v>137</v>
      </c>
      <c r="E11" t="s">
        <v>172</v>
      </c>
      <c r="F11" t="str">
        <f t="shared" si="0"/>
        <v>2006|Acapulco</v>
      </c>
      <c r="G11">
        <v>16</v>
      </c>
      <c r="H11" t="str">
        <f t="shared" si="1"/>
        <v>2006|16</v>
      </c>
      <c r="I11" t="str">
        <f t="shared" si="2"/>
        <v>2006|16</v>
      </c>
      <c r="K11" t="s">
        <v>340</v>
      </c>
      <c r="L11" t="s">
        <v>2477</v>
      </c>
      <c r="M11" t="s">
        <v>137</v>
      </c>
      <c r="N11">
        <v>16</v>
      </c>
      <c r="O11">
        <f t="shared" si="3"/>
        <v>16</v>
      </c>
      <c r="P11" t="str">
        <f t="shared" si="4"/>
        <v>2010|16</v>
      </c>
    </row>
    <row r="12" spans="2:16" x14ac:dyDescent="0.25">
      <c r="B12" t="s">
        <v>305</v>
      </c>
      <c r="C12">
        <v>16</v>
      </c>
      <c r="D12" t="s">
        <v>137</v>
      </c>
      <c r="E12" t="s">
        <v>172</v>
      </c>
      <c r="F12" t="str">
        <f t="shared" si="0"/>
        <v>2007|Acapulco</v>
      </c>
      <c r="G12">
        <v>16</v>
      </c>
      <c r="H12" t="str">
        <f t="shared" si="1"/>
        <v>2007|16</v>
      </c>
      <c r="I12" t="str">
        <f t="shared" si="2"/>
        <v>2007|16</v>
      </c>
      <c r="K12" t="s">
        <v>351</v>
      </c>
      <c r="L12" t="s">
        <v>2704</v>
      </c>
      <c r="M12" t="s">
        <v>137</v>
      </c>
      <c r="N12">
        <v>16</v>
      </c>
      <c r="O12">
        <f t="shared" si="3"/>
        <v>16</v>
      </c>
      <c r="P12" t="str">
        <f t="shared" si="4"/>
        <v>2011|16</v>
      </c>
    </row>
    <row r="13" spans="2:16" x14ac:dyDescent="0.25">
      <c r="B13" t="s">
        <v>313</v>
      </c>
      <c r="C13">
        <v>14</v>
      </c>
      <c r="D13" t="s">
        <v>137</v>
      </c>
      <c r="E13" t="s">
        <v>172</v>
      </c>
      <c r="F13" t="str">
        <f t="shared" si="0"/>
        <v>2008|Acapulco</v>
      </c>
      <c r="G13">
        <v>14</v>
      </c>
      <c r="H13" t="str">
        <f t="shared" si="1"/>
        <v>2008|14</v>
      </c>
      <c r="I13" t="str">
        <f t="shared" si="2"/>
        <v>2008|14</v>
      </c>
      <c r="K13" t="s">
        <v>358</v>
      </c>
      <c r="L13" t="s">
        <v>2989</v>
      </c>
      <c r="M13" t="s">
        <v>137</v>
      </c>
      <c r="N13">
        <v>16</v>
      </c>
      <c r="O13">
        <f t="shared" si="3"/>
        <v>16</v>
      </c>
      <c r="P13" t="str">
        <f t="shared" si="4"/>
        <v>2012|16</v>
      </c>
    </row>
    <row r="14" spans="2:16" x14ac:dyDescent="0.25">
      <c r="B14" t="s">
        <v>319</v>
      </c>
      <c r="C14">
        <v>16</v>
      </c>
      <c r="D14" t="s">
        <v>137</v>
      </c>
      <c r="E14" t="s">
        <v>172</v>
      </c>
      <c r="F14" t="str">
        <f t="shared" si="0"/>
        <v>2009|Acapulco</v>
      </c>
      <c r="G14">
        <v>16</v>
      </c>
      <c r="H14" t="str">
        <f t="shared" si="1"/>
        <v>2009|16</v>
      </c>
      <c r="I14" t="str">
        <f t="shared" si="2"/>
        <v>2009|16</v>
      </c>
      <c r="K14" t="s">
        <v>368</v>
      </c>
      <c r="L14" t="s">
        <v>3206</v>
      </c>
      <c r="M14" t="s">
        <v>137</v>
      </c>
      <c r="N14">
        <v>16</v>
      </c>
      <c r="O14">
        <f t="shared" si="3"/>
        <v>16</v>
      </c>
      <c r="P14" t="str">
        <f t="shared" si="4"/>
        <v>2013|16</v>
      </c>
    </row>
    <row r="15" spans="2:16" x14ac:dyDescent="0.25">
      <c r="B15" t="s">
        <v>340</v>
      </c>
      <c r="C15">
        <v>16</v>
      </c>
      <c r="D15" t="s">
        <v>137</v>
      </c>
      <c r="E15" t="s">
        <v>172</v>
      </c>
      <c r="F15" t="str">
        <f t="shared" si="0"/>
        <v>2010|Acapulco</v>
      </c>
      <c r="G15">
        <v>16</v>
      </c>
      <c r="H15" t="str">
        <f t="shared" si="1"/>
        <v>2010|16</v>
      </c>
      <c r="I15" t="str">
        <f t="shared" si="2"/>
        <v>2010|16</v>
      </c>
      <c r="K15" t="s">
        <v>375</v>
      </c>
      <c r="L15" t="s">
        <v>3432</v>
      </c>
      <c r="M15" t="s">
        <v>137</v>
      </c>
      <c r="N15">
        <v>16</v>
      </c>
      <c r="O15">
        <f t="shared" si="3"/>
        <v>16</v>
      </c>
      <c r="P15" t="str">
        <f t="shared" si="4"/>
        <v>2014|16</v>
      </c>
    </row>
    <row r="16" spans="2:16" x14ac:dyDescent="0.25">
      <c r="B16" t="s">
        <v>351</v>
      </c>
      <c r="C16">
        <v>16</v>
      </c>
      <c r="D16" t="s">
        <v>137</v>
      </c>
      <c r="E16" t="s">
        <v>172</v>
      </c>
      <c r="F16" t="str">
        <f t="shared" si="0"/>
        <v>2011|Acapulco</v>
      </c>
      <c r="G16">
        <v>16</v>
      </c>
      <c r="H16" t="str">
        <f t="shared" si="1"/>
        <v>2011|16</v>
      </c>
      <c r="I16" t="str">
        <f t="shared" si="2"/>
        <v>2011|16</v>
      </c>
      <c r="K16" t="s">
        <v>385</v>
      </c>
      <c r="L16" t="s">
        <v>3588</v>
      </c>
      <c r="M16" t="s">
        <v>137</v>
      </c>
      <c r="N16">
        <v>16</v>
      </c>
      <c r="O16">
        <f t="shared" si="3"/>
        <v>16</v>
      </c>
      <c r="P16" t="str">
        <f t="shared" si="4"/>
        <v>2015|16</v>
      </c>
    </row>
    <row r="17" spans="2:16" x14ac:dyDescent="0.25">
      <c r="B17" t="s">
        <v>358</v>
      </c>
      <c r="C17">
        <v>16</v>
      </c>
      <c r="D17" t="s">
        <v>137</v>
      </c>
      <c r="E17" t="s">
        <v>172</v>
      </c>
      <c r="F17" t="str">
        <f t="shared" si="0"/>
        <v>2012|Acapulco</v>
      </c>
      <c r="G17">
        <v>16</v>
      </c>
      <c r="H17" t="str">
        <f t="shared" si="1"/>
        <v>2012|16</v>
      </c>
      <c r="I17" t="str">
        <f t="shared" si="2"/>
        <v>2012|16</v>
      </c>
      <c r="K17" t="s">
        <v>398</v>
      </c>
      <c r="L17" t="s">
        <v>3811</v>
      </c>
      <c r="M17" t="s">
        <v>137</v>
      </c>
      <c r="N17">
        <v>16</v>
      </c>
      <c r="O17">
        <f t="shared" si="3"/>
        <v>16</v>
      </c>
      <c r="P17" t="str">
        <f t="shared" si="4"/>
        <v>2016|16</v>
      </c>
    </row>
    <row r="18" spans="2:16" x14ac:dyDescent="0.25">
      <c r="B18" t="s">
        <v>368</v>
      </c>
      <c r="C18">
        <v>16</v>
      </c>
      <c r="D18" t="s">
        <v>137</v>
      </c>
      <c r="E18" t="s">
        <v>172</v>
      </c>
      <c r="F18" t="str">
        <f t="shared" si="0"/>
        <v>2013|Acapulco</v>
      </c>
      <c r="G18">
        <v>16</v>
      </c>
      <c r="H18" t="str">
        <f t="shared" si="1"/>
        <v>2013|16</v>
      </c>
      <c r="I18" t="str">
        <f t="shared" si="2"/>
        <v>2013|16</v>
      </c>
      <c r="K18" t="s">
        <v>410</v>
      </c>
      <c r="L18" t="s">
        <v>4062</v>
      </c>
      <c r="M18" t="s">
        <v>137</v>
      </c>
      <c r="N18">
        <v>16</v>
      </c>
      <c r="O18">
        <f t="shared" si="3"/>
        <v>16</v>
      </c>
      <c r="P18" t="str">
        <f t="shared" si="4"/>
        <v>2017|16</v>
      </c>
    </row>
    <row r="19" spans="2:16" x14ac:dyDescent="0.25">
      <c r="B19" t="s">
        <v>375</v>
      </c>
      <c r="C19">
        <v>16</v>
      </c>
      <c r="D19" t="s">
        <v>137</v>
      </c>
      <c r="E19" t="s">
        <v>172</v>
      </c>
      <c r="F19" t="str">
        <f t="shared" si="0"/>
        <v>2014|Acapulco</v>
      </c>
      <c r="G19">
        <v>16</v>
      </c>
      <c r="H19" t="str">
        <f t="shared" si="1"/>
        <v>2014|16</v>
      </c>
      <c r="I19" t="str">
        <f t="shared" si="2"/>
        <v>2014|16</v>
      </c>
      <c r="K19" t="s">
        <v>417</v>
      </c>
      <c r="L19" t="s">
        <v>4246</v>
      </c>
      <c r="M19" t="s">
        <v>137</v>
      </c>
      <c r="N19">
        <v>16</v>
      </c>
      <c r="O19">
        <f t="shared" si="3"/>
        <v>16</v>
      </c>
      <c r="P19" t="str">
        <f t="shared" si="4"/>
        <v>2018|16</v>
      </c>
    </row>
    <row r="20" spans="2:16" x14ac:dyDescent="0.25">
      <c r="B20" t="s">
        <v>385</v>
      </c>
      <c r="C20">
        <v>16</v>
      </c>
      <c r="D20" t="s">
        <v>137</v>
      </c>
      <c r="E20" t="s">
        <v>172</v>
      </c>
      <c r="F20" t="str">
        <f t="shared" si="0"/>
        <v>2015|Acapulco</v>
      </c>
      <c r="G20">
        <v>16</v>
      </c>
      <c r="H20" t="str">
        <f t="shared" si="1"/>
        <v>2015|16</v>
      </c>
      <c r="I20" t="str">
        <f t="shared" si="2"/>
        <v>2015|16</v>
      </c>
      <c r="K20" t="s">
        <v>423</v>
      </c>
      <c r="L20" t="s">
        <v>4382</v>
      </c>
      <c r="M20" t="s">
        <v>137</v>
      </c>
      <c r="N20">
        <v>16</v>
      </c>
      <c r="O20">
        <f t="shared" si="3"/>
        <v>16</v>
      </c>
      <c r="P20" t="str">
        <f t="shared" si="4"/>
        <v>2019|16</v>
      </c>
    </row>
    <row r="21" spans="2:16" x14ac:dyDescent="0.25">
      <c r="B21" t="s">
        <v>398</v>
      </c>
      <c r="C21">
        <v>16</v>
      </c>
      <c r="D21" t="s">
        <v>137</v>
      </c>
      <c r="E21" t="s">
        <v>172</v>
      </c>
      <c r="F21" t="str">
        <f t="shared" si="0"/>
        <v>2016|Acapulco</v>
      </c>
      <c r="G21">
        <v>16</v>
      </c>
      <c r="H21" t="str">
        <f t="shared" si="1"/>
        <v>2016|16</v>
      </c>
      <c r="I21" t="str">
        <f t="shared" si="2"/>
        <v>2016|16</v>
      </c>
      <c r="K21" t="s">
        <v>233</v>
      </c>
      <c r="L21" t="s">
        <v>34</v>
      </c>
      <c r="M21" t="s">
        <v>35</v>
      </c>
      <c r="N21">
        <v>1</v>
      </c>
      <c r="O21">
        <f t="shared" si="3"/>
        <v>1</v>
      </c>
      <c r="P21" t="str">
        <f t="shared" si="4"/>
        <v>2001|1</v>
      </c>
    </row>
    <row r="22" spans="2:16" x14ac:dyDescent="0.25">
      <c r="B22" t="s">
        <v>410</v>
      </c>
      <c r="C22">
        <v>16</v>
      </c>
      <c r="D22" t="s">
        <v>137</v>
      </c>
      <c r="E22" t="s">
        <v>172</v>
      </c>
      <c r="F22" t="str">
        <f t="shared" si="0"/>
        <v>2017|Acapulco</v>
      </c>
      <c r="G22">
        <v>16</v>
      </c>
      <c r="H22" t="str">
        <f t="shared" si="1"/>
        <v>2017|16</v>
      </c>
      <c r="I22" t="str">
        <f t="shared" si="2"/>
        <v>2017|16</v>
      </c>
      <c r="K22" t="s">
        <v>234</v>
      </c>
      <c r="L22" t="s">
        <v>612</v>
      </c>
      <c r="M22" t="s">
        <v>35</v>
      </c>
      <c r="N22">
        <v>1</v>
      </c>
      <c r="O22">
        <f t="shared" si="3"/>
        <v>1</v>
      </c>
      <c r="P22" t="str">
        <f t="shared" si="4"/>
        <v>2002|1</v>
      </c>
    </row>
    <row r="23" spans="2:16" x14ac:dyDescent="0.25">
      <c r="B23" t="s">
        <v>417</v>
      </c>
      <c r="C23">
        <v>16</v>
      </c>
      <c r="D23" t="s">
        <v>137</v>
      </c>
      <c r="E23" t="s">
        <v>172</v>
      </c>
      <c r="F23" t="str">
        <f t="shared" si="0"/>
        <v>2018|Acapulco</v>
      </c>
      <c r="G23">
        <v>16</v>
      </c>
      <c r="H23" t="str">
        <f t="shared" si="1"/>
        <v>2018|16</v>
      </c>
      <c r="I23" t="str">
        <f t="shared" si="2"/>
        <v>2018|16</v>
      </c>
      <c r="K23" t="s">
        <v>245</v>
      </c>
      <c r="L23" t="s">
        <v>847</v>
      </c>
      <c r="M23" t="s">
        <v>35</v>
      </c>
      <c r="N23">
        <v>1</v>
      </c>
      <c r="O23">
        <f t="shared" si="3"/>
        <v>1</v>
      </c>
      <c r="P23" t="str">
        <f t="shared" si="4"/>
        <v>2003|1</v>
      </c>
    </row>
    <row r="24" spans="2:16" x14ac:dyDescent="0.25">
      <c r="B24" t="s">
        <v>423</v>
      </c>
      <c r="C24">
        <v>16</v>
      </c>
      <c r="D24" t="s">
        <v>137</v>
      </c>
      <c r="E24" t="s">
        <v>172</v>
      </c>
      <c r="F24" t="str">
        <f t="shared" si="0"/>
        <v>2019|Acapulco</v>
      </c>
      <c r="G24">
        <v>16</v>
      </c>
      <c r="H24" t="str">
        <f t="shared" si="1"/>
        <v>2019|16</v>
      </c>
      <c r="I24" t="str">
        <f t="shared" si="2"/>
        <v>2019|16</v>
      </c>
      <c r="K24" t="s">
        <v>264</v>
      </c>
      <c r="L24" t="s">
        <v>1083</v>
      </c>
      <c r="M24" t="s">
        <v>35</v>
      </c>
      <c r="N24">
        <v>1</v>
      </c>
      <c r="O24">
        <f t="shared" si="3"/>
        <v>1</v>
      </c>
      <c r="P24" t="str">
        <f t="shared" si="4"/>
        <v>2004|1</v>
      </c>
    </row>
    <row r="25" spans="2:16" x14ac:dyDescent="0.25">
      <c r="B25" t="s">
        <v>398</v>
      </c>
      <c r="C25">
        <v>49</v>
      </c>
      <c r="D25" t="s">
        <v>404</v>
      </c>
      <c r="E25" t="s">
        <v>405</v>
      </c>
      <c r="F25" t="str">
        <f t="shared" si="0"/>
        <v>2016|Los Cabos</v>
      </c>
      <c r="G25">
        <v>49</v>
      </c>
      <c r="H25" t="str">
        <f t="shared" si="1"/>
        <v>2016|49</v>
      </c>
      <c r="I25" t="str">
        <f t="shared" si="2"/>
        <v>2016|49</v>
      </c>
      <c r="K25" t="s">
        <v>269</v>
      </c>
      <c r="L25" t="s">
        <v>1315</v>
      </c>
      <c r="M25" t="s">
        <v>35</v>
      </c>
      <c r="N25">
        <v>1</v>
      </c>
      <c r="O25">
        <f t="shared" si="3"/>
        <v>1</v>
      </c>
      <c r="P25" t="str">
        <f t="shared" si="4"/>
        <v>2005|1</v>
      </c>
    </row>
    <row r="26" spans="2:16" x14ac:dyDescent="0.25">
      <c r="B26" t="s">
        <v>410</v>
      </c>
      <c r="C26">
        <v>48</v>
      </c>
      <c r="D26" t="s">
        <v>404</v>
      </c>
      <c r="E26" t="s">
        <v>405</v>
      </c>
      <c r="F26" t="str">
        <f t="shared" si="0"/>
        <v>2017|Los Cabos</v>
      </c>
      <c r="G26">
        <v>48</v>
      </c>
      <c r="H26" t="str">
        <f t="shared" si="1"/>
        <v>2017|48</v>
      </c>
      <c r="I26" t="str">
        <f t="shared" si="2"/>
        <v>2017|48</v>
      </c>
      <c r="K26" t="s">
        <v>286</v>
      </c>
      <c r="L26" t="s">
        <v>1551</v>
      </c>
      <c r="M26" t="s">
        <v>35</v>
      </c>
      <c r="N26">
        <v>1</v>
      </c>
      <c r="O26">
        <f t="shared" si="3"/>
        <v>1</v>
      </c>
      <c r="P26" t="str">
        <f t="shared" si="4"/>
        <v>2006|1</v>
      </c>
    </row>
    <row r="27" spans="2:16" x14ac:dyDescent="0.25">
      <c r="B27" t="s">
        <v>417</v>
      </c>
      <c r="C27">
        <v>48</v>
      </c>
      <c r="D27" t="s">
        <v>404</v>
      </c>
      <c r="E27" t="s">
        <v>405</v>
      </c>
      <c r="F27" t="str">
        <f t="shared" si="0"/>
        <v>2018|Los Cabos</v>
      </c>
      <c r="G27">
        <v>48</v>
      </c>
      <c r="H27" t="str">
        <f t="shared" si="1"/>
        <v>2018|48</v>
      </c>
      <c r="I27" t="str">
        <f t="shared" si="2"/>
        <v>2018|48</v>
      </c>
      <c r="K27" t="s">
        <v>305</v>
      </c>
      <c r="L27" t="s">
        <v>1786</v>
      </c>
      <c r="M27" t="s">
        <v>35</v>
      </c>
      <c r="N27">
        <v>1</v>
      </c>
      <c r="O27">
        <f t="shared" si="3"/>
        <v>1</v>
      </c>
      <c r="P27" t="str">
        <f t="shared" si="4"/>
        <v>2007|1</v>
      </c>
    </row>
    <row r="28" spans="2:16" x14ac:dyDescent="0.25">
      <c r="B28" t="s">
        <v>423</v>
      </c>
      <c r="C28">
        <v>47</v>
      </c>
      <c r="D28" t="s">
        <v>404</v>
      </c>
      <c r="E28" t="s">
        <v>405</v>
      </c>
      <c r="F28" t="str">
        <f t="shared" si="0"/>
        <v>2019|Los Cabos</v>
      </c>
      <c r="G28">
        <v>47</v>
      </c>
      <c r="H28" t="str">
        <f t="shared" si="1"/>
        <v>2019|47</v>
      </c>
      <c r="I28" t="str">
        <f t="shared" si="2"/>
        <v>2019|47</v>
      </c>
      <c r="K28" t="s">
        <v>313</v>
      </c>
      <c r="L28" t="s">
        <v>2017</v>
      </c>
      <c r="M28" t="s">
        <v>35</v>
      </c>
      <c r="N28">
        <v>1</v>
      </c>
      <c r="O28">
        <f t="shared" si="3"/>
        <v>1</v>
      </c>
      <c r="P28" t="str">
        <f t="shared" si="4"/>
        <v>2008|1</v>
      </c>
    </row>
    <row r="29" spans="2:16" x14ac:dyDescent="0.25">
      <c r="B29" t="s">
        <v>233</v>
      </c>
      <c r="C29">
        <v>14</v>
      </c>
      <c r="D29" t="s">
        <v>53</v>
      </c>
      <c r="E29" t="s">
        <v>171</v>
      </c>
      <c r="F29" t="str">
        <f t="shared" si="0"/>
        <v>2001|Rotterdam</v>
      </c>
      <c r="G29">
        <v>14</v>
      </c>
      <c r="H29" t="str">
        <f t="shared" si="1"/>
        <v>2001|14</v>
      </c>
      <c r="I29" t="str">
        <f t="shared" si="2"/>
        <v>2001|14</v>
      </c>
      <c r="K29" t="s">
        <v>234</v>
      </c>
      <c r="L29" t="s">
        <v>603</v>
      </c>
      <c r="M29" t="s">
        <v>238</v>
      </c>
      <c r="N29">
        <v>40</v>
      </c>
      <c r="O29">
        <f t="shared" si="3"/>
        <v>40</v>
      </c>
      <c r="P29" t="str">
        <f t="shared" si="4"/>
        <v>2002|40</v>
      </c>
    </row>
    <row r="30" spans="2:16" x14ac:dyDescent="0.25">
      <c r="B30" t="s">
        <v>234</v>
      </c>
      <c r="C30">
        <v>13</v>
      </c>
      <c r="D30" t="s">
        <v>53</v>
      </c>
      <c r="E30" t="s">
        <v>171</v>
      </c>
      <c r="F30" t="str">
        <f t="shared" si="0"/>
        <v>2002|Rotterdam</v>
      </c>
      <c r="G30">
        <v>13</v>
      </c>
      <c r="H30" t="str">
        <f t="shared" si="1"/>
        <v>2002|13</v>
      </c>
      <c r="I30" t="str">
        <f t="shared" si="2"/>
        <v>2002|13</v>
      </c>
      <c r="K30" t="s">
        <v>245</v>
      </c>
      <c r="L30" t="s">
        <v>839</v>
      </c>
      <c r="M30" t="s">
        <v>238</v>
      </c>
      <c r="N30">
        <v>40</v>
      </c>
      <c r="O30">
        <f t="shared" si="3"/>
        <v>40</v>
      </c>
      <c r="P30" t="str">
        <f t="shared" si="4"/>
        <v>2003|40</v>
      </c>
    </row>
    <row r="31" spans="2:16" x14ac:dyDescent="0.25">
      <c r="B31" t="s">
        <v>245</v>
      </c>
      <c r="C31">
        <v>13</v>
      </c>
      <c r="D31" t="s">
        <v>53</v>
      </c>
      <c r="E31" t="s">
        <v>171</v>
      </c>
      <c r="F31" t="str">
        <f t="shared" si="0"/>
        <v>2003|Rotterdam</v>
      </c>
      <c r="G31">
        <v>13</v>
      </c>
      <c r="H31" t="str">
        <f t="shared" si="1"/>
        <v>2003|13</v>
      </c>
      <c r="I31" t="str">
        <f t="shared" si="2"/>
        <v>2003|13</v>
      </c>
      <c r="K31" t="s">
        <v>264</v>
      </c>
      <c r="L31" t="s">
        <v>1075</v>
      </c>
      <c r="M31" t="s">
        <v>238</v>
      </c>
      <c r="N31">
        <v>39</v>
      </c>
      <c r="O31">
        <f t="shared" si="3"/>
        <v>39</v>
      </c>
      <c r="P31" t="str">
        <f t="shared" si="4"/>
        <v>2004|39</v>
      </c>
    </row>
    <row r="32" spans="2:16" x14ac:dyDescent="0.25">
      <c r="B32" t="s">
        <v>264</v>
      </c>
      <c r="C32">
        <v>12</v>
      </c>
      <c r="D32" t="s">
        <v>53</v>
      </c>
      <c r="E32" t="s">
        <v>171</v>
      </c>
      <c r="F32" t="str">
        <f t="shared" si="0"/>
        <v>2004|Rotterdam</v>
      </c>
      <c r="G32">
        <v>12</v>
      </c>
      <c r="H32" t="str">
        <f t="shared" si="1"/>
        <v>2004|12</v>
      </c>
      <c r="I32" t="str">
        <f t="shared" si="2"/>
        <v>2004|12</v>
      </c>
      <c r="K32" t="s">
        <v>269</v>
      </c>
      <c r="L32" t="s">
        <v>1306</v>
      </c>
      <c r="M32" t="s">
        <v>238</v>
      </c>
      <c r="N32">
        <v>40</v>
      </c>
      <c r="O32">
        <f t="shared" si="3"/>
        <v>40</v>
      </c>
      <c r="P32" t="str">
        <f t="shared" si="4"/>
        <v>2005|40</v>
      </c>
    </row>
    <row r="33" spans="2:16" x14ac:dyDescent="0.25">
      <c r="B33" t="s">
        <v>269</v>
      </c>
      <c r="C33">
        <v>15</v>
      </c>
      <c r="D33" t="s">
        <v>53</v>
      </c>
      <c r="E33" t="s">
        <v>171</v>
      </c>
      <c r="F33" t="str">
        <f t="shared" si="0"/>
        <v>2005|Rotterdam</v>
      </c>
      <c r="G33">
        <v>15</v>
      </c>
      <c r="H33" t="str">
        <f t="shared" si="1"/>
        <v>2005|15</v>
      </c>
      <c r="I33" t="str">
        <f t="shared" si="2"/>
        <v>2005|15</v>
      </c>
      <c r="K33" t="s">
        <v>286</v>
      </c>
      <c r="L33" t="s">
        <v>1542</v>
      </c>
      <c r="M33" t="s">
        <v>238</v>
      </c>
      <c r="N33">
        <v>40</v>
      </c>
      <c r="O33">
        <f t="shared" si="3"/>
        <v>40</v>
      </c>
      <c r="P33" t="str">
        <f t="shared" si="4"/>
        <v>2006|40</v>
      </c>
    </row>
    <row r="34" spans="2:16" x14ac:dyDescent="0.25">
      <c r="B34" t="s">
        <v>286</v>
      </c>
      <c r="C34">
        <v>15</v>
      </c>
      <c r="D34" t="s">
        <v>53</v>
      </c>
      <c r="E34" t="s">
        <v>171</v>
      </c>
      <c r="F34" t="str">
        <f t="shared" si="0"/>
        <v>2006|Rotterdam</v>
      </c>
      <c r="G34">
        <v>15</v>
      </c>
      <c r="H34" t="str">
        <f t="shared" si="1"/>
        <v>2006|15</v>
      </c>
      <c r="I34" t="str">
        <f t="shared" si="2"/>
        <v>2006|15</v>
      </c>
      <c r="K34" t="s">
        <v>305</v>
      </c>
      <c r="L34" t="s">
        <v>1778</v>
      </c>
      <c r="M34" t="s">
        <v>238</v>
      </c>
      <c r="N34">
        <v>40</v>
      </c>
      <c r="O34">
        <f t="shared" si="3"/>
        <v>40</v>
      </c>
      <c r="P34" t="str">
        <f t="shared" si="4"/>
        <v>2007|40</v>
      </c>
    </row>
    <row r="35" spans="2:16" x14ac:dyDescent="0.25">
      <c r="B35" t="s">
        <v>305</v>
      </c>
      <c r="C35">
        <v>15</v>
      </c>
      <c r="D35" t="s">
        <v>53</v>
      </c>
      <c r="E35" t="s">
        <v>171</v>
      </c>
      <c r="F35" t="str">
        <f t="shared" si="0"/>
        <v>2007|Rotterdam</v>
      </c>
      <c r="G35">
        <v>15</v>
      </c>
      <c r="H35" t="str">
        <f t="shared" si="1"/>
        <v>2007|15</v>
      </c>
      <c r="I35" t="str">
        <f t="shared" si="2"/>
        <v>2007|15</v>
      </c>
      <c r="K35" t="s">
        <v>313</v>
      </c>
      <c r="L35" t="s">
        <v>2009</v>
      </c>
      <c r="M35" t="s">
        <v>238</v>
      </c>
      <c r="N35">
        <v>42</v>
      </c>
      <c r="O35">
        <f t="shared" si="3"/>
        <v>42</v>
      </c>
      <c r="P35" t="str">
        <f t="shared" si="4"/>
        <v>2008|42</v>
      </c>
    </row>
    <row r="36" spans="2:16" x14ac:dyDescent="0.25">
      <c r="B36" t="s">
        <v>313</v>
      </c>
      <c r="C36">
        <v>12</v>
      </c>
      <c r="D36" t="s">
        <v>53</v>
      </c>
      <c r="E36" t="s">
        <v>171</v>
      </c>
      <c r="F36" t="str">
        <f t="shared" si="0"/>
        <v>2008|Rotterdam</v>
      </c>
      <c r="G36">
        <v>12</v>
      </c>
      <c r="H36" t="str">
        <f t="shared" si="1"/>
        <v>2008|12</v>
      </c>
      <c r="I36" t="str">
        <f t="shared" si="2"/>
        <v>2008|12</v>
      </c>
      <c r="K36" t="s">
        <v>233</v>
      </c>
      <c r="L36" t="s">
        <v>16</v>
      </c>
      <c r="M36" t="s">
        <v>17</v>
      </c>
      <c r="N36">
        <v>42</v>
      </c>
      <c r="O36">
        <f t="shared" si="3"/>
        <v>42</v>
      </c>
      <c r="P36" t="str">
        <f t="shared" si="4"/>
        <v>2001|42</v>
      </c>
    </row>
    <row r="37" spans="2:16" x14ac:dyDescent="0.25">
      <c r="B37" t="s">
        <v>319</v>
      </c>
      <c r="C37">
        <v>11</v>
      </c>
      <c r="D37" t="s">
        <v>53</v>
      </c>
      <c r="E37" t="s">
        <v>171</v>
      </c>
      <c r="F37" t="str">
        <f t="shared" si="0"/>
        <v>2009|Rotterdam</v>
      </c>
      <c r="G37">
        <v>11</v>
      </c>
      <c r="H37" t="str">
        <f t="shared" si="1"/>
        <v>2009|11</v>
      </c>
      <c r="I37" t="str">
        <f t="shared" si="2"/>
        <v>2009|11</v>
      </c>
      <c r="K37" t="s">
        <v>410</v>
      </c>
      <c r="L37" t="s">
        <v>4115</v>
      </c>
      <c r="M37" t="s">
        <v>415</v>
      </c>
      <c r="N37">
        <v>38</v>
      </c>
      <c r="O37">
        <f t="shared" si="3"/>
        <v>38</v>
      </c>
      <c r="P37" t="str">
        <f t="shared" si="4"/>
        <v>2017|38</v>
      </c>
    </row>
    <row r="38" spans="2:16" x14ac:dyDescent="0.25">
      <c r="B38" t="s">
        <v>340</v>
      </c>
      <c r="C38">
        <v>11</v>
      </c>
      <c r="D38" t="s">
        <v>53</v>
      </c>
      <c r="E38" t="s">
        <v>171</v>
      </c>
      <c r="F38" t="str">
        <f t="shared" si="0"/>
        <v>2010|Rotterdam</v>
      </c>
      <c r="G38">
        <v>11</v>
      </c>
      <c r="H38" t="str">
        <f t="shared" si="1"/>
        <v>2010|11</v>
      </c>
      <c r="I38" t="str">
        <f t="shared" si="2"/>
        <v>2010|11</v>
      </c>
      <c r="K38" t="s">
        <v>417</v>
      </c>
      <c r="L38" t="s">
        <v>4305</v>
      </c>
      <c r="M38" t="s">
        <v>415</v>
      </c>
      <c r="N38">
        <v>38</v>
      </c>
      <c r="O38">
        <f t="shared" si="3"/>
        <v>38</v>
      </c>
      <c r="P38" t="str">
        <f t="shared" si="4"/>
        <v>2018|38</v>
      </c>
    </row>
    <row r="39" spans="2:16" x14ac:dyDescent="0.25">
      <c r="B39" t="s">
        <v>351</v>
      </c>
      <c r="C39">
        <v>11</v>
      </c>
      <c r="D39" t="s">
        <v>53</v>
      </c>
      <c r="E39" t="s">
        <v>171</v>
      </c>
      <c r="F39" t="str">
        <f t="shared" si="0"/>
        <v>2011|Rotterdam</v>
      </c>
      <c r="G39">
        <v>11</v>
      </c>
      <c r="H39" t="str">
        <f t="shared" si="1"/>
        <v>2011|11</v>
      </c>
      <c r="I39" t="str">
        <f t="shared" si="2"/>
        <v>2011|11</v>
      </c>
      <c r="K39" t="s">
        <v>423</v>
      </c>
      <c r="L39" t="s">
        <v>4403</v>
      </c>
      <c r="M39" t="s">
        <v>415</v>
      </c>
      <c r="N39">
        <v>37</v>
      </c>
      <c r="O39">
        <f t="shared" si="3"/>
        <v>37</v>
      </c>
      <c r="P39" t="str">
        <f t="shared" si="4"/>
        <v>2019|37</v>
      </c>
    </row>
    <row r="40" spans="2:16" x14ac:dyDescent="0.25">
      <c r="B40" t="s">
        <v>358</v>
      </c>
      <c r="C40">
        <v>10</v>
      </c>
      <c r="D40" t="s">
        <v>53</v>
      </c>
      <c r="E40" t="s">
        <v>171</v>
      </c>
      <c r="F40" t="str">
        <f t="shared" si="0"/>
        <v>2012|Rotterdam</v>
      </c>
      <c r="G40">
        <v>10</v>
      </c>
      <c r="H40" t="str">
        <f t="shared" si="1"/>
        <v>2012|10</v>
      </c>
      <c r="I40" t="str">
        <f t="shared" si="2"/>
        <v>2012|10</v>
      </c>
      <c r="K40" t="s">
        <v>398</v>
      </c>
      <c r="L40" t="s">
        <v>3982</v>
      </c>
      <c r="M40" t="s">
        <v>408</v>
      </c>
      <c r="N40">
        <v>60</v>
      </c>
      <c r="O40">
        <f t="shared" si="3"/>
        <v>60</v>
      </c>
      <c r="P40" t="str">
        <f t="shared" si="4"/>
        <v>2016|60</v>
      </c>
    </row>
    <row r="41" spans="2:16" x14ac:dyDescent="0.25">
      <c r="B41" t="s">
        <v>368</v>
      </c>
      <c r="C41">
        <v>10</v>
      </c>
      <c r="D41" t="s">
        <v>53</v>
      </c>
      <c r="E41" t="s">
        <v>171</v>
      </c>
      <c r="F41" t="str">
        <f t="shared" si="0"/>
        <v>2013|Rotterdam</v>
      </c>
      <c r="G41">
        <v>10</v>
      </c>
      <c r="H41" t="str">
        <f t="shared" si="1"/>
        <v>2013|10</v>
      </c>
      <c r="I41" t="str">
        <f t="shared" si="2"/>
        <v>2013|10</v>
      </c>
      <c r="K41" t="s">
        <v>410</v>
      </c>
      <c r="L41" t="s">
        <v>4165</v>
      </c>
      <c r="M41" t="s">
        <v>408</v>
      </c>
      <c r="N41">
        <v>61</v>
      </c>
      <c r="O41">
        <f t="shared" si="3"/>
        <v>61</v>
      </c>
      <c r="P41" t="str">
        <f t="shared" si="4"/>
        <v>2017|61</v>
      </c>
    </row>
    <row r="42" spans="2:16" x14ac:dyDescent="0.25">
      <c r="B42" t="s">
        <v>375</v>
      </c>
      <c r="C42">
        <v>12</v>
      </c>
      <c r="D42" t="s">
        <v>53</v>
      </c>
      <c r="E42" t="s">
        <v>171</v>
      </c>
      <c r="F42" t="str">
        <f t="shared" si="0"/>
        <v>2014|Rotterdam</v>
      </c>
      <c r="G42">
        <v>12</v>
      </c>
      <c r="H42" t="str">
        <f t="shared" si="1"/>
        <v>2014|12</v>
      </c>
      <c r="I42" t="str">
        <f t="shared" si="2"/>
        <v>2014|12</v>
      </c>
      <c r="K42" t="s">
        <v>417</v>
      </c>
      <c r="L42" t="s">
        <v>4356</v>
      </c>
      <c r="M42" t="s">
        <v>408</v>
      </c>
      <c r="N42">
        <v>61</v>
      </c>
      <c r="O42">
        <f t="shared" si="3"/>
        <v>61</v>
      </c>
      <c r="P42" t="str">
        <f t="shared" si="4"/>
        <v>2018|61</v>
      </c>
    </row>
    <row r="43" spans="2:16" x14ac:dyDescent="0.25">
      <c r="B43" t="s">
        <v>385</v>
      </c>
      <c r="C43">
        <v>11</v>
      </c>
      <c r="D43" t="s">
        <v>53</v>
      </c>
      <c r="E43" t="s">
        <v>171</v>
      </c>
      <c r="F43" t="str">
        <f t="shared" si="0"/>
        <v>2015|Rotterdam</v>
      </c>
      <c r="G43">
        <v>11</v>
      </c>
      <c r="H43" t="str">
        <f t="shared" si="1"/>
        <v>2015|11</v>
      </c>
      <c r="I43" t="str">
        <f t="shared" si="2"/>
        <v>2015|11</v>
      </c>
      <c r="K43" t="s">
        <v>423</v>
      </c>
      <c r="L43" t="s">
        <v>4426</v>
      </c>
      <c r="M43" t="s">
        <v>408</v>
      </c>
      <c r="N43">
        <v>60</v>
      </c>
      <c r="O43">
        <f t="shared" si="3"/>
        <v>60</v>
      </c>
      <c r="P43" t="str">
        <f t="shared" si="4"/>
        <v>2019|60</v>
      </c>
    </row>
    <row r="44" spans="2:16" x14ac:dyDescent="0.25">
      <c r="B44" t="s">
        <v>398</v>
      </c>
      <c r="C44">
        <v>12</v>
      </c>
      <c r="D44" t="s">
        <v>53</v>
      </c>
      <c r="E44" t="s">
        <v>171</v>
      </c>
      <c r="F44" t="str">
        <f t="shared" si="0"/>
        <v>2016|Rotterdam</v>
      </c>
      <c r="G44">
        <v>12</v>
      </c>
      <c r="H44" t="str">
        <f t="shared" si="1"/>
        <v>2016|12</v>
      </c>
      <c r="I44" t="str">
        <f t="shared" si="2"/>
        <v>2016|12</v>
      </c>
      <c r="K44" s="3" t="s">
        <v>264</v>
      </c>
      <c r="L44" s="3" t="s">
        <v>1134</v>
      </c>
      <c r="M44" s="3" t="s">
        <v>1135</v>
      </c>
      <c r="N44" s="3"/>
      <c r="O44" t="e">
        <f t="shared" si="3"/>
        <v>#N/A</v>
      </c>
      <c r="P44" t="str">
        <f t="shared" si="4"/>
        <v>2004|</v>
      </c>
    </row>
    <row r="45" spans="2:16" x14ac:dyDescent="0.25">
      <c r="B45" t="s">
        <v>410</v>
      </c>
      <c r="C45">
        <v>12</v>
      </c>
      <c r="D45" t="s">
        <v>53</v>
      </c>
      <c r="E45" t="s">
        <v>171</v>
      </c>
      <c r="F45" t="str">
        <f t="shared" si="0"/>
        <v>2017|Rotterdam</v>
      </c>
      <c r="G45">
        <v>12</v>
      </c>
      <c r="H45" t="str">
        <f t="shared" si="1"/>
        <v>2017|12</v>
      </c>
      <c r="I45" t="str">
        <f t="shared" si="2"/>
        <v>2017|12</v>
      </c>
      <c r="K45" t="s">
        <v>233</v>
      </c>
      <c r="L45" t="s">
        <v>56</v>
      </c>
      <c r="M45" t="s">
        <v>57</v>
      </c>
      <c r="N45">
        <v>25</v>
      </c>
      <c r="O45">
        <f t="shared" si="3"/>
        <v>25</v>
      </c>
      <c r="P45" t="str">
        <f t="shared" si="4"/>
        <v>2001|25</v>
      </c>
    </row>
    <row r="46" spans="2:16" x14ac:dyDescent="0.25">
      <c r="B46" t="s">
        <v>417</v>
      </c>
      <c r="C46">
        <v>12</v>
      </c>
      <c r="D46" t="s">
        <v>53</v>
      </c>
      <c r="E46" t="s">
        <v>171</v>
      </c>
      <c r="F46" t="str">
        <f t="shared" si="0"/>
        <v>2018|Rotterdam</v>
      </c>
      <c r="G46">
        <v>12</v>
      </c>
      <c r="H46" t="str">
        <f t="shared" si="1"/>
        <v>2018|12</v>
      </c>
      <c r="I46" t="str">
        <f t="shared" si="2"/>
        <v>2018|12</v>
      </c>
      <c r="K46" t="s">
        <v>340</v>
      </c>
      <c r="L46" t="s">
        <v>2625</v>
      </c>
      <c r="M46" t="s">
        <v>57</v>
      </c>
      <c r="N46">
        <v>40</v>
      </c>
      <c r="O46">
        <f t="shared" si="3"/>
        <v>40</v>
      </c>
      <c r="P46" t="str">
        <f t="shared" si="4"/>
        <v>2010|40</v>
      </c>
    </row>
    <row r="47" spans="2:16" x14ac:dyDescent="0.25">
      <c r="B47" t="s">
        <v>423</v>
      </c>
      <c r="C47">
        <v>12</v>
      </c>
      <c r="D47" t="s">
        <v>53</v>
      </c>
      <c r="E47" t="s">
        <v>171</v>
      </c>
      <c r="F47" t="str">
        <f t="shared" si="0"/>
        <v>2019|Rotterdam</v>
      </c>
      <c r="G47">
        <v>12</v>
      </c>
      <c r="H47" t="str">
        <f t="shared" si="1"/>
        <v>2019|12</v>
      </c>
      <c r="I47" t="str">
        <f t="shared" si="2"/>
        <v>2019|12</v>
      </c>
      <c r="K47" t="s">
        <v>351</v>
      </c>
      <c r="L47" t="s">
        <v>2847</v>
      </c>
      <c r="M47" t="s">
        <v>57</v>
      </c>
      <c r="N47">
        <v>40</v>
      </c>
      <c r="O47">
        <f t="shared" si="3"/>
        <v>40</v>
      </c>
      <c r="P47" t="str">
        <f t="shared" si="4"/>
        <v>2011|40</v>
      </c>
    </row>
    <row r="48" spans="2:16" x14ac:dyDescent="0.25">
      <c r="B48" t="s">
        <v>233</v>
      </c>
      <c r="C48">
        <v>5</v>
      </c>
      <c r="D48" t="s">
        <v>33</v>
      </c>
      <c r="E48" t="s">
        <v>163</v>
      </c>
      <c r="F48" t="str">
        <f t="shared" si="0"/>
        <v>2001|Sydney</v>
      </c>
      <c r="G48">
        <v>5</v>
      </c>
      <c r="H48" t="str">
        <f t="shared" si="1"/>
        <v>2001|5</v>
      </c>
      <c r="I48" t="str">
        <f t="shared" si="2"/>
        <v>2001|5</v>
      </c>
      <c r="K48" t="s">
        <v>358</v>
      </c>
      <c r="L48" t="s">
        <v>3069</v>
      </c>
      <c r="M48" t="s">
        <v>57</v>
      </c>
      <c r="N48">
        <v>42</v>
      </c>
      <c r="O48">
        <f t="shared" si="3"/>
        <v>42</v>
      </c>
      <c r="P48" t="str">
        <f t="shared" si="4"/>
        <v>2012|42</v>
      </c>
    </row>
    <row r="49" spans="2:16" x14ac:dyDescent="0.25">
      <c r="B49" t="s">
        <v>234</v>
      </c>
      <c r="C49">
        <v>5</v>
      </c>
      <c r="D49" t="s">
        <v>33</v>
      </c>
      <c r="E49" t="s">
        <v>163</v>
      </c>
      <c r="F49" t="str">
        <f t="shared" si="0"/>
        <v>2002|Sydney</v>
      </c>
      <c r="G49">
        <v>5</v>
      </c>
      <c r="H49" t="str">
        <f t="shared" si="1"/>
        <v>2002|5</v>
      </c>
      <c r="I49" t="str">
        <f t="shared" si="2"/>
        <v>2002|5</v>
      </c>
      <c r="K49" t="s">
        <v>368</v>
      </c>
      <c r="L49" t="s">
        <v>3293</v>
      </c>
      <c r="M49" t="s">
        <v>57</v>
      </c>
      <c r="N49">
        <v>43</v>
      </c>
      <c r="O49">
        <f t="shared" si="3"/>
        <v>43</v>
      </c>
      <c r="P49" t="str">
        <f t="shared" si="4"/>
        <v>2013|43</v>
      </c>
    </row>
    <row r="50" spans="2:16" x14ac:dyDescent="0.25">
      <c r="B50" t="s">
        <v>245</v>
      </c>
      <c r="C50">
        <v>5</v>
      </c>
      <c r="D50" t="s">
        <v>33</v>
      </c>
      <c r="E50" t="s">
        <v>163</v>
      </c>
      <c r="F50" t="str">
        <f t="shared" si="0"/>
        <v>2003|Sydney</v>
      </c>
      <c r="G50">
        <v>5</v>
      </c>
      <c r="H50" t="str">
        <f t="shared" si="1"/>
        <v>2003|5</v>
      </c>
      <c r="I50" t="str">
        <f t="shared" si="2"/>
        <v>2003|5</v>
      </c>
      <c r="K50" t="s">
        <v>375</v>
      </c>
      <c r="L50" t="s">
        <v>3510</v>
      </c>
      <c r="M50" t="s">
        <v>57</v>
      </c>
      <c r="N50">
        <v>43</v>
      </c>
      <c r="O50">
        <f t="shared" si="3"/>
        <v>43</v>
      </c>
      <c r="P50" t="str">
        <f t="shared" si="4"/>
        <v>2014|43</v>
      </c>
    </row>
    <row r="51" spans="2:16" x14ac:dyDescent="0.25">
      <c r="B51" t="s">
        <v>264</v>
      </c>
      <c r="C51">
        <v>5</v>
      </c>
      <c r="D51" t="s">
        <v>33</v>
      </c>
      <c r="E51" t="s">
        <v>163</v>
      </c>
      <c r="F51" t="str">
        <f t="shared" si="0"/>
        <v>2004|Sydney</v>
      </c>
      <c r="G51">
        <v>5</v>
      </c>
      <c r="H51" t="str">
        <f t="shared" si="1"/>
        <v>2004|5</v>
      </c>
      <c r="I51" t="str">
        <f t="shared" si="2"/>
        <v>2004|5</v>
      </c>
      <c r="K51" t="s">
        <v>385</v>
      </c>
      <c r="L51" t="s">
        <v>3734</v>
      </c>
      <c r="M51" t="s">
        <v>57</v>
      </c>
      <c r="N51">
        <v>44</v>
      </c>
      <c r="O51">
        <f t="shared" si="3"/>
        <v>44</v>
      </c>
      <c r="P51" t="str">
        <f t="shared" si="4"/>
        <v>2015|44</v>
      </c>
    </row>
    <row r="52" spans="2:16" x14ac:dyDescent="0.25">
      <c r="B52" t="s">
        <v>319</v>
      </c>
      <c r="C52">
        <v>33</v>
      </c>
      <c r="D52" t="s">
        <v>152</v>
      </c>
      <c r="E52" t="s">
        <v>329</v>
      </c>
      <c r="F52" t="str">
        <f t="shared" si="0"/>
        <v>2009|Queens Club</v>
      </c>
      <c r="G52">
        <v>33</v>
      </c>
      <c r="H52" t="str">
        <f t="shared" si="1"/>
        <v>2009|33</v>
      </c>
      <c r="I52" t="str">
        <f t="shared" si="2"/>
        <v>2009|33</v>
      </c>
      <c r="K52" t="s">
        <v>398</v>
      </c>
      <c r="L52" t="s">
        <v>3940</v>
      </c>
      <c r="M52" t="s">
        <v>57</v>
      </c>
      <c r="N52">
        <v>48</v>
      </c>
      <c r="O52">
        <f t="shared" si="3"/>
        <v>48</v>
      </c>
      <c r="P52" t="str">
        <f t="shared" si="4"/>
        <v>2016|48</v>
      </c>
    </row>
    <row r="53" spans="2:16" x14ac:dyDescent="0.25">
      <c r="B53" t="s">
        <v>340</v>
      </c>
      <c r="C53">
        <v>33</v>
      </c>
      <c r="D53" t="s">
        <v>152</v>
      </c>
      <c r="E53" t="s">
        <v>329</v>
      </c>
      <c r="F53" t="str">
        <f t="shared" si="0"/>
        <v>2010|Queens Club</v>
      </c>
      <c r="G53">
        <v>33</v>
      </c>
      <c r="H53" t="str">
        <f t="shared" si="1"/>
        <v>2010|33</v>
      </c>
      <c r="I53" t="str">
        <f t="shared" si="2"/>
        <v>2010|33</v>
      </c>
      <c r="K53" t="s">
        <v>410</v>
      </c>
      <c r="L53" t="s">
        <v>4121</v>
      </c>
      <c r="M53" t="s">
        <v>57</v>
      </c>
      <c r="N53">
        <v>44</v>
      </c>
      <c r="O53">
        <f t="shared" si="3"/>
        <v>44</v>
      </c>
      <c r="P53" t="str">
        <f t="shared" si="4"/>
        <v>2017|44</v>
      </c>
    </row>
    <row r="54" spans="2:16" x14ac:dyDescent="0.25">
      <c r="B54" t="s">
        <v>351</v>
      </c>
      <c r="C54">
        <v>33</v>
      </c>
      <c r="D54" t="s">
        <v>152</v>
      </c>
      <c r="E54" t="s">
        <v>329</v>
      </c>
      <c r="F54" t="str">
        <f t="shared" si="0"/>
        <v>2011|Queens Club</v>
      </c>
      <c r="G54">
        <v>33</v>
      </c>
      <c r="H54" t="str">
        <f t="shared" si="1"/>
        <v>2011|33</v>
      </c>
      <c r="I54" t="str">
        <f t="shared" si="2"/>
        <v>2011|33</v>
      </c>
      <c r="K54" t="s">
        <v>417</v>
      </c>
      <c r="L54" t="s">
        <v>4311</v>
      </c>
      <c r="M54" t="s">
        <v>57</v>
      </c>
      <c r="N54">
        <v>44</v>
      </c>
      <c r="O54">
        <f t="shared" si="3"/>
        <v>44</v>
      </c>
      <c r="P54" t="str">
        <f t="shared" si="4"/>
        <v>2018|44</v>
      </c>
    </row>
    <row r="55" spans="2:16" x14ac:dyDescent="0.25">
      <c r="B55" t="s">
        <v>358</v>
      </c>
      <c r="C55">
        <v>34</v>
      </c>
      <c r="D55" t="s">
        <v>152</v>
      </c>
      <c r="E55" t="s">
        <v>329</v>
      </c>
      <c r="F55" t="str">
        <f t="shared" si="0"/>
        <v>2012|Queens Club</v>
      </c>
      <c r="G55">
        <v>34</v>
      </c>
      <c r="H55" t="str">
        <f t="shared" si="1"/>
        <v>2012|34</v>
      </c>
      <c r="I55" t="str">
        <f t="shared" si="2"/>
        <v>2012|34</v>
      </c>
      <c r="K55" t="s">
        <v>423</v>
      </c>
      <c r="L55" t="s">
        <v>4409</v>
      </c>
      <c r="M55" t="s">
        <v>57</v>
      </c>
      <c r="N55">
        <v>43</v>
      </c>
      <c r="O55">
        <f t="shared" si="3"/>
        <v>43</v>
      </c>
      <c r="P55" t="str">
        <f t="shared" si="4"/>
        <v>2019|43</v>
      </c>
    </row>
    <row r="56" spans="2:16" x14ac:dyDescent="0.25">
      <c r="B56" t="s">
        <v>368</v>
      </c>
      <c r="C56">
        <v>34</v>
      </c>
      <c r="D56" t="s">
        <v>152</v>
      </c>
      <c r="E56" t="s">
        <v>329</v>
      </c>
      <c r="F56" t="str">
        <f t="shared" si="0"/>
        <v>2013|Queens Club</v>
      </c>
      <c r="G56">
        <v>34</v>
      </c>
      <c r="H56" t="str">
        <f t="shared" si="1"/>
        <v>2013|34</v>
      </c>
      <c r="I56" t="str">
        <f t="shared" si="2"/>
        <v>2013|34</v>
      </c>
      <c r="K56" s="3" t="s">
        <v>417</v>
      </c>
      <c r="L56" s="3" t="s">
        <v>4362</v>
      </c>
      <c r="M56" s="3" t="s">
        <v>4363</v>
      </c>
      <c r="N56" s="3"/>
      <c r="O56" t="e">
        <f t="shared" si="3"/>
        <v>#N/A</v>
      </c>
      <c r="P56" t="str">
        <f t="shared" si="4"/>
        <v>2018|</v>
      </c>
    </row>
    <row r="57" spans="2:16" x14ac:dyDescent="0.25">
      <c r="B57" t="s">
        <v>375</v>
      </c>
      <c r="C57">
        <v>34</v>
      </c>
      <c r="D57" t="s">
        <v>152</v>
      </c>
      <c r="E57" t="s">
        <v>329</v>
      </c>
      <c r="F57" t="str">
        <f t="shared" si="0"/>
        <v>2014|Queens Club</v>
      </c>
      <c r="G57">
        <v>34</v>
      </c>
      <c r="H57" t="str">
        <f t="shared" si="1"/>
        <v>2014|34</v>
      </c>
      <c r="I57" t="str">
        <f t="shared" si="2"/>
        <v>2014|34</v>
      </c>
      <c r="K57" t="s">
        <v>233</v>
      </c>
      <c r="L57" t="s">
        <v>2</v>
      </c>
      <c r="M57" t="s">
        <v>3</v>
      </c>
      <c r="N57">
        <v>4</v>
      </c>
      <c r="O57">
        <f t="shared" si="3"/>
        <v>4</v>
      </c>
      <c r="P57" t="str">
        <f t="shared" si="4"/>
        <v>2001|4</v>
      </c>
    </row>
    <row r="58" spans="2:16" x14ac:dyDescent="0.25">
      <c r="B58" t="s">
        <v>385</v>
      </c>
      <c r="C58">
        <v>37</v>
      </c>
      <c r="D58" t="s">
        <v>152</v>
      </c>
      <c r="E58" t="s">
        <v>329</v>
      </c>
      <c r="F58" t="str">
        <f t="shared" si="0"/>
        <v>2015|Queens Club</v>
      </c>
      <c r="G58">
        <v>37</v>
      </c>
      <c r="H58" t="str">
        <f t="shared" si="1"/>
        <v>2015|37</v>
      </c>
      <c r="I58" t="str">
        <f t="shared" si="2"/>
        <v>2015|37</v>
      </c>
      <c r="K58" t="s">
        <v>234</v>
      </c>
      <c r="L58" t="s">
        <v>596</v>
      </c>
      <c r="M58" t="s">
        <v>3</v>
      </c>
      <c r="N58">
        <v>4</v>
      </c>
      <c r="O58">
        <f t="shared" si="3"/>
        <v>4</v>
      </c>
      <c r="P58" t="str">
        <f t="shared" si="4"/>
        <v>2002|4</v>
      </c>
    </row>
    <row r="59" spans="2:16" x14ac:dyDescent="0.25">
      <c r="B59" t="s">
        <v>398</v>
      </c>
      <c r="C59">
        <v>37</v>
      </c>
      <c r="D59" t="s">
        <v>152</v>
      </c>
      <c r="E59" t="s">
        <v>329</v>
      </c>
      <c r="F59" t="str">
        <f t="shared" si="0"/>
        <v>2016|Queens Club</v>
      </c>
      <c r="G59">
        <v>37</v>
      </c>
      <c r="H59" t="str">
        <f t="shared" si="1"/>
        <v>2016|37</v>
      </c>
      <c r="I59" t="str">
        <f t="shared" si="2"/>
        <v>2016|37</v>
      </c>
      <c r="K59" t="s">
        <v>245</v>
      </c>
      <c r="L59" t="s">
        <v>832</v>
      </c>
      <c r="M59" t="s">
        <v>3</v>
      </c>
      <c r="N59">
        <v>4</v>
      </c>
      <c r="O59">
        <f t="shared" si="3"/>
        <v>4</v>
      </c>
      <c r="P59" t="str">
        <f t="shared" si="4"/>
        <v>2003|4</v>
      </c>
    </row>
    <row r="60" spans="2:16" x14ac:dyDescent="0.25">
      <c r="B60" t="s">
        <v>410</v>
      </c>
      <c r="C60">
        <v>37</v>
      </c>
      <c r="D60" t="s">
        <v>152</v>
      </c>
      <c r="E60" t="s">
        <v>329</v>
      </c>
      <c r="F60" t="str">
        <f t="shared" si="0"/>
        <v>2017|Queens Club</v>
      </c>
      <c r="G60">
        <v>37</v>
      </c>
      <c r="H60" t="str">
        <f t="shared" si="1"/>
        <v>2017|37</v>
      </c>
      <c r="I60" t="str">
        <f t="shared" si="2"/>
        <v>2017|37</v>
      </c>
      <c r="K60" t="s">
        <v>264</v>
      </c>
      <c r="L60" t="s">
        <v>1068</v>
      </c>
      <c r="M60" t="s">
        <v>3</v>
      </c>
      <c r="N60">
        <v>4</v>
      </c>
      <c r="O60">
        <f t="shared" si="3"/>
        <v>4</v>
      </c>
      <c r="P60" t="str">
        <f t="shared" si="4"/>
        <v>2004|4</v>
      </c>
    </row>
    <row r="61" spans="2:16" x14ac:dyDescent="0.25">
      <c r="B61" t="s">
        <v>417</v>
      </c>
      <c r="C61">
        <v>37</v>
      </c>
      <c r="D61" t="s">
        <v>152</v>
      </c>
      <c r="E61" t="s">
        <v>329</v>
      </c>
      <c r="F61" t="str">
        <f t="shared" si="0"/>
        <v>2018|Queens Club</v>
      </c>
      <c r="G61">
        <v>37</v>
      </c>
      <c r="H61" t="str">
        <f t="shared" si="1"/>
        <v>2018|37</v>
      </c>
      <c r="I61" t="str">
        <f t="shared" si="2"/>
        <v>2018|37</v>
      </c>
      <c r="K61" t="s">
        <v>269</v>
      </c>
      <c r="L61" t="s">
        <v>1299</v>
      </c>
      <c r="M61" t="s">
        <v>3</v>
      </c>
      <c r="N61">
        <v>4</v>
      </c>
      <c r="O61">
        <f t="shared" si="3"/>
        <v>4</v>
      </c>
      <c r="P61" t="str">
        <f t="shared" si="4"/>
        <v>2005|4</v>
      </c>
    </row>
    <row r="62" spans="2:16" x14ac:dyDescent="0.25">
      <c r="B62" t="s">
        <v>319</v>
      </c>
      <c r="C62">
        <v>34</v>
      </c>
      <c r="D62" t="s">
        <v>330</v>
      </c>
      <c r="E62" t="s">
        <v>331</v>
      </c>
      <c r="F62" t="str">
        <f t="shared" si="0"/>
        <v>2009|Eastbourne</v>
      </c>
      <c r="G62">
        <v>34</v>
      </c>
      <c r="H62" t="str">
        <f t="shared" si="1"/>
        <v>2009|34</v>
      </c>
      <c r="I62" t="str">
        <f t="shared" si="2"/>
        <v>2009|34</v>
      </c>
      <c r="K62" t="s">
        <v>286</v>
      </c>
      <c r="L62" t="s">
        <v>1534</v>
      </c>
      <c r="M62" t="s">
        <v>3</v>
      </c>
      <c r="N62">
        <v>4</v>
      </c>
      <c r="O62">
        <f t="shared" si="3"/>
        <v>4</v>
      </c>
      <c r="P62" t="str">
        <f t="shared" si="4"/>
        <v>2006|4</v>
      </c>
    </row>
    <row r="63" spans="2:16" x14ac:dyDescent="0.25">
      <c r="B63" t="s">
        <v>340</v>
      </c>
      <c r="C63">
        <v>34</v>
      </c>
      <c r="D63" t="s">
        <v>330</v>
      </c>
      <c r="E63" t="s">
        <v>331</v>
      </c>
      <c r="F63" t="str">
        <f t="shared" si="0"/>
        <v>2010|Eastbourne</v>
      </c>
      <c r="G63">
        <v>34</v>
      </c>
      <c r="H63" t="str">
        <f t="shared" si="1"/>
        <v>2010|34</v>
      </c>
      <c r="I63" t="str">
        <f t="shared" si="2"/>
        <v>2010|34</v>
      </c>
      <c r="K63" t="s">
        <v>305</v>
      </c>
      <c r="L63" t="s">
        <v>1771</v>
      </c>
      <c r="M63" t="s">
        <v>3</v>
      </c>
      <c r="N63">
        <v>4</v>
      </c>
      <c r="O63">
        <f t="shared" si="3"/>
        <v>4</v>
      </c>
      <c r="P63" t="str">
        <f t="shared" si="4"/>
        <v>2007|4</v>
      </c>
    </row>
    <row r="64" spans="2:16" x14ac:dyDescent="0.25">
      <c r="B64" t="s">
        <v>351</v>
      </c>
      <c r="C64">
        <v>34</v>
      </c>
      <c r="D64" t="s">
        <v>330</v>
      </c>
      <c r="E64" t="s">
        <v>331</v>
      </c>
      <c r="F64" t="str">
        <f t="shared" si="0"/>
        <v>2011|Eastbourne</v>
      </c>
      <c r="G64">
        <v>34</v>
      </c>
      <c r="H64" t="str">
        <f t="shared" si="1"/>
        <v>2011|34</v>
      </c>
      <c r="I64" t="str">
        <f t="shared" si="2"/>
        <v>2011|34</v>
      </c>
      <c r="K64" t="s">
        <v>313</v>
      </c>
      <c r="L64" t="s">
        <v>2002</v>
      </c>
      <c r="M64" t="s">
        <v>3</v>
      </c>
      <c r="N64">
        <v>4</v>
      </c>
      <c r="O64">
        <f t="shared" si="3"/>
        <v>4</v>
      </c>
      <c r="P64" t="str">
        <f t="shared" si="4"/>
        <v>2008|4</v>
      </c>
    </row>
    <row r="65" spans="2:16" x14ac:dyDescent="0.25">
      <c r="B65" t="s">
        <v>358</v>
      </c>
      <c r="C65">
        <v>35</v>
      </c>
      <c r="D65" t="s">
        <v>330</v>
      </c>
      <c r="E65" t="s">
        <v>331</v>
      </c>
      <c r="F65" t="str">
        <f t="shared" si="0"/>
        <v>2012|Eastbourne</v>
      </c>
      <c r="G65">
        <v>35</v>
      </c>
      <c r="H65" t="str">
        <f t="shared" si="1"/>
        <v>2012|35</v>
      </c>
      <c r="I65" t="str">
        <f t="shared" si="2"/>
        <v>2012|35</v>
      </c>
      <c r="K65" t="s">
        <v>319</v>
      </c>
      <c r="L65" t="s">
        <v>2233</v>
      </c>
      <c r="M65" t="s">
        <v>3</v>
      </c>
      <c r="N65">
        <v>4</v>
      </c>
      <c r="O65">
        <f t="shared" si="3"/>
        <v>4</v>
      </c>
      <c r="P65" t="str">
        <f t="shared" si="4"/>
        <v>2009|4</v>
      </c>
    </row>
    <row r="66" spans="2:16" x14ac:dyDescent="0.25">
      <c r="B66" t="s">
        <v>368</v>
      </c>
      <c r="C66">
        <v>35</v>
      </c>
      <c r="D66" t="s">
        <v>330</v>
      </c>
      <c r="E66" t="s">
        <v>331</v>
      </c>
      <c r="F66" t="str">
        <f t="shared" si="0"/>
        <v>2013|Eastbourne</v>
      </c>
      <c r="G66">
        <v>35</v>
      </c>
      <c r="H66" t="str">
        <f t="shared" si="1"/>
        <v>2013|35</v>
      </c>
      <c r="I66" t="str">
        <f t="shared" si="2"/>
        <v>2013|35</v>
      </c>
      <c r="K66" t="s">
        <v>340</v>
      </c>
      <c r="L66" t="s">
        <v>2465</v>
      </c>
      <c r="M66" t="s">
        <v>3</v>
      </c>
      <c r="N66">
        <v>4</v>
      </c>
      <c r="O66">
        <f t="shared" si="3"/>
        <v>4</v>
      </c>
      <c r="P66" t="str">
        <f t="shared" si="4"/>
        <v>2010|4</v>
      </c>
    </row>
    <row r="67" spans="2:16" x14ac:dyDescent="0.25">
      <c r="B67" t="s">
        <v>375</v>
      </c>
      <c r="C67">
        <v>35</v>
      </c>
      <c r="D67" t="s">
        <v>330</v>
      </c>
      <c r="E67" t="s">
        <v>331</v>
      </c>
      <c r="F67" t="str">
        <f t="shared" ref="F67:F130" si="5">B67 &amp; "|" &amp; D67</f>
        <v>2014|Eastbourne</v>
      </c>
      <c r="G67">
        <v>35</v>
      </c>
      <c r="H67" t="str">
        <f t="shared" ref="H67:H130" si="6">B67 &amp; "|" &amp; C67</f>
        <v>2014|35</v>
      </c>
      <c r="I67" t="str">
        <f t="shared" ref="I67:I130" si="7">VLOOKUP(H67,P:P,1,FALSE)</f>
        <v>2014|35</v>
      </c>
      <c r="K67" t="s">
        <v>351</v>
      </c>
      <c r="L67" t="s">
        <v>2692</v>
      </c>
      <c r="M67" t="s">
        <v>3</v>
      </c>
      <c r="N67">
        <v>4</v>
      </c>
      <c r="O67">
        <f t="shared" ref="O67:O130" si="8">VLOOKUP(K67 &amp; "|" &amp; M67,F:G,2,FALSE)</f>
        <v>4</v>
      </c>
      <c r="P67" t="str">
        <f t="shared" ref="P67:P130" si="9">K67 &amp; "|" &amp;N67</f>
        <v>2011|4</v>
      </c>
    </row>
    <row r="68" spans="2:16" x14ac:dyDescent="0.25">
      <c r="B68" t="s">
        <v>410</v>
      </c>
      <c r="C68">
        <v>39</v>
      </c>
      <c r="D68" t="s">
        <v>330</v>
      </c>
      <c r="E68" t="s">
        <v>331</v>
      </c>
      <c r="F68" t="str">
        <f t="shared" si="5"/>
        <v>2017|Eastbourne</v>
      </c>
      <c r="G68">
        <v>39</v>
      </c>
      <c r="H68" t="str">
        <f t="shared" si="6"/>
        <v>2017|39</v>
      </c>
      <c r="I68" t="str">
        <f t="shared" si="7"/>
        <v>2017|39</v>
      </c>
      <c r="K68" t="s">
        <v>358</v>
      </c>
      <c r="L68" t="s">
        <v>2915</v>
      </c>
      <c r="M68" t="s">
        <v>3</v>
      </c>
      <c r="N68">
        <v>4</v>
      </c>
      <c r="O68">
        <f t="shared" si="8"/>
        <v>4</v>
      </c>
      <c r="P68" t="str">
        <f t="shared" si="9"/>
        <v>2012|4</v>
      </c>
    </row>
    <row r="69" spans="2:16" x14ac:dyDescent="0.25">
      <c r="B69" t="s">
        <v>385</v>
      </c>
      <c r="C69">
        <v>38</v>
      </c>
      <c r="D69" t="s">
        <v>133</v>
      </c>
      <c r="E69" t="s">
        <v>395</v>
      </c>
      <c r="F69" t="str">
        <f t="shared" si="5"/>
        <v>2015|Nottingham</v>
      </c>
      <c r="G69">
        <v>38</v>
      </c>
      <c r="H69" t="str">
        <f t="shared" si="6"/>
        <v>2015|38</v>
      </c>
      <c r="I69" t="str">
        <f t="shared" si="7"/>
        <v>2015|38</v>
      </c>
      <c r="K69" t="s">
        <v>368</v>
      </c>
      <c r="L69" t="s">
        <v>3133</v>
      </c>
      <c r="M69" t="s">
        <v>3</v>
      </c>
      <c r="N69">
        <v>4</v>
      </c>
      <c r="O69">
        <f t="shared" si="8"/>
        <v>4</v>
      </c>
      <c r="P69" t="str">
        <f t="shared" si="9"/>
        <v>2013|4</v>
      </c>
    </row>
    <row r="70" spans="2:16" x14ac:dyDescent="0.25">
      <c r="B70" t="s">
        <v>398</v>
      </c>
      <c r="C70">
        <v>38</v>
      </c>
      <c r="D70" t="s">
        <v>133</v>
      </c>
      <c r="E70" t="s">
        <v>395</v>
      </c>
      <c r="F70" t="str">
        <f t="shared" si="5"/>
        <v>2016|Nottingham</v>
      </c>
      <c r="G70">
        <v>38</v>
      </c>
      <c r="H70" t="str">
        <f t="shared" si="6"/>
        <v>2016|38</v>
      </c>
      <c r="I70" t="str">
        <f t="shared" si="7"/>
        <v>2016|38</v>
      </c>
      <c r="K70" t="s">
        <v>375</v>
      </c>
      <c r="L70" t="s">
        <v>3358</v>
      </c>
      <c r="M70" t="s">
        <v>3</v>
      </c>
      <c r="N70">
        <v>4</v>
      </c>
      <c r="O70">
        <f t="shared" si="8"/>
        <v>4</v>
      </c>
      <c r="P70" t="str">
        <f t="shared" si="9"/>
        <v>2014|4</v>
      </c>
    </row>
    <row r="71" spans="2:16" x14ac:dyDescent="0.25">
      <c r="B71" t="s">
        <v>305</v>
      </c>
      <c r="C71">
        <v>57</v>
      </c>
      <c r="D71" t="s">
        <v>27</v>
      </c>
      <c r="E71" t="s">
        <v>312</v>
      </c>
      <c r="F71" t="str">
        <f t="shared" si="5"/>
        <v>2007|Tokyo</v>
      </c>
      <c r="G71">
        <v>57</v>
      </c>
      <c r="H71" t="str">
        <f t="shared" si="6"/>
        <v>2007|57</v>
      </c>
      <c r="I71" t="str">
        <f t="shared" si="7"/>
        <v>2007|57</v>
      </c>
      <c r="K71" t="s">
        <v>385</v>
      </c>
      <c r="L71" t="s">
        <v>3577</v>
      </c>
      <c r="M71" t="s">
        <v>3</v>
      </c>
      <c r="N71">
        <v>4</v>
      </c>
      <c r="O71">
        <f t="shared" si="8"/>
        <v>4</v>
      </c>
      <c r="P71" t="str">
        <f t="shared" si="9"/>
        <v>2015|4</v>
      </c>
    </row>
    <row r="72" spans="2:16" x14ac:dyDescent="0.25">
      <c r="B72" t="s">
        <v>313</v>
      </c>
      <c r="C72">
        <v>56</v>
      </c>
      <c r="D72" t="s">
        <v>27</v>
      </c>
      <c r="E72" t="s">
        <v>312</v>
      </c>
      <c r="F72" t="str">
        <f t="shared" si="5"/>
        <v>2008|Tokyo</v>
      </c>
      <c r="G72">
        <v>56</v>
      </c>
      <c r="H72" t="str">
        <f t="shared" si="6"/>
        <v>2008|56</v>
      </c>
      <c r="I72" t="str">
        <f t="shared" si="7"/>
        <v>2008|56</v>
      </c>
      <c r="K72" t="s">
        <v>398</v>
      </c>
      <c r="L72" t="s">
        <v>3799</v>
      </c>
      <c r="M72" t="s">
        <v>3</v>
      </c>
      <c r="N72">
        <v>4</v>
      </c>
      <c r="O72">
        <f t="shared" si="8"/>
        <v>4</v>
      </c>
      <c r="P72" t="str">
        <f t="shared" si="9"/>
        <v>2016|4</v>
      </c>
    </row>
    <row r="73" spans="2:16" x14ac:dyDescent="0.25">
      <c r="B73" t="s">
        <v>245</v>
      </c>
      <c r="C73">
        <v>38</v>
      </c>
      <c r="D73" t="s">
        <v>11</v>
      </c>
      <c r="E73" t="s">
        <v>256</v>
      </c>
      <c r="F73" t="str">
        <f t="shared" si="5"/>
        <v>2003|Gstaad</v>
      </c>
      <c r="G73">
        <v>38</v>
      </c>
      <c r="H73" t="str">
        <f t="shared" si="6"/>
        <v>2003|38</v>
      </c>
      <c r="I73" t="str">
        <f t="shared" si="7"/>
        <v>2003|38</v>
      </c>
      <c r="K73" t="s">
        <v>410</v>
      </c>
      <c r="L73" t="s">
        <v>3994</v>
      </c>
      <c r="M73" t="s">
        <v>3</v>
      </c>
      <c r="N73">
        <v>4</v>
      </c>
      <c r="O73">
        <f t="shared" si="8"/>
        <v>4</v>
      </c>
      <c r="P73" t="str">
        <f t="shared" si="9"/>
        <v>2017|4</v>
      </c>
    </row>
    <row r="74" spans="2:16" x14ac:dyDescent="0.25">
      <c r="B74" t="s">
        <v>264</v>
      </c>
      <c r="C74">
        <v>37</v>
      </c>
      <c r="D74" t="s">
        <v>11</v>
      </c>
      <c r="E74" t="s">
        <v>256</v>
      </c>
      <c r="F74" t="str">
        <f t="shared" si="5"/>
        <v>2004|Gstaad</v>
      </c>
      <c r="G74">
        <v>37</v>
      </c>
      <c r="H74" t="str">
        <f t="shared" si="6"/>
        <v>2004|37</v>
      </c>
      <c r="I74" t="str">
        <f t="shared" si="7"/>
        <v>2004|37</v>
      </c>
      <c r="K74" t="s">
        <v>417</v>
      </c>
      <c r="L74" t="s">
        <v>4177</v>
      </c>
      <c r="M74" t="s">
        <v>3</v>
      </c>
      <c r="N74">
        <v>4</v>
      </c>
      <c r="O74">
        <f t="shared" si="8"/>
        <v>4</v>
      </c>
      <c r="P74" t="str">
        <f t="shared" si="9"/>
        <v>2018|4</v>
      </c>
    </row>
    <row r="75" spans="2:16" x14ac:dyDescent="0.25">
      <c r="B75" t="s">
        <v>269</v>
      </c>
      <c r="C75">
        <v>38</v>
      </c>
      <c r="D75" t="s">
        <v>11</v>
      </c>
      <c r="E75" t="s">
        <v>256</v>
      </c>
      <c r="F75" t="str">
        <f t="shared" si="5"/>
        <v>2005|Gstaad</v>
      </c>
      <c r="G75">
        <v>38</v>
      </c>
      <c r="H75" t="str">
        <f t="shared" si="6"/>
        <v>2005|38</v>
      </c>
      <c r="I75" t="str">
        <f t="shared" si="7"/>
        <v>2005|38</v>
      </c>
      <c r="K75" t="s">
        <v>423</v>
      </c>
      <c r="L75" t="s">
        <v>4370</v>
      </c>
      <c r="M75" t="s">
        <v>3</v>
      </c>
      <c r="N75">
        <v>4</v>
      </c>
      <c r="O75">
        <f t="shared" si="8"/>
        <v>4</v>
      </c>
      <c r="P75" t="str">
        <f t="shared" si="9"/>
        <v>2019|4</v>
      </c>
    </row>
    <row r="76" spans="2:16" x14ac:dyDescent="0.25">
      <c r="B76" t="s">
        <v>286</v>
      </c>
      <c r="C76">
        <v>38</v>
      </c>
      <c r="D76" t="s">
        <v>11</v>
      </c>
      <c r="E76" t="s">
        <v>256</v>
      </c>
      <c r="F76" t="str">
        <f t="shared" si="5"/>
        <v>2006|Gstaad</v>
      </c>
      <c r="G76">
        <v>38</v>
      </c>
      <c r="H76" t="str">
        <f t="shared" si="6"/>
        <v>2006|38</v>
      </c>
      <c r="I76" t="str">
        <f t="shared" si="7"/>
        <v>2006|38</v>
      </c>
      <c r="K76" t="s">
        <v>233</v>
      </c>
      <c r="L76" t="s">
        <v>122</v>
      </c>
      <c r="M76" t="s">
        <v>123</v>
      </c>
      <c r="N76">
        <v>6</v>
      </c>
      <c r="O76" t="e">
        <f t="shared" si="8"/>
        <v>#N/A</v>
      </c>
      <c r="P76" t="str">
        <f t="shared" si="9"/>
        <v>2001|6</v>
      </c>
    </row>
    <row r="77" spans="2:16" x14ac:dyDescent="0.25">
      <c r="B77" t="s">
        <v>305</v>
      </c>
      <c r="C77">
        <v>38</v>
      </c>
      <c r="D77" t="s">
        <v>11</v>
      </c>
      <c r="E77" t="s">
        <v>256</v>
      </c>
      <c r="F77" t="str">
        <f t="shared" si="5"/>
        <v>2007|Gstaad</v>
      </c>
      <c r="G77">
        <v>38</v>
      </c>
      <c r="H77" t="str">
        <f t="shared" si="6"/>
        <v>2007|38</v>
      </c>
      <c r="I77" t="str">
        <f t="shared" si="7"/>
        <v>2007|38</v>
      </c>
      <c r="K77" t="s">
        <v>234</v>
      </c>
      <c r="L77" t="s">
        <v>653</v>
      </c>
      <c r="M77" t="s">
        <v>123</v>
      </c>
      <c r="N77">
        <v>6</v>
      </c>
      <c r="O77" t="e">
        <f t="shared" si="8"/>
        <v>#N/A</v>
      </c>
      <c r="P77" t="str">
        <f t="shared" si="9"/>
        <v>2002|6</v>
      </c>
    </row>
    <row r="78" spans="2:16" x14ac:dyDescent="0.25">
      <c r="B78" t="s">
        <v>313</v>
      </c>
      <c r="C78">
        <v>39</v>
      </c>
      <c r="D78" t="s">
        <v>11</v>
      </c>
      <c r="E78" t="s">
        <v>256</v>
      </c>
      <c r="F78" t="str">
        <f t="shared" si="5"/>
        <v>2008|Gstaad</v>
      </c>
      <c r="G78">
        <v>39</v>
      </c>
      <c r="H78" t="str">
        <f t="shared" si="6"/>
        <v>2008|39</v>
      </c>
      <c r="I78" t="str">
        <f t="shared" si="7"/>
        <v>2008|39</v>
      </c>
      <c r="K78" t="s">
        <v>245</v>
      </c>
      <c r="L78" t="s">
        <v>889</v>
      </c>
      <c r="M78" t="s">
        <v>123</v>
      </c>
      <c r="N78">
        <v>6</v>
      </c>
      <c r="O78" t="e">
        <f t="shared" si="8"/>
        <v>#N/A</v>
      </c>
      <c r="P78" t="str">
        <f t="shared" si="9"/>
        <v>2003|6</v>
      </c>
    </row>
    <row r="79" spans="2:16" x14ac:dyDescent="0.25">
      <c r="B79" t="s">
        <v>319</v>
      </c>
      <c r="C79">
        <v>42</v>
      </c>
      <c r="D79" t="s">
        <v>11</v>
      </c>
      <c r="E79" t="s">
        <v>256</v>
      </c>
      <c r="F79" t="str">
        <f t="shared" si="5"/>
        <v>2009|Gstaad</v>
      </c>
      <c r="G79">
        <v>42</v>
      </c>
      <c r="H79" t="str">
        <f t="shared" si="6"/>
        <v>2009|42</v>
      </c>
      <c r="I79" t="str">
        <f t="shared" si="7"/>
        <v>2009|42</v>
      </c>
      <c r="K79" t="s">
        <v>264</v>
      </c>
      <c r="L79" t="s">
        <v>1124</v>
      </c>
      <c r="M79" t="s">
        <v>123</v>
      </c>
      <c r="N79">
        <v>6</v>
      </c>
      <c r="O79" t="e">
        <f t="shared" si="8"/>
        <v>#N/A</v>
      </c>
      <c r="P79" t="str">
        <f t="shared" si="9"/>
        <v>2004|6</v>
      </c>
    </row>
    <row r="80" spans="2:16" x14ac:dyDescent="0.25">
      <c r="B80" t="s">
        <v>340</v>
      </c>
      <c r="C80">
        <v>42</v>
      </c>
      <c r="D80" t="s">
        <v>11</v>
      </c>
      <c r="E80" t="s">
        <v>256</v>
      </c>
      <c r="F80" t="str">
        <f t="shared" si="5"/>
        <v>2010|Gstaad</v>
      </c>
      <c r="G80">
        <v>42</v>
      </c>
      <c r="H80" t="str">
        <f t="shared" si="6"/>
        <v>2010|42</v>
      </c>
      <c r="I80" t="str">
        <f t="shared" si="7"/>
        <v>2010|42</v>
      </c>
      <c r="K80" t="s">
        <v>269</v>
      </c>
      <c r="L80" t="s">
        <v>1355</v>
      </c>
      <c r="M80" t="s">
        <v>123</v>
      </c>
      <c r="N80">
        <v>6</v>
      </c>
      <c r="O80" t="e">
        <f t="shared" si="8"/>
        <v>#N/A</v>
      </c>
      <c r="P80" t="str">
        <f t="shared" si="9"/>
        <v>2005|6</v>
      </c>
    </row>
    <row r="81" spans="2:16" x14ac:dyDescent="0.25">
      <c r="B81" t="s">
        <v>351</v>
      </c>
      <c r="C81">
        <v>42</v>
      </c>
      <c r="D81" t="s">
        <v>11</v>
      </c>
      <c r="E81" t="s">
        <v>256</v>
      </c>
      <c r="F81" t="str">
        <f t="shared" si="5"/>
        <v>2011|Gstaad</v>
      </c>
      <c r="G81">
        <v>42</v>
      </c>
      <c r="H81" t="str">
        <f t="shared" si="6"/>
        <v>2011|42</v>
      </c>
      <c r="I81" t="str">
        <f t="shared" si="7"/>
        <v>2011|42</v>
      </c>
      <c r="K81" t="s">
        <v>286</v>
      </c>
      <c r="L81" t="s">
        <v>1591</v>
      </c>
      <c r="M81" t="s">
        <v>123</v>
      </c>
      <c r="N81">
        <v>6</v>
      </c>
      <c r="O81" t="e">
        <f t="shared" si="8"/>
        <v>#N/A</v>
      </c>
      <c r="P81" t="str">
        <f t="shared" si="9"/>
        <v>2006|6</v>
      </c>
    </row>
    <row r="82" spans="2:16" x14ac:dyDescent="0.25">
      <c r="B82" t="s">
        <v>410</v>
      </c>
      <c r="C82">
        <v>38</v>
      </c>
      <c r="D82" t="s">
        <v>415</v>
      </c>
      <c r="E82" t="s">
        <v>416</v>
      </c>
      <c r="F82" t="str">
        <f t="shared" si="5"/>
        <v>2017|Antalya</v>
      </c>
      <c r="G82">
        <v>38</v>
      </c>
      <c r="H82" t="str">
        <f t="shared" si="6"/>
        <v>2017|38</v>
      </c>
      <c r="I82" t="str">
        <f t="shared" si="7"/>
        <v>2017|38</v>
      </c>
      <c r="K82" t="s">
        <v>305</v>
      </c>
      <c r="L82" t="s">
        <v>1825</v>
      </c>
      <c r="M82" t="s">
        <v>123</v>
      </c>
      <c r="N82">
        <v>6</v>
      </c>
      <c r="O82" t="e">
        <f t="shared" si="8"/>
        <v>#N/A</v>
      </c>
      <c r="P82" t="str">
        <f t="shared" si="9"/>
        <v>2007|6</v>
      </c>
    </row>
    <row r="83" spans="2:16" x14ac:dyDescent="0.25">
      <c r="B83" t="s">
        <v>417</v>
      </c>
      <c r="C83">
        <v>38</v>
      </c>
      <c r="D83" t="s">
        <v>415</v>
      </c>
      <c r="E83" t="s">
        <v>416</v>
      </c>
      <c r="F83" t="str">
        <f t="shared" si="5"/>
        <v>2018|Antalya</v>
      </c>
      <c r="G83">
        <v>38</v>
      </c>
      <c r="H83" t="str">
        <f t="shared" si="6"/>
        <v>2018|38</v>
      </c>
      <c r="I83" t="str">
        <f t="shared" si="7"/>
        <v>2018|38</v>
      </c>
      <c r="K83" t="s">
        <v>313</v>
      </c>
      <c r="L83" t="s">
        <v>2056</v>
      </c>
      <c r="M83" t="s">
        <v>123</v>
      </c>
      <c r="N83">
        <v>6</v>
      </c>
      <c r="O83" t="e">
        <f t="shared" si="8"/>
        <v>#N/A</v>
      </c>
      <c r="P83" t="str">
        <f t="shared" si="9"/>
        <v>2008|6</v>
      </c>
    </row>
    <row r="84" spans="2:16" x14ac:dyDescent="0.25">
      <c r="B84" t="s">
        <v>423</v>
      </c>
      <c r="C84">
        <v>37</v>
      </c>
      <c r="D84" t="s">
        <v>415</v>
      </c>
      <c r="E84" t="s">
        <v>416</v>
      </c>
      <c r="F84" t="str">
        <f t="shared" si="5"/>
        <v>2019|Antalya</v>
      </c>
      <c r="G84">
        <v>37</v>
      </c>
      <c r="H84" t="str">
        <f t="shared" si="6"/>
        <v>2019|37</v>
      </c>
      <c r="I84" t="str">
        <f t="shared" si="7"/>
        <v>2019|37</v>
      </c>
      <c r="K84" t="s">
        <v>319</v>
      </c>
      <c r="L84" t="s">
        <v>2287</v>
      </c>
      <c r="M84" t="s">
        <v>123</v>
      </c>
      <c r="N84">
        <v>6</v>
      </c>
      <c r="O84" t="e">
        <f t="shared" si="8"/>
        <v>#N/A</v>
      </c>
      <c r="P84" t="str">
        <f t="shared" si="9"/>
        <v>2009|6</v>
      </c>
    </row>
    <row r="85" spans="2:16" x14ac:dyDescent="0.25">
      <c r="B85" t="s">
        <v>358</v>
      </c>
      <c r="C85">
        <v>5</v>
      </c>
      <c r="D85" t="s">
        <v>33</v>
      </c>
      <c r="E85" t="s">
        <v>359</v>
      </c>
      <c r="F85" t="str">
        <f t="shared" si="5"/>
        <v>2012|Sydney</v>
      </c>
      <c r="G85">
        <v>5</v>
      </c>
      <c r="H85" t="str">
        <f t="shared" si="6"/>
        <v>2012|5</v>
      </c>
      <c r="I85" t="str">
        <f t="shared" si="7"/>
        <v>2012|5</v>
      </c>
      <c r="K85" t="s">
        <v>340</v>
      </c>
      <c r="L85" t="s">
        <v>2467</v>
      </c>
      <c r="M85" t="s">
        <v>123</v>
      </c>
      <c r="N85">
        <v>6</v>
      </c>
      <c r="O85" t="e">
        <f t="shared" si="8"/>
        <v>#N/A</v>
      </c>
      <c r="P85" t="str">
        <f t="shared" si="9"/>
        <v>2010|6</v>
      </c>
    </row>
    <row r="86" spans="2:16" x14ac:dyDescent="0.25">
      <c r="B86" t="s">
        <v>368</v>
      </c>
      <c r="C86">
        <v>5</v>
      </c>
      <c r="D86" t="s">
        <v>33</v>
      </c>
      <c r="E86" t="s">
        <v>359</v>
      </c>
      <c r="F86" t="str">
        <f t="shared" si="5"/>
        <v>2013|Sydney</v>
      </c>
      <c r="G86">
        <v>5</v>
      </c>
      <c r="H86" t="str">
        <f t="shared" si="6"/>
        <v>2013|5</v>
      </c>
      <c r="I86" t="str">
        <f t="shared" si="7"/>
        <v>2013|5</v>
      </c>
      <c r="K86" t="s">
        <v>351</v>
      </c>
      <c r="L86" t="s">
        <v>2694</v>
      </c>
      <c r="M86" t="s">
        <v>123</v>
      </c>
      <c r="N86">
        <v>6</v>
      </c>
      <c r="O86" t="e">
        <f t="shared" si="8"/>
        <v>#N/A</v>
      </c>
      <c r="P86" t="str">
        <f t="shared" si="9"/>
        <v>2011|6</v>
      </c>
    </row>
    <row r="87" spans="2:16" x14ac:dyDescent="0.25">
      <c r="B87" t="s">
        <v>375</v>
      </c>
      <c r="C87">
        <v>5</v>
      </c>
      <c r="D87" t="s">
        <v>33</v>
      </c>
      <c r="E87" t="s">
        <v>359</v>
      </c>
      <c r="F87" t="str">
        <f t="shared" si="5"/>
        <v>2014|Sydney</v>
      </c>
      <c r="G87">
        <v>5</v>
      </c>
      <c r="H87" t="str">
        <f t="shared" si="6"/>
        <v>2014|5</v>
      </c>
      <c r="I87" t="str">
        <f t="shared" si="7"/>
        <v>2014|5</v>
      </c>
      <c r="K87" t="s">
        <v>358</v>
      </c>
      <c r="L87" t="s">
        <v>2917</v>
      </c>
      <c r="M87" t="s">
        <v>123</v>
      </c>
      <c r="N87">
        <v>6</v>
      </c>
      <c r="O87" t="e">
        <f t="shared" si="8"/>
        <v>#N/A</v>
      </c>
      <c r="P87" t="str">
        <f t="shared" si="9"/>
        <v>2012|6</v>
      </c>
    </row>
    <row r="88" spans="2:16" x14ac:dyDescent="0.25">
      <c r="B88" t="s">
        <v>385</v>
      </c>
      <c r="C88">
        <v>5</v>
      </c>
      <c r="D88" t="s">
        <v>33</v>
      </c>
      <c r="E88" t="s">
        <v>359</v>
      </c>
      <c r="F88" t="str">
        <f t="shared" si="5"/>
        <v>2015|Sydney</v>
      </c>
      <c r="G88">
        <v>5</v>
      </c>
      <c r="H88" t="str">
        <f t="shared" si="6"/>
        <v>2015|5</v>
      </c>
      <c r="I88" t="str">
        <f t="shared" si="7"/>
        <v>2015|5</v>
      </c>
      <c r="K88" t="s">
        <v>368</v>
      </c>
      <c r="L88" t="s">
        <v>3135</v>
      </c>
      <c r="M88" t="s">
        <v>123</v>
      </c>
      <c r="N88">
        <v>6</v>
      </c>
      <c r="O88" t="e">
        <f t="shared" si="8"/>
        <v>#N/A</v>
      </c>
      <c r="P88" t="str">
        <f t="shared" si="9"/>
        <v>2013|6</v>
      </c>
    </row>
    <row r="89" spans="2:16" x14ac:dyDescent="0.25">
      <c r="B89" t="s">
        <v>398</v>
      </c>
      <c r="C89">
        <v>5</v>
      </c>
      <c r="D89" t="s">
        <v>33</v>
      </c>
      <c r="E89" t="s">
        <v>359</v>
      </c>
      <c r="F89" t="str">
        <f t="shared" si="5"/>
        <v>2016|Sydney</v>
      </c>
      <c r="G89">
        <v>5</v>
      </c>
      <c r="H89" t="str">
        <f t="shared" si="6"/>
        <v>2016|5</v>
      </c>
      <c r="I89" t="str">
        <f t="shared" si="7"/>
        <v>2016|5</v>
      </c>
      <c r="K89" t="s">
        <v>375</v>
      </c>
      <c r="L89" t="s">
        <v>3360</v>
      </c>
      <c r="M89" t="s">
        <v>123</v>
      </c>
      <c r="N89">
        <v>6</v>
      </c>
      <c r="O89" t="e">
        <f t="shared" si="8"/>
        <v>#N/A</v>
      </c>
      <c r="P89" t="str">
        <f t="shared" si="9"/>
        <v>2014|6</v>
      </c>
    </row>
    <row r="90" spans="2:16" x14ac:dyDescent="0.25">
      <c r="B90" t="s">
        <v>410</v>
      </c>
      <c r="C90">
        <v>5</v>
      </c>
      <c r="D90" t="s">
        <v>33</v>
      </c>
      <c r="E90" t="s">
        <v>359</v>
      </c>
      <c r="F90" t="str">
        <f t="shared" si="5"/>
        <v>2017|Sydney</v>
      </c>
      <c r="G90">
        <v>5</v>
      </c>
      <c r="H90" t="str">
        <f t="shared" si="6"/>
        <v>2017|5</v>
      </c>
      <c r="I90" t="str">
        <f t="shared" si="7"/>
        <v>2017|5</v>
      </c>
      <c r="K90" t="s">
        <v>385</v>
      </c>
      <c r="L90" t="s">
        <v>3578</v>
      </c>
      <c r="M90" t="s">
        <v>123</v>
      </c>
      <c r="N90">
        <v>6</v>
      </c>
      <c r="O90" t="e">
        <f t="shared" si="8"/>
        <v>#N/A</v>
      </c>
      <c r="P90" t="str">
        <f t="shared" si="9"/>
        <v>2015|6</v>
      </c>
    </row>
    <row r="91" spans="2:16" x14ac:dyDescent="0.25">
      <c r="B91" t="s">
        <v>385</v>
      </c>
      <c r="C91">
        <v>17</v>
      </c>
      <c r="D91" t="s">
        <v>109</v>
      </c>
      <c r="E91" t="s">
        <v>389</v>
      </c>
      <c r="F91" t="str">
        <f t="shared" si="5"/>
        <v>2015|Buenos Aires</v>
      </c>
      <c r="G91">
        <v>17</v>
      </c>
      <c r="H91" t="str">
        <f t="shared" si="6"/>
        <v>2015|17</v>
      </c>
      <c r="I91" t="str">
        <f t="shared" si="7"/>
        <v>2015|17</v>
      </c>
      <c r="K91" t="s">
        <v>398</v>
      </c>
      <c r="L91" t="s">
        <v>3801</v>
      </c>
      <c r="M91" t="s">
        <v>123</v>
      </c>
      <c r="N91">
        <v>6</v>
      </c>
      <c r="O91" t="e">
        <f t="shared" si="8"/>
        <v>#N/A</v>
      </c>
      <c r="P91" t="str">
        <f t="shared" si="9"/>
        <v>2016|6</v>
      </c>
    </row>
    <row r="92" spans="2:16" x14ac:dyDescent="0.25">
      <c r="B92" t="s">
        <v>398</v>
      </c>
      <c r="C92">
        <v>10</v>
      </c>
      <c r="D92" t="s">
        <v>109</v>
      </c>
      <c r="E92" t="s">
        <v>389</v>
      </c>
      <c r="F92" t="str">
        <f t="shared" si="5"/>
        <v>2016|Buenos Aires</v>
      </c>
      <c r="G92">
        <v>10</v>
      </c>
      <c r="H92" t="str">
        <f t="shared" si="6"/>
        <v>2016|10</v>
      </c>
      <c r="I92" t="str">
        <f t="shared" si="7"/>
        <v>2016|10</v>
      </c>
      <c r="K92" t="s">
        <v>410</v>
      </c>
      <c r="L92" t="s">
        <v>3996</v>
      </c>
      <c r="M92" t="s">
        <v>123</v>
      </c>
      <c r="N92">
        <v>6</v>
      </c>
      <c r="O92" t="e">
        <f t="shared" si="8"/>
        <v>#N/A</v>
      </c>
      <c r="P92" t="str">
        <f t="shared" si="9"/>
        <v>2017|6</v>
      </c>
    </row>
    <row r="93" spans="2:16" x14ac:dyDescent="0.25">
      <c r="B93" t="s">
        <v>410</v>
      </c>
      <c r="C93">
        <v>10</v>
      </c>
      <c r="D93" t="s">
        <v>109</v>
      </c>
      <c r="E93" t="s">
        <v>389</v>
      </c>
      <c r="F93" t="str">
        <f t="shared" si="5"/>
        <v>2017|Buenos Aires</v>
      </c>
      <c r="G93">
        <v>10</v>
      </c>
      <c r="H93" t="str">
        <f t="shared" si="6"/>
        <v>2017|10</v>
      </c>
      <c r="I93" t="str">
        <f t="shared" si="7"/>
        <v>2017|10</v>
      </c>
      <c r="K93" t="s">
        <v>417</v>
      </c>
      <c r="L93" t="s">
        <v>4179</v>
      </c>
      <c r="M93" t="s">
        <v>123</v>
      </c>
      <c r="N93">
        <v>6</v>
      </c>
      <c r="O93" t="e">
        <f t="shared" si="8"/>
        <v>#N/A</v>
      </c>
      <c r="P93" t="str">
        <f t="shared" si="9"/>
        <v>2018|6</v>
      </c>
    </row>
    <row r="94" spans="2:16" x14ac:dyDescent="0.25">
      <c r="B94" t="s">
        <v>417</v>
      </c>
      <c r="C94">
        <v>10</v>
      </c>
      <c r="D94" t="s">
        <v>109</v>
      </c>
      <c r="E94" t="s">
        <v>389</v>
      </c>
      <c r="F94" t="str">
        <f t="shared" si="5"/>
        <v>2018|Buenos Aires</v>
      </c>
      <c r="G94">
        <v>10</v>
      </c>
      <c r="H94" t="str">
        <f t="shared" si="6"/>
        <v>2018|10</v>
      </c>
      <c r="I94" t="str">
        <f t="shared" si="7"/>
        <v>2018|10</v>
      </c>
      <c r="K94" t="s">
        <v>423</v>
      </c>
      <c r="L94" t="s">
        <v>4372</v>
      </c>
      <c r="M94" t="s">
        <v>123</v>
      </c>
      <c r="N94">
        <v>6</v>
      </c>
      <c r="O94" t="e">
        <f t="shared" si="8"/>
        <v>#N/A</v>
      </c>
      <c r="P94" t="str">
        <f t="shared" si="9"/>
        <v>2019|6</v>
      </c>
    </row>
    <row r="95" spans="2:16" x14ac:dyDescent="0.25">
      <c r="B95" t="s">
        <v>423</v>
      </c>
      <c r="C95">
        <v>10</v>
      </c>
      <c r="D95" t="s">
        <v>109</v>
      </c>
      <c r="E95" t="s">
        <v>389</v>
      </c>
      <c r="F95" t="str">
        <f t="shared" si="5"/>
        <v>2019|Buenos Aires</v>
      </c>
      <c r="G95">
        <v>10</v>
      </c>
      <c r="H95" t="str">
        <f t="shared" si="6"/>
        <v>2019|10</v>
      </c>
      <c r="I95" t="str">
        <f t="shared" si="7"/>
        <v>2019|10</v>
      </c>
      <c r="K95" t="s">
        <v>245</v>
      </c>
      <c r="L95" t="s">
        <v>831</v>
      </c>
      <c r="M95" t="s">
        <v>259</v>
      </c>
      <c r="N95">
        <v>54</v>
      </c>
      <c r="O95">
        <f t="shared" si="8"/>
        <v>54</v>
      </c>
      <c r="P95" t="str">
        <f t="shared" si="9"/>
        <v>2003|54</v>
      </c>
    </row>
    <row r="96" spans="2:16" x14ac:dyDescent="0.25">
      <c r="B96" t="s">
        <v>398</v>
      </c>
      <c r="C96">
        <v>4</v>
      </c>
      <c r="D96" t="s">
        <v>3</v>
      </c>
      <c r="E96" t="s">
        <v>399</v>
      </c>
      <c r="F96" t="str">
        <f t="shared" si="5"/>
        <v>2016|Auckland</v>
      </c>
      <c r="G96">
        <v>4</v>
      </c>
      <c r="H96" t="str">
        <f t="shared" si="6"/>
        <v>2016|4</v>
      </c>
      <c r="I96" t="str">
        <f t="shared" si="7"/>
        <v>2016|4</v>
      </c>
      <c r="K96" t="s">
        <v>264</v>
      </c>
      <c r="L96" t="s">
        <v>1067</v>
      </c>
      <c r="M96" t="s">
        <v>259</v>
      </c>
      <c r="N96">
        <v>54</v>
      </c>
      <c r="O96">
        <f t="shared" si="8"/>
        <v>54</v>
      </c>
      <c r="P96" t="str">
        <f t="shared" si="9"/>
        <v>2004|54</v>
      </c>
    </row>
    <row r="97" spans="2:16" x14ac:dyDescent="0.25">
      <c r="B97" t="s">
        <v>410</v>
      </c>
      <c r="C97">
        <v>4</v>
      </c>
      <c r="D97" t="s">
        <v>3</v>
      </c>
      <c r="E97" t="s">
        <v>399</v>
      </c>
      <c r="F97" t="str">
        <f t="shared" si="5"/>
        <v>2017|Auckland</v>
      </c>
      <c r="G97">
        <v>4</v>
      </c>
      <c r="H97" t="str">
        <f t="shared" si="6"/>
        <v>2017|4</v>
      </c>
      <c r="I97" t="str">
        <f t="shared" si="7"/>
        <v>2017|4</v>
      </c>
      <c r="K97" t="s">
        <v>269</v>
      </c>
      <c r="L97" t="s">
        <v>1298</v>
      </c>
      <c r="M97" t="s">
        <v>259</v>
      </c>
      <c r="N97">
        <v>54</v>
      </c>
      <c r="O97">
        <f t="shared" si="8"/>
        <v>54</v>
      </c>
      <c r="P97" t="str">
        <f t="shared" si="9"/>
        <v>2005|54</v>
      </c>
    </row>
    <row r="98" spans="2:16" x14ac:dyDescent="0.25">
      <c r="B98" t="s">
        <v>417</v>
      </c>
      <c r="C98">
        <v>4</v>
      </c>
      <c r="D98" t="s">
        <v>3</v>
      </c>
      <c r="E98" t="s">
        <v>399</v>
      </c>
      <c r="F98" t="str">
        <f t="shared" si="5"/>
        <v>2018|Auckland</v>
      </c>
      <c r="G98">
        <v>4</v>
      </c>
      <c r="H98" t="str">
        <f t="shared" si="6"/>
        <v>2018|4</v>
      </c>
      <c r="I98" t="str">
        <f t="shared" si="7"/>
        <v>2018|4</v>
      </c>
      <c r="K98" t="s">
        <v>286</v>
      </c>
      <c r="L98" t="s">
        <v>1532</v>
      </c>
      <c r="M98" t="s">
        <v>259</v>
      </c>
      <c r="N98">
        <v>54</v>
      </c>
      <c r="O98">
        <f t="shared" si="8"/>
        <v>54</v>
      </c>
      <c r="P98" t="str">
        <f t="shared" si="9"/>
        <v>2006|54</v>
      </c>
    </row>
    <row r="99" spans="2:16" x14ac:dyDescent="0.25">
      <c r="B99" t="s">
        <v>423</v>
      </c>
      <c r="C99">
        <v>4</v>
      </c>
      <c r="D99" t="s">
        <v>3</v>
      </c>
      <c r="E99" t="s">
        <v>399</v>
      </c>
      <c r="F99" t="str">
        <f t="shared" si="5"/>
        <v>2019|Auckland</v>
      </c>
      <c r="G99">
        <v>4</v>
      </c>
      <c r="H99" t="str">
        <f t="shared" si="6"/>
        <v>2019|4</v>
      </c>
      <c r="I99" t="str">
        <f t="shared" si="7"/>
        <v>2019|4</v>
      </c>
      <c r="K99" t="s">
        <v>305</v>
      </c>
      <c r="L99" t="s">
        <v>1769</v>
      </c>
      <c r="M99" t="s">
        <v>259</v>
      </c>
      <c r="N99">
        <v>54</v>
      </c>
      <c r="O99">
        <f t="shared" si="8"/>
        <v>54</v>
      </c>
      <c r="P99" t="str">
        <f t="shared" si="9"/>
        <v>2007|54</v>
      </c>
    </row>
    <row r="100" spans="2:16" x14ac:dyDescent="0.25">
      <c r="B100" t="s">
        <v>340</v>
      </c>
      <c r="C100">
        <v>40</v>
      </c>
      <c r="D100" t="s">
        <v>57</v>
      </c>
      <c r="E100" t="s">
        <v>346</v>
      </c>
      <c r="F100" t="str">
        <f t="shared" si="5"/>
        <v>2010|Atlanta</v>
      </c>
      <c r="G100">
        <v>40</v>
      </c>
      <c r="H100" t="str">
        <f t="shared" si="6"/>
        <v>2010|40</v>
      </c>
      <c r="I100" t="str">
        <f t="shared" si="7"/>
        <v>2010|40</v>
      </c>
      <c r="K100" t="s">
        <v>313</v>
      </c>
      <c r="L100" t="s">
        <v>2000</v>
      </c>
      <c r="M100" t="s">
        <v>259</v>
      </c>
      <c r="N100">
        <v>53</v>
      </c>
      <c r="O100">
        <f t="shared" si="8"/>
        <v>53</v>
      </c>
      <c r="P100" t="str">
        <f t="shared" si="9"/>
        <v>2008|53</v>
      </c>
    </row>
    <row r="101" spans="2:16" x14ac:dyDescent="0.25">
      <c r="B101" t="s">
        <v>351</v>
      </c>
      <c r="C101">
        <v>40</v>
      </c>
      <c r="D101" t="s">
        <v>57</v>
      </c>
      <c r="E101" t="s">
        <v>346</v>
      </c>
      <c r="F101" t="str">
        <f t="shared" si="5"/>
        <v>2011|Atlanta</v>
      </c>
      <c r="G101">
        <v>40</v>
      </c>
      <c r="H101" t="str">
        <f t="shared" si="6"/>
        <v>2011|40</v>
      </c>
      <c r="I101" t="str">
        <f t="shared" si="7"/>
        <v>2011|40</v>
      </c>
      <c r="K101" t="s">
        <v>319</v>
      </c>
      <c r="L101" t="s">
        <v>2231</v>
      </c>
      <c r="M101" t="s">
        <v>259</v>
      </c>
      <c r="N101">
        <v>52</v>
      </c>
      <c r="O101">
        <f t="shared" si="8"/>
        <v>52</v>
      </c>
      <c r="P101" t="str">
        <f t="shared" si="9"/>
        <v>2009|52</v>
      </c>
    </row>
    <row r="102" spans="2:16" x14ac:dyDescent="0.25">
      <c r="B102" t="s">
        <v>264</v>
      </c>
      <c r="C102">
        <v>10</v>
      </c>
      <c r="D102" t="s">
        <v>109</v>
      </c>
      <c r="E102" t="s">
        <v>266</v>
      </c>
      <c r="F102" t="str">
        <f t="shared" si="5"/>
        <v>2004|Buenos Aires</v>
      </c>
      <c r="G102">
        <v>10</v>
      </c>
      <c r="H102" t="str">
        <f t="shared" si="6"/>
        <v>2004|10</v>
      </c>
      <c r="I102" t="str">
        <f t="shared" si="7"/>
        <v>2004|10</v>
      </c>
      <c r="K102" t="s">
        <v>340</v>
      </c>
      <c r="L102" t="s">
        <v>2673</v>
      </c>
      <c r="M102" t="s">
        <v>259</v>
      </c>
      <c r="N102">
        <v>52</v>
      </c>
      <c r="O102">
        <f t="shared" si="8"/>
        <v>52</v>
      </c>
      <c r="P102" t="str">
        <f t="shared" si="9"/>
        <v>2010|52</v>
      </c>
    </row>
    <row r="103" spans="2:16" x14ac:dyDescent="0.25">
      <c r="B103" t="s">
        <v>269</v>
      </c>
      <c r="C103">
        <v>10</v>
      </c>
      <c r="D103" t="s">
        <v>109</v>
      </c>
      <c r="E103" t="s">
        <v>273</v>
      </c>
      <c r="F103" t="str">
        <f t="shared" si="5"/>
        <v>2005|Buenos Aires</v>
      </c>
      <c r="G103">
        <v>10</v>
      </c>
      <c r="H103" t="str">
        <f t="shared" si="6"/>
        <v>2005|10</v>
      </c>
      <c r="I103" t="str">
        <f t="shared" si="7"/>
        <v>2005|10</v>
      </c>
      <c r="K103" t="s">
        <v>351</v>
      </c>
      <c r="L103" t="s">
        <v>2895</v>
      </c>
      <c r="M103" t="s">
        <v>259</v>
      </c>
      <c r="N103">
        <v>53</v>
      </c>
      <c r="O103">
        <f t="shared" si="8"/>
        <v>53</v>
      </c>
      <c r="P103" t="str">
        <f t="shared" si="9"/>
        <v>2011|53</v>
      </c>
    </row>
    <row r="104" spans="2:16" x14ac:dyDescent="0.25">
      <c r="B104" t="s">
        <v>358</v>
      </c>
      <c r="C104">
        <v>41</v>
      </c>
      <c r="D104" t="s">
        <v>85</v>
      </c>
      <c r="E104" t="s">
        <v>364</v>
      </c>
      <c r="F104" t="str">
        <f t="shared" si="5"/>
        <v>2012|Umag</v>
      </c>
      <c r="G104">
        <v>41</v>
      </c>
      <c r="H104" t="str">
        <f t="shared" si="6"/>
        <v>2012|41</v>
      </c>
      <c r="I104" t="str">
        <f t="shared" si="7"/>
        <v>2012|41</v>
      </c>
      <c r="K104" t="s">
        <v>358</v>
      </c>
      <c r="L104" t="s">
        <v>3117</v>
      </c>
      <c r="M104" t="s">
        <v>259</v>
      </c>
      <c r="N104">
        <v>54</v>
      </c>
      <c r="O104">
        <f t="shared" si="8"/>
        <v>54</v>
      </c>
      <c r="P104" t="str">
        <f t="shared" si="9"/>
        <v>2012|54</v>
      </c>
    </row>
    <row r="105" spans="2:16" x14ac:dyDescent="0.25">
      <c r="B105" t="s">
        <v>368</v>
      </c>
      <c r="C105">
        <v>45</v>
      </c>
      <c r="D105" t="s">
        <v>85</v>
      </c>
      <c r="E105" t="s">
        <v>364</v>
      </c>
      <c r="F105" t="str">
        <f t="shared" si="5"/>
        <v>2013|Umag</v>
      </c>
      <c r="G105">
        <v>45</v>
      </c>
      <c r="H105" t="str">
        <f t="shared" si="6"/>
        <v>2013|45</v>
      </c>
      <c r="I105" t="str">
        <f t="shared" si="7"/>
        <v>2013|45</v>
      </c>
      <c r="K105" t="s">
        <v>368</v>
      </c>
      <c r="L105" t="s">
        <v>3339</v>
      </c>
      <c r="M105" t="s">
        <v>259</v>
      </c>
      <c r="N105">
        <v>54</v>
      </c>
      <c r="O105">
        <f t="shared" si="8"/>
        <v>54</v>
      </c>
      <c r="P105" t="str">
        <f t="shared" si="9"/>
        <v>2013|54</v>
      </c>
    </row>
    <row r="106" spans="2:16" x14ac:dyDescent="0.25">
      <c r="B106" t="s">
        <v>375</v>
      </c>
      <c r="C106">
        <v>45</v>
      </c>
      <c r="D106" t="s">
        <v>85</v>
      </c>
      <c r="E106" t="s">
        <v>364</v>
      </c>
      <c r="F106" t="str">
        <f t="shared" si="5"/>
        <v>2014|Umag</v>
      </c>
      <c r="G106">
        <v>45</v>
      </c>
      <c r="H106" t="str">
        <f t="shared" si="6"/>
        <v>2014|45</v>
      </c>
      <c r="I106" t="str">
        <f t="shared" si="7"/>
        <v>2014|45</v>
      </c>
      <c r="K106" t="s">
        <v>233</v>
      </c>
      <c r="L106" t="s">
        <v>76</v>
      </c>
      <c r="M106" t="s">
        <v>77</v>
      </c>
      <c r="N106">
        <v>26</v>
      </c>
      <c r="O106">
        <f t="shared" si="8"/>
        <v>26</v>
      </c>
      <c r="P106" t="str">
        <f t="shared" si="9"/>
        <v>2001|26</v>
      </c>
    </row>
    <row r="107" spans="2:16" x14ac:dyDescent="0.25">
      <c r="B107" t="s">
        <v>233</v>
      </c>
      <c r="C107">
        <v>6</v>
      </c>
      <c r="D107" t="s">
        <v>144</v>
      </c>
      <c r="E107" t="s">
        <v>123</v>
      </c>
      <c r="F107" t="str">
        <f t="shared" si="5"/>
        <v>2001|Melbourne</v>
      </c>
      <c r="G107">
        <v>6</v>
      </c>
      <c r="H107" t="str">
        <f t="shared" si="6"/>
        <v>2001|6</v>
      </c>
      <c r="I107" t="str">
        <f t="shared" si="7"/>
        <v>2001|6</v>
      </c>
      <c r="K107" t="s">
        <v>234</v>
      </c>
      <c r="L107" t="s">
        <v>630</v>
      </c>
      <c r="M107" t="s">
        <v>77</v>
      </c>
      <c r="N107">
        <v>24</v>
      </c>
      <c r="O107">
        <f t="shared" si="8"/>
        <v>24</v>
      </c>
      <c r="P107" t="str">
        <f t="shared" si="9"/>
        <v>2002|24</v>
      </c>
    </row>
    <row r="108" spans="2:16" x14ac:dyDescent="0.25">
      <c r="B108" t="s">
        <v>234</v>
      </c>
      <c r="C108">
        <v>6</v>
      </c>
      <c r="D108" t="s">
        <v>144</v>
      </c>
      <c r="E108" t="s">
        <v>123</v>
      </c>
      <c r="F108" t="str">
        <f t="shared" si="5"/>
        <v>2002|Melbourne</v>
      </c>
      <c r="G108">
        <v>6</v>
      </c>
      <c r="H108" t="str">
        <f t="shared" si="6"/>
        <v>2002|6</v>
      </c>
      <c r="I108" t="str">
        <f t="shared" si="7"/>
        <v>2002|6</v>
      </c>
      <c r="K108" t="s">
        <v>245</v>
      </c>
      <c r="L108" t="s">
        <v>866</v>
      </c>
      <c r="M108" t="s">
        <v>77</v>
      </c>
      <c r="N108">
        <v>24</v>
      </c>
      <c r="O108">
        <f t="shared" si="8"/>
        <v>24</v>
      </c>
      <c r="P108" t="str">
        <f t="shared" si="9"/>
        <v>2003|24</v>
      </c>
    </row>
    <row r="109" spans="2:16" x14ac:dyDescent="0.25">
      <c r="B109" t="s">
        <v>245</v>
      </c>
      <c r="C109">
        <v>6</v>
      </c>
      <c r="D109" t="s">
        <v>144</v>
      </c>
      <c r="E109" t="s">
        <v>123</v>
      </c>
      <c r="F109" t="str">
        <f t="shared" si="5"/>
        <v>2003|Melbourne</v>
      </c>
      <c r="G109">
        <v>6</v>
      </c>
      <c r="H109" t="str">
        <f t="shared" si="6"/>
        <v>2003|6</v>
      </c>
      <c r="I109" t="str">
        <f t="shared" si="7"/>
        <v>2003|6</v>
      </c>
      <c r="K109" t="s">
        <v>264</v>
      </c>
      <c r="L109" t="s">
        <v>1102</v>
      </c>
      <c r="M109" t="s">
        <v>77</v>
      </c>
      <c r="N109">
        <v>24</v>
      </c>
      <c r="O109">
        <f t="shared" si="8"/>
        <v>24</v>
      </c>
      <c r="P109" t="str">
        <f t="shared" si="9"/>
        <v>2004|24</v>
      </c>
    </row>
    <row r="110" spans="2:16" x14ac:dyDescent="0.25">
      <c r="B110" t="s">
        <v>264</v>
      </c>
      <c r="C110">
        <v>6</v>
      </c>
      <c r="D110" t="s">
        <v>144</v>
      </c>
      <c r="E110" t="s">
        <v>123</v>
      </c>
      <c r="F110" t="str">
        <f t="shared" si="5"/>
        <v>2004|Melbourne</v>
      </c>
      <c r="G110">
        <v>6</v>
      </c>
      <c r="H110" t="str">
        <f t="shared" si="6"/>
        <v>2004|6</v>
      </c>
      <c r="I110" t="str">
        <f t="shared" si="7"/>
        <v>2004|6</v>
      </c>
      <c r="K110" t="s">
        <v>269</v>
      </c>
      <c r="L110" t="s">
        <v>1334</v>
      </c>
      <c r="M110" t="s">
        <v>77</v>
      </c>
      <c r="N110">
        <v>24</v>
      </c>
      <c r="O110">
        <f t="shared" si="8"/>
        <v>24</v>
      </c>
      <c r="P110" t="str">
        <f t="shared" si="9"/>
        <v>2005|24</v>
      </c>
    </row>
    <row r="111" spans="2:16" x14ac:dyDescent="0.25">
      <c r="B111" t="s">
        <v>269</v>
      </c>
      <c r="C111">
        <v>6</v>
      </c>
      <c r="D111" t="s">
        <v>144</v>
      </c>
      <c r="E111" t="s">
        <v>123</v>
      </c>
      <c r="F111" t="str">
        <f t="shared" si="5"/>
        <v>2005|Melbourne</v>
      </c>
      <c r="G111">
        <v>6</v>
      </c>
      <c r="H111" t="str">
        <f t="shared" si="6"/>
        <v>2005|6</v>
      </c>
      <c r="I111" t="str">
        <f t="shared" si="7"/>
        <v>2005|6</v>
      </c>
      <c r="K111" t="s">
        <v>286</v>
      </c>
      <c r="L111" t="s">
        <v>1570</v>
      </c>
      <c r="M111" t="s">
        <v>77</v>
      </c>
      <c r="N111">
        <v>24</v>
      </c>
      <c r="O111">
        <f t="shared" si="8"/>
        <v>24</v>
      </c>
      <c r="P111" t="str">
        <f t="shared" si="9"/>
        <v>2006|24</v>
      </c>
    </row>
    <row r="112" spans="2:16" x14ac:dyDescent="0.25">
      <c r="B112" t="s">
        <v>286</v>
      </c>
      <c r="C112">
        <v>6</v>
      </c>
      <c r="D112" t="s">
        <v>144</v>
      </c>
      <c r="E112" t="s">
        <v>123</v>
      </c>
      <c r="F112" t="str">
        <f t="shared" si="5"/>
        <v>2006|Melbourne</v>
      </c>
      <c r="G112">
        <v>6</v>
      </c>
      <c r="H112" t="str">
        <f t="shared" si="6"/>
        <v>2006|6</v>
      </c>
      <c r="I112" t="str">
        <f t="shared" si="7"/>
        <v>2006|6</v>
      </c>
      <c r="K112" t="s">
        <v>305</v>
      </c>
      <c r="L112" t="s">
        <v>1805</v>
      </c>
      <c r="M112" t="s">
        <v>77</v>
      </c>
      <c r="N112">
        <v>24</v>
      </c>
      <c r="O112">
        <f t="shared" si="8"/>
        <v>24</v>
      </c>
      <c r="P112" t="str">
        <f t="shared" si="9"/>
        <v>2007|24</v>
      </c>
    </row>
    <row r="113" spans="2:16" x14ac:dyDescent="0.25">
      <c r="B113" t="s">
        <v>305</v>
      </c>
      <c r="C113">
        <v>6</v>
      </c>
      <c r="D113" t="s">
        <v>144</v>
      </c>
      <c r="E113" t="s">
        <v>123</v>
      </c>
      <c r="F113" t="str">
        <f t="shared" si="5"/>
        <v>2007|Melbourne</v>
      </c>
      <c r="G113">
        <v>6</v>
      </c>
      <c r="H113" t="str">
        <f t="shared" si="6"/>
        <v>2007|6</v>
      </c>
      <c r="I113" t="str">
        <f t="shared" si="7"/>
        <v>2007|6</v>
      </c>
      <c r="K113" t="s">
        <v>313</v>
      </c>
      <c r="L113" t="s">
        <v>2035</v>
      </c>
      <c r="M113" t="s">
        <v>77</v>
      </c>
      <c r="N113">
        <v>25</v>
      </c>
      <c r="O113">
        <f t="shared" si="8"/>
        <v>25</v>
      </c>
      <c r="P113" t="str">
        <f t="shared" si="9"/>
        <v>2008|25</v>
      </c>
    </row>
    <row r="114" spans="2:16" x14ac:dyDescent="0.25">
      <c r="B114" t="s">
        <v>313</v>
      </c>
      <c r="C114">
        <v>6</v>
      </c>
      <c r="D114" t="s">
        <v>144</v>
      </c>
      <c r="E114" t="s">
        <v>123</v>
      </c>
      <c r="F114" t="str">
        <f t="shared" si="5"/>
        <v>2008|Melbourne</v>
      </c>
      <c r="G114">
        <v>6</v>
      </c>
      <c r="H114" t="str">
        <f t="shared" si="6"/>
        <v>2008|6</v>
      </c>
      <c r="I114" t="str">
        <f t="shared" si="7"/>
        <v>2008|6</v>
      </c>
      <c r="K114" t="s">
        <v>319</v>
      </c>
      <c r="L114" t="s">
        <v>2264</v>
      </c>
      <c r="M114" t="s">
        <v>77</v>
      </c>
      <c r="N114">
        <v>24</v>
      </c>
      <c r="O114">
        <f t="shared" si="8"/>
        <v>24</v>
      </c>
      <c r="P114" t="str">
        <f t="shared" si="9"/>
        <v>2009|24</v>
      </c>
    </row>
    <row r="115" spans="2:16" x14ac:dyDescent="0.25">
      <c r="B115" t="s">
        <v>319</v>
      </c>
      <c r="C115">
        <v>6</v>
      </c>
      <c r="D115" t="s">
        <v>144</v>
      </c>
      <c r="E115" t="s">
        <v>123</v>
      </c>
      <c r="F115" t="str">
        <f t="shared" si="5"/>
        <v>2009|Melbourne</v>
      </c>
      <c r="G115">
        <v>6</v>
      </c>
      <c r="H115" t="str">
        <f t="shared" si="6"/>
        <v>2009|6</v>
      </c>
      <c r="I115" t="str">
        <f t="shared" si="7"/>
        <v>2009|6</v>
      </c>
      <c r="K115" t="s">
        <v>340</v>
      </c>
      <c r="L115" t="s">
        <v>2553</v>
      </c>
      <c r="M115" t="s">
        <v>77</v>
      </c>
      <c r="N115">
        <v>24</v>
      </c>
      <c r="O115">
        <f t="shared" si="8"/>
        <v>24</v>
      </c>
      <c r="P115" t="str">
        <f t="shared" si="9"/>
        <v>2010|24</v>
      </c>
    </row>
    <row r="116" spans="2:16" x14ac:dyDescent="0.25">
      <c r="B116" t="s">
        <v>340</v>
      </c>
      <c r="C116">
        <v>6</v>
      </c>
      <c r="D116" t="s">
        <v>144</v>
      </c>
      <c r="E116" t="s">
        <v>123</v>
      </c>
      <c r="F116" t="str">
        <f t="shared" si="5"/>
        <v>2010|Melbourne</v>
      </c>
      <c r="G116">
        <v>6</v>
      </c>
      <c r="H116" t="str">
        <f t="shared" si="6"/>
        <v>2010|6</v>
      </c>
      <c r="I116" t="str">
        <f t="shared" si="7"/>
        <v>2010|6</v>
      </c>
      <c r="K116" t="s">
        <v>351</v>
      </c>
      <c r="L116" t="s">
        <v>2775</v>
      </c>
      <c r="M116" t="s">
        <v>77</v>
      </c>
      <c r="N116">
        <v>24</v>
      </c>
      <c r="O116">
        <f t="shared" si="8"/>
        <v>24</v>
      </c>
      <c r="P116" t="str">
        <f t="shared" si="9"/>
        <v>2011|24</v>
      </c>
    </row>
    <row r="117" spans="2:16" x14ac:dyDescent="0.25">
      <c r="B117" t="s">
        <v>351</v>
      </c>
      <c r="C117">
        <v>6</v>
      </c>
      <c r="D117" t="s">
        <v>144</v>
      </c>
      <c r="E117" t="s">
        <v>123</v>
      </c>
      <c r="F117" t="str">
        <f t="shared" si="5"/>
        <v>2011|Melbourne</v>
      </c>
      <c r="G117">
        <v>6</v>
      </c>
      <c r="H117" t="str">
        <f t="shared" si="6"/>
        <v>2011|6</v>
      </c>
      <c r="I117" t="str">
        <f t="shared" si="7"/>
        <v>2011|6</v>
      </c>
      <c r="K117" t="s">
        <v>358</v>
      </c>
      <c r="L117" t="s">
        <v>3050</v>
      </c>
      <c r="M117" t="s">
        <v>77</v>
      </c>
      <c r="N117">
        <v>24</v>
      </c>
      <c r="O117">
        <f t="shared" si="8"/>
        <v>24</v>
      </c>
      <c r="P117" t="str">
        <f t="shared" si="9"/>
        <v>2012|24</v>
      </c>
    </row>
    <row r="118" spans="2:16" x14ac:dyDescent="0.25">
      <c r="B118" t="s">
        <v>358</v>
      </c>
      <c r="C118">
        <v>6</v>
      </c>
      <c r="D118" t="s">
        <v>144</v>
      </c>
      <c r="E118" t="s">
        <v>123</v>
      </c>
      <c r="F118" t="str">
        <f t="shared" si="5"/>
        <v>2012|Melbourne</v>
      </c>
      <c r="G118">
        <v>6</v>
      </c>
      <c r="H118" t="str">
        <f t="shared" si="6"/>
        <v>2012|6</v>
      </c>
      <c r="I118" t="str">
        <f t="shared" si="7"/>
        <v>2012|6</v>
      </c>
      <c r="K118" t="s">
        <v>368</v>
      </c>
      <c r="L118" t="s">
        <v>3274</v>
      </c>
      <c r="M118" t="s">
        <v>77</v>
      </c>
      <c r="N118">
        <v>24</v>
      </c>
      <c r="O118">
        <f t="shared" si="8"/>
        <v>24</v>
      </c>
      <c r="P118" t="str">
        <f t="shared" si="9"/>
        <v>2013|24</v>
      </c>
    </row>
    <row r="119" spans="2:16" x14ac:dyDescent="0.25">
      <c r="B119" t="s">
        <v>368</v>
      </c>
      <c r="C119">
        <v>6</v>
      </c>
      <c r="D119" t="s">
        <v>144</v>
      </c>
      <c r="E119" t="s">
        <v>123</v>
      </c>
      <c r="F119" t="str">
        <f t="shared" si="5"/>
        <v>2013|Melbourne</v>
      </c>
      <c r="G119">
        <v>6</v>
      </c>
      <c r="H119" t="str">
        <f t="shared" si="6"/>
        <v>2013|6</v>
      </c>
      <c r="I119" t="str">
        <f t="shared" si="7"/>
        <v>2013|6</v>
      </c>
      <c r="K119" t="s">
        <v>375</v>
      </c>
      <c r="L119" t="s">
        <v>3489</v>
      </c>
      <c r="M119" t="s">
        <v>77</v>
      </c>
      <c r="N119">
        <v>24</v>
      </c>
      <c r="O119">
        <f t="shared" si="8"/>
        <v>24</v>
      </c>
      <c r="P119" t="str">
        <f t="shared" si="9"/>
        <v>2014|24</v>
      </c>
    </row>
    <row r="120" spans="2:16" x14ac:dyDescent="0.25">
      <c r="B120" t="s">
        <v>375</v>
      </c>
      <c r="C120">
        <v>6</v>
      </c>
      <c r="D120" t="s">
        <v>144</v>
      </c>
      <c r="E120" t="s">
        <v>123</v>
      </c>
      <c r="F120" t="str">
        <f t="shared" si="5"/>
        <v>2014|Melbourne</v>
      </c>
      <c r="G120">
        <v>6</v>
      </c>
      <c r="H120" t="str">
        <f t="shared" si="6"/>
        <v>2014|6</v>
      </c>
      <c r="I120" t="str">
        <f t="shared" si="7"/>
        <v>2014|6</v>
      </c>
      <c r="K120" t="s">
        <v>385</v>
      </c>
      <c r="L120" t="s">
        <v>3659</v>
      </c>
      <c r="M120" t="s">
        <v>77</v>
      </c>
      <c r="N120">
        <v>24</v>
      </c>
      <c r="O120">
        <f t="shared" si="8"/>
        <v>24</v>
      </c>
      <c r="P120" t="str">
        <f t="shared" si="9"/>
        <v>2015|24</v>
      </c>
    </row>
    <row r="121" spans="2:16" x14ac:dyDescent="0.25">
      <c r="B121" t="s">
        <v>385</v>
      </c>
      <c r="C121">
        <v>6</v>
      </c>
      <c r="D121" t="s">
        <v>144</v>
      </c>
      <c r="E121" t="s">
        <v>123</v>
      </c>
      <c r="F121" t="str">
        <f t="shared" si="5"/>
        <v>2015|Melbourne</v>
      </c>
      <c r="G121">
        <v>6</v>
      </c>
      <c r="H121" t="str">
        <f t="shared" si="6"/>
        <v>2015|6</v>
      </c>
      <c r="I121" t="str">
        <f t="shared" si="7"/>
        <v>2015|6</v>
      </c>
      <c r="K121" t="s">
        <v>398</v>
      </c>
      <c r="L121" t="s">
        <v>3879</v>
      </c>
      <c r="M121" t="s">
        <v>77</v>
      </c>
      <c r="N121">
        <v>24</v>
      </c>
      <c r="O121">
        <f t="shared" si="8"/>
        <v>24</v>
      </c>
      <c r="P121" t="str">
        <f t="shared" si="9"/>
        <v>2016|24</v>
      </c>
    </row>
    <row r="122" spans="2:16" x14ac:dyDescent="0.25">
      <c r="B122" t="s">
        <v>398</v>
      </c>
      <c r="C122">
        <v>6</v>
      </c>
      <c r="D122" t="s">
        <v>144</v>
      </c>
      <c r="E122" t="s">
        <v>123</v>
      </c>
      <c r="F122" t="str">
        <f t="shared" si="5"/>
        <v>2016|Melbourne</v>
      </c>
      <c r="G122">
        <v>6</v>
      </c>
      <c r="H122" t="str">
        <f t="shared" si="6"/>
        <v>2016|6</v>
      </c>
      <c r="I122" t="str">
        <f t="shared" si="7"/>
        <v>2016|6</v>
      </c>
      <c r="K122" t="s">
        <v>410</v>
      </c>
      <c r="L122" t="s">
        <v>4101</v>
      </c>
      <c r="M122" t="s">
        <v>77</v>
      </c>
      <c r="N122">
        <v>24</v>
      </c>
      <c r="O122">
        <f t="shared" si="8"/>
        <v>24</v>
      </c>
      <c r="P122" t="str">
        <f t="shared" si="9"/>
        <v>2017|24</v>
      </c>
    </row>
    <row r="123" spans="2:16" x14ac:dyDescent="0.25">
      <c r="B123" t="s">
        <v>410</v>
      </c>
      <c r="C123">
        <v>6</v>
      </c>
      <c r="D123" t="s">
        <v>144</v>
      </c>
      <c r="E123" t="s">
        <v>123</v>
      </c>
      <c r="F123" t="str">
        <f t="shared" si="5"/>
        <v>2017|Melbourne</v>
      </c>
      <c r="G123">
        <v>6</v>
      </c>
      <c r="H123" t="str">
        <f t="shared" si="6"/>
        <v>2017|6</v>
      </c>
      <c r="I123" t="str">
        <f t="shared" si="7"/>
        <v>2017|6</v>
      </c>
      <c r="K123" t="s">
        <v>417</v>
      </c>
      <c r="L123" t="s">
        <v>4291</v>
      </c>
      <c r="M123" t="s">
        <v>77</v>
      </c>
      <c r="N123">
        <v>24</v>
      </c>
      <c r="O123">
        <f t="shared" si="8"/>
        <v>24</v>
      </c>
      <c r="P123" t="str">
        <f t="shared" si="9"/>
        <v>2018|24</v>
      </c>
    </row>
    <row r="124" spans="2:16" x14ac:dyDescent="0.25">
      <c r="B124" t="s">
        <v>417</v>
      </c>
      <c r="C124">
        <v>6</v>
      </c>
      <c r="D124" t="s">
        <v>144</v>
      </c>
      <c r="E124" t="s">
        <v>123</v>
      </c>
      <c r="F124" t="str">
        <f t="shared" si="5"/>
        <v>2018|Melbourne</v>
      </c>
      <c r="G124">
        <v>6</v>
      </c>
      <c r="H124" t="str">
        <f t="shared" si="6"/>
        <v>2018|6</v>
      </c>
      <c r="I124" t="str">
        <f t="shared" si="7"/>
        <v>2018|6</v>
      </c>
      <c r="K124" t="s">
        <v>423</v>
      </c>
      <c r="L124" t="s">
        <v>4390</v>
      </c>
      <c r="M124" t="s">
        <v>77</v>
      </c>
      <c r="N124">
        <v>24</v>
      </c>
      <c r="O124">
        <f t="shared" si="8"/>
        <v>24</v>
      </c>
      <c r="P124" t="str">
        <f t="shared" si="9"/>
        <v>2019|24</v>
      </c>
    </row>
    <row r="125" spans="2:16" x14ac:dyDescent="0.25">
      <c r="B125" t="s">
        <v>423</v>
      </c>
      <c r="C125">
        <v>6</v>
      </c>
      <c r="D125" t="s">
        <v>144</v>
      </c>
      <c r="E125" t="s">
        <v>123</v>
      </c>
      <c r="F125" t="str">
        <f t="shared" si="5"/>
        <v>2019|Melbourne</v>
      </c>
      <c r="G125">
        <v>6</v>
      </c>
      <c r="H125" t="str">
        <f t="shared" si="6"/>
        <v>2019|6</v>
      </c>
      <c r="I125" t="str">
        <f t="shared" si="7"/>
        <v>2019|6</v>
      </c>
      <c r="K125" t="s">
        <v>233</v>
      </c>
      <c r="L125" t="s">
        <v>24</v>
      </c>
      <c r="M125" t="s">
        <v>25</v>
      </c>
      <c r="N125">
        <v>65</v>
      </c>
      <c r="O125">
        <f t="shared" si="8"/>
        <v>65</v>
      </c>
      <c r="P125" t="str">
        <f t="shared" si="9"/>
        <v>2001|65</v>
      </c>
    </row>
    <row r="126" spans="2:16" x14ac:dyDescent="0.25">
      <c r="B126" t="s">
        <v>305</v>
      </c>
      <c r="C126">
        <v>44</v>
      </c>
      <c r="D126" t="s">
        <v>19</v>
      </c>
      <c r="E126" t="s">
        <v>311</v>
      </c>
      <c r="F126" t="str">
        <f t="shared" si="5"/>
        <v>2007|Kitzbuhel</v>
      </c>
      <c r="G126">
        <v>44</v>
      </c>
      <c r="H126" t="str">
        <f t="shared" si="6"/>
        <v>2007|44</v>
      </c>
      <c r="I126" t="str">
        <f t="shared" si="7"/>
        <v>2007|44</v>
      </c>
      <c r="K126" t="s">
        <v>234</v>
      </c>
      <c r="L126" t="s">
        <v>607</v>
      </c>
      <c r="M126" t="s">
        <v>25</v>
      </c>
      <c r="N126">
        <v>62</v>
      </c>
      <c r="O126">
        <f t="shared" si="8"/>
        <v>62</v>
      </c>
      <c r="P126" t="str">
        <f t="shared" si="9"/>
        <v>2002|62</v>
      </c>
    </row>
    <row r="127" spans="2:16" x14ac:dyDescent="0.25">
      <c r="B127" t="s">
        <v>313</v>
      </c>
      <c r="C127">
        <v>44</v>
      </c>
      <c r="D127" t="s">
        <v>19</v>
      </c>
      <c r="E127" t="s">
        <v>311</v>
      </c>
      <c r="F127" t="str">
        <f t="shared" si="5"/>
        <v>2008|Kitzbuhel</v>
      </c>
      <c r="G127">
        <v>44</v>
      </c>
      <c r="H127" t="str">
        <f t="shared" si="6"/>
        <v>2008|44</v>
      </c>
      <c r="I127" t="str">
        <f t="shared" si="7"/>
        <v>2008|44</v>
      </c>
      <c r="K127" t="s">
        <v>245</v>
      </c>
      <c r="L127" t="s">
        <v>843</v>
      </c>
      <c r="M127" t="s">
        <v>25</v>
      </c>
      <c r="N127">
        <v>63</v>
      </c>
      <c r="O127">
        <f t="shared" si="8"/>
        <v>63</v>
      </c>
      <c r="P127" t="str">
        <f t="shared" si="9"/>
        <v>2003|63</v>
      </c>
    </row>
    <row r="128" spans="2:16" x14ac:dyDescent="0.25">
      <c r="B128" t="s">
        <v>319</v>
      </c>
      <c r="C128">
        <v>30</v>
      </c>
      <c r="D128" t="s">
        <v>19</v>
      </c>
      <c r="E128" t="s">
        <v>311</v>
      </c>
      <c r="F128" t="str">
        <f t="shared" si="5"/>
        <v>2009|Kitzbuhel</v>
      </c>
      <c r="G128">
        <v>30</v>
      </c>
      <c r="H128" t="str">
        <f t="shared" si="6"/>
        <v>2009|30</v>
      </c>
      <c r="I128" t="str">
        <f t="shared" si="7"/>
        <v>2009|30</v>
      </c>
      <c r="K128" t="s">
        <v>264</v>
      </c>
      <c r="L128" t="s">
        <v>1079</v>
      </c>
      <c r="M128" t="s">
        <v>25</v>
      </c>
      <c r="N128">
        <v>63</v>
      </c>
      <c r="O128">
        <f t="shared" si="8"/>
        <v>63</v>
      </c>
      <c r="P128" t="str">
        <f t="shared" si="9"/>
        <v>2004|63</v>
      </c>
    </row>
    <row r="129" spans="2:16" x14ac:dyDescent="0.25">
      <c r="B129" t="s">
        <v>269</v>
      </c>
      <c r="C129">
        <v>61</v>
      </c>
      <c r="D129" t="s">
        <v>31</v>
      </c>
      <c r="E129" t="s">
        <v>284</v>
      </c>
      <c r="F129" t="str">
        <f t="shared" si="5"/>
        <v>2005|Vienna</v>
      </c>
      <c r="G129">
        <v>61</v>
      </c>
      <c r="H129" t="str">
        <f t="shared" si="6"/>
        <v>2005|61</v>
      </c>
      <c r="I129" t="str">
        <f t="shared" si="7"/>
        <v>2005|61</v>
      </c>
      <c r="K129" t="s">
        <v>269</v>
      </c>
      <c r="L129" t="s">
        <v>1310</v>
      </c>
      <c r="M129" t="s">
        <v>25</v>
      </c>
      <c r="N129">
        <v>63</v>
      </c>
      <c r="O129">
        <f t="shared" si="8"/>
        <v>63</v>
      </c>
      <c r="P129" t="str">
        <f t="shared" si="9"/>
        <v>2005|63</v>
      </c>
    </row>
    <row r="130" spans="2:16" x14ac:dyDescent="0.25">
      <c r="B130" t="s">
        <v>286</v>
      </c>
      <c r="C130">
        <v>61</v>
      </c>
      <c r="D130" t="s">
        <v>31</v>
      </c>
      <c r="E130" t="s">
        <v>284</v>
      </c>
      <c r="F130" t="str">
        <f t="shared" si="5"/>
        <v>2006|Vienna</v>
      </c>
      <c r="G130">
        <v>61</v>
      </c>
      <c r="H130" t="str">
        <f t="shared" si="6"/>
        <v>2006|61</v>
      </c>
      <c r="I130" t="str">
        <f t="shared" si="7"/>
        <v>2006|61</v>
      </c>
      <c r="K130" t="s">
        <v>286</v>
      </c>
      <c r="L130" t="s">
        <v>1546</v>
      </c>
      <c r="M130" t="s">
        <v>25</v>
      </c>
      <c r="N130">
        <v>63</v>
      </c>
      <c r="O130">
        <f t="shared" si="8"/>
        <v>63</v>
      </c>
      <c r="P130" t="str">
        <f t="shared" si="9"/>
        <v>2006|63</v>
      </c>
    </row>
    <row r="131" spans="2:16" x14ac:dyDescent="0.25">
      <c r="B131" t="s">
        <v>305</v>
      </c>
      <c r="C131">
        <v>60</v>
      </c>
      <c r="D131" t="s">
        <v>31</v>
      </c>
      <c r="E131" t="s">
        <v>284</v>
      </c>
      <c r="F131" t="str">
        <f t="shared" ref="F131:F194" si="10">B131 &amp; "|" &amp; D131</f>
        <v>2007|Vienna</v>
      </c>
      <c r="G131">
        <v>60</v>
      </c>
      <c r="H131" t="str">
        <f t="shared" ref="H131:H194" si="11">B131 &amp; "|" &amp; C131</f>
        <v>2007|60</v>
      </c>
      <c r="I131" t="str">
        <f t="shared" ref="I131:I194" si="12">VLOOKUP(H131,P:P,1,FALSE)</f>
        <v>2007|60</v>
      </c>
      <c r="K131" t="s">
        <v>305</v>
      </c>
      <c r="L131" t="s">
        <v>1781</v>
      </c>
      <c r="M131" t="s">
        <v>25</v>
      </c>
      <c r="N131">
        <v>62</v>
      </c>
      <c r="O131">
        <f t="shared" ref="O131:O194" si="13">VLOOKUP(K131 &amp; "|" &amp; M131,F:G,2,FALSE)</f>
        <v>62</v>
      </c>
      <c r="P131" t="str">
        <f t="shared" ref="P131:P194" si="14">K131 &amp; "|" &amp;N131</f>
        <v>2007|62</v>
      </c>
    </row>
    <row r="132" spans="2:16" x14ac:dyDescent="0.25">
      <c r="B132" t="s">
        <v>313</v>
      </c>
      <c r="C132">
        <v>59</v>
      </c>
      <c r="D132" t="s">
        <v>31</v>
      </c>
      <c r="E132" t="s">
        <v>284</v>
      </c>
      <c r="F132" t="str">
        <f t="shared" si="10"/>
        <v>2008|Vienna</v>
      </c>
      <c r="G132">
        <v>59</v>
      </c>
      <c r="H132" t="str">
        <f t="shared" si="11"/>
        <v>2008|59</v>
      </c>
      <c r="I132" t="str">
        <f t="shared" si="12"/>
        <v>2008|59</v>
      </c>
      <c r="K132" t="s">
        <v>313</v>
      </c>
      <c r="L132" t="s">
        <v>2012</v>
      </c>
      <c r="M132" t="s">
        <v>25</v>
      </c>
      <c r="N132">
        <v>61</v>
      </c>
      <c r="O132">
        <f t="shared" si="13"/>
        <v>61</v>
      </c>
      <c r="P132" t="str">
        <f t="shared" si="14"/>
        <v>2008|61</v>
      </c>
    </row>
    <row r="133" spans="2:16" x14ac:dyDescent="0.25">
      <c r="B133" t="s">
        <v>319</v>
      </c>
      <c r="C133">
        <v>61</v>
      </c>
      <c r="D133" t="s">
        <v>31</v>
      </c>
      <c r="E133" t="s">
        <v>284</v>
      </c>
      <c r="F133" t="str">
        <f t="shared" si="10"/>
        <v>2009|Vienna</v>
      </c>
      <c r="G133">
        <v>61</v>
      </c>
      <c r="H133" t="str">
        <f t="shared" si="11"/>
        <v>2009|61</v>
      </c>
      <c r="I133" t="str">
        <f t="shared" si="12"/>
        <v>2009|61</v>
      </c>
      <c r="K133" t="s">
        <v>319</v>
      </c>
      <c r="L133" t="s">
        <v>2241</v>
      </c>
      <c r="M133" t="s">
        <v>25</v>
      </c>
      <c r="N133">
        <v>62</v>
      </c>
      <c r="O133">
        <f t="shared" si="13"/>
        <v>62</v>
      </c>
      <c r="P133" t="str">
        <f t="shared" si="14"/>
        <v>2009|62</v>
      </c>
    </row>
    <row r="134" spans="2:16" x14ac:dyDescent="0.25">
      <c r="B134" t="s">
        <v>340</v>
      </c>
      <c r="C134">
        <v>61</v>
      </c>
      <c r="D134" t="s">
        <v>31</v>
      </c>
      <c r="E134" t="s">
        <v>284</v>
      </c>
      <c r="F134" t="str">
        <f t="shared" si="10"/>
        <v>2010|Vienna</v>
      </c>
      <c r="G134">
        <v>61</v>
      </c>
      <c r="H134" t="str">
        <f t="shared" si="11"/>
        <v>2010|61</v>
      </c>
      <c r="I134" t="str">
        <f t="shared" si="12"/>
        <v>2010|61</v>
      </c>
      <c r="K134" t="s">
        <v>340</v>
      </c>
      <c r="L134" t="s">
        <v>2684</v>
      </c>
      <c r="M134" t="s">
        <v>25</v>
      </c>
      <c r="N134">
        <v>62</v>
      </c>
      <c r="O134">
        <f t="shared" si="13"/>
        <v>62</v>
      </c>
      <c r="P134" t="str">
        <f t="shared" si="14"/>
        <v>2010|62</v>
      </c>
    </row>
    <row r="135" spans="2:16" x14ac:dyDescent="0.25">
      <c r="B135" t="s">
        <v>358</v>
      </c>
      <c r="C135">
        <v>42</v>
      </c>
      <c r="D135" t="s">
        <v>57</v>
      </c>
      <c r="E135" t="s">
        <v>365</v>
      </c>
      <c r="F135" t="str">
        <f t="shared" si="10"/>
        <v>2012|Atlanta</v>
      </c>
      <c r="G135">
        <v>42</v>
      </c>
      <c r="H135" t="str">
        <f t="shared" si="11"/>
        <v>2012|42</v>
      </c>
      <c r="I135" t="str">
        <f t="shared" si="12"/>
        <v>2012|42</v>
      </c>
      <c r="K135" t="s">
        <v>351</v>
      </c>
      <c r="L135" t="s">
        <v>2906</v>
      </c>
      <c r="M135" t="s">
        <v>25</v>
      </c>
      <c r="N135">
        <v>62</v>
      </c>
      <c r="O135">
        <f t="shared" si="13"/>
        <v>62</v>
      </c>
      <c r="P135" t="str">
        <f t="shared" si="14"/>
        <v>2011|62</v>
      </c>
    </row>
    <row r="136" spans="2:16" x14ac:dyDescent="0.25">
      <c r="B136" t="s">
        <v>368</v>
      </c>
      <c r="C136">
        <v>43</v>
      </c>
      <c r="D136" t="s">
        <v>57</v>
      </c>
      <c r="E136" t="s">
        <v>365</v>
      </c>
      <c r="F136" t="str">
        <f t="shared" si="10"/>
        <v>2013|Atlanta</v>
      </c>
      <c r="G136">
        <v>43</v>
      </c>
      <c r="H136" t="str">
        <f t="shared" si="11"/>
        <v>2013|43</v>
      </c>
      <c r="I136" t="str">
        <f t="shared" si="12"/>
        <v>2013|43</v>
      </c>
      <c r="K136" t="s">
        <v>358</v>
      </c>
      <c r="L136" t="s">
        <v>3126</v>
      </c>
      <c r="M136" t="s">
        <v>25</v>
      </c>
      <c r="N136">
        <v>62</v>
      </c>
      <c r="O136">
        <f t="shared" si="13"/>
        <v>62</v>
      </c>
      <c r="P136" t="str">
        <f t="shared" si="14"/>
        <v>2012|62</v>
      </c>
    </row>
    <row r="137" spans="2:16" x14ac:dyDescent="0.25">
      <c r="B137" t="s">
        <v>375</v>
      </c>
      <c r="C137">
        <v>43</v>
      </c>
      <c r="D137" t="s">
        <v>57</v>
      </c>
      <c r="E137" t="s">
        <v>365</v>
      </c>
      <c r="F137" t="str">
        <f t="shared" si="10"/>
        <v>2014|Atlanta</v>
      </c>
      <c r="G137">
        <v>43</v>
      </c>
      <c r="H137" t="str">
        <f t="shared" si="11"/>
        <v>2014|43</v>
      </c>
      <c r="I137" t="str">
        <f t="shared" si="12"/>
        <v>2014|43</v>
      </c>
      <c r="K137" t="s">
        <v>368</v>
      </c>
      <c r="L137" t="s">
        <v>3347</v>
      </c>
      <c r="M137" t="s">
        <v>25</v>
      </c>
      <c r="N137">
        <v>62</v>
      </c>
      <c r="O137">
        <f t="shared" si="13"/>
        <v>62</v>
      </c>
      <c r="P137" t="str">
        <f t="shared" si="14"/>
        <v>2013|62</v>
      </c>
    </row>
    <row r="138" spans="2:16" x14ac:dyDescent="0.25">
      <c r="B138" t="s">
        <v>385</v>
      </c>
      <c r="C138">
        <v>44</v>
      </c>
      <c r="D138" t="s">
        <v>57</v>
      </c>
      <c r="E138" t="s">
        <v>365</v>
      </c>
      <c r="F138" t="str">
        <f t="shared" si="10"/>
        <v>2015|Atlanta</v>
      </c>
      <c r="G138">
        <v>44</v>
      </c>
      <c r="H138" t="str">
        <f t="shared" si="11"/>
        <v>2015|44</v>
      </c>
      <c r="I138" t="str">
        <f t="shared" si="12"/>
        <v>2015|44</v>
      </c>
      <c r="K138" t="s">
        <v>375</v>
      </c>
      <c r="L138" t="s">
        <v>3567</v>
      </c>
      <c r="M138" t="s">
        <v>25</v>
      </c>
      <c r="N138">
        <v>61</v>
      </c>
      <c r="O138">
        <f t="shared" si="13"/>
        <v>61</v>
      </c>
      <c r="P138" t="str">
        <f t="shared" si="14"/>
        <v>2014|61</v>
      </c>
    </row>
    <row r="139" spans="2:16" x14ac:dyDescent="0.25">
      <c r="B139" t="s">
        <v>398</v>
      </c>
      <c r="C139">
        <v>48</v>
      </c>
      <c r="D139" t="s">
        <v>57</v>
      </c>
      <c r="E139" t="s">
        <v>365</v>
      </c>
      <c r="F139" t="str">
        <f t="shared" si="10"/>
        <v>2016|Atlanta</v>
      </c>
      <c r="G139">
        <v>48</v>
      </c>
      <c r="H139" t="str">
        <f t="shared" si="11"/>
        <v>2016|48</v>
      </c>
      <c r="I139" t="str">
        <f t="shared" si="12"/>
        <v>2016|48</v>
      </c>
      <c r="K139" t="s">
        <v>385</v>
      </c>
      <c r="L139" t="s">
        <v>3788</v>
      </c>
      <c r="M139" t="s">
        <v>25</v>
      </c>
      <c r="N139">
        <v>63</v>
      </c>
      <c r="O139">
        <f t="shared" si="13"/>
        <v>63</v>
      </c>
      <c r="P139" t="str">
        <f t="shared" si="14"/>
        <v>2015|63</v>
      </c>
    </row>
    <row r="140" spans="2:16" x14ac:dyDescent="0.25">
      <c r="B140" t="s">
        <v>410</v>
      </c>
      <c r="C140">
        <v>44</v>
      </c>
      <c r="D140" t="s">
        <v>57</v>
      </c>
      <c r="E140" t="s">
        <v>365</v>
      </c>
      <c r="F140" t="str">
        <f t="shared" si="10"/>
        <v>2017|Atlanta</v>
      </c>
      <c r="G140">
        <v>44</v>
      </c>
      <c r="H140" t="str">
        <f t="shared" si="11"/>
        <v>2017|44</v>
      </c>
      <c r="I140" t="str">
        <f t="shared" si="12"/>
        <v>2017|44</v>
      </c>
      <c r="K140" t="s">
        <v>398</v>
      </c>
      <c r="L140" t="s">
        <v>3985</v>
      </c>
      <c r="M140" t="s">
        <v>25</v>
      </c>
      <c r="N140">
        <v>63</v>
      </c>
      <c r="O140">
        <f t="shared" si="13"/>
        <v>63</v>
      </c>
      <c r="P140" t="str">
        <f t="shared" si="14"/>
        <v>2016|63</v>
      </c>
    </row>
    <row r="141" spans="2:16" x14ac:dyDescent="0.25">
      <c r="B141" t="s">
        <v>417</v>
      </c>
      <c r="C141">
        <v>44</v>
      </c>
      <c r="D141" t="s">
        <v>57</v>
      </c>
      <c r="E141" t="s">
        <v>365</v>
      </c>
      <c r="F141" t="str">
        <f t="shared" si="10"/>
        <v>2018|Atlanta</v>
      </c>
      <c r="G141">
        <v>44</v>
      </c>
      <c r="H141" t="str">
        <f t="shared" si="11"/>
        <v>2018|44</v>
      </c>
      <c r="I141" t="str">
        <f t="shared" si="12"/>
        <v>2018|44</v>
      </c>
      <c r="K141" t="s">
        <v>410</v>
      </c>
      <c r="L141" t="s">
        <v>4168</v>
      </c>
      <c r="M141" t="s">
        <v>25</v>
      </c>
      <c r="N141">
        <v>64</v>
      </c>
      <c r="O141">
        <f t="shared" si="13"/>
        <v>64</v>
      </c>
      <c r="P141" t="str">
        <f t="shared" si="14"/>
        <v>2017|64</v>
      </c>
    </row>
    <row r="142" spans="2:16" x14ac:dyDescent="0.25">
      <c r="B142" t="s">
        <v>423</v>
      </c>
      <c r="C142">
        <v>43</v>
      </c>
      <c r="D142" t="s">
        <v>57</v>
      </c>
      <c r="E142" t="s">
        <v>365</v>
      </c>
      <c r="F142" t="str">
        <f t="shared" si="10"/>
        <v>2019|Atlanta</v>
      </c>
      <c r="G142">
        <v>43</v>
      </c>
      <c r="H142" t="str">
        <f t="shared" si="11"/>
        <v>2019|43</v>
      </c>
      <c r="I142" t="str">
        <f t="shared" si="12"/>
        <v>2019|43</v>
      </c>
      <c r="K142" t="s">
        <v>417</v>
      </c>
      <c r="L142" t="s">
        <v>4359</v>
      </c>
      <c r="M142" t="s">
        <v>25</v>
      </c>
      <c r="N142">
        <v>64</v>
      </c>
      <c r="O142">
        <f t="shared" si="13"/>
        <v>64</v>
      </c>
      <c r="P142" t="str">
        <f t="shared" si="14"/>
        <v>2018|64</v>
      </c>
    </row>
    <row r="143" spans="2:16" x14ac:dyDescent="0.25">
      <c r="B143" t="s">
        <v>233</v>
      </c>
      <c r="C143">
        <v>11</v>
      </c>
      <c r="D143" t="s">
        <v>107</v>
      </c>
      <c r="E143" t="s">
        <v>168</v>
      </c>
      <c r="F143" t="str">
        <f t="shared" si="10"/>
        <v>2001|Vina del Mar</v>
      </c>
      <c r="G143">
        <v>11</v>
      </c>
      <c r="H143" t="str">
        <f t="shared" si="11"/>
        <v>2001|11</v>
      </c>
      <c r="I143" t="str">
        <f t="shared" si="12"/>
        <v>2001|11</v>
      </c>
      <c r="K143" t="s">
        <v>423</v>
      </c>
      <c r="L143" t="s">
        <v>4429</v>
      </c>
      <c r="M143" t="s">
        <v>25</v>
      </c>
      <c r="N143">
        <v>63</v>
      </c>
      <c r="O143">
        <f t="shared" si="13"/>
        <v>63</v>
      </c>
      <c r="P143" t="str">
        <f t="shared" si="14"/>
        <v>2019|63</v>
      </c>
    </row>
    <row r="144" spans="2:16" x14ac:dyDescent="0.25">
      <c r="B144" t="s">
        <v>234</v>
      </c>
      <c r="C144">
        <v>10</v>
      </c>
      <c r="D144" t="s">
        <v>107</v>
      </c>
      <c r="E144" t="s">
        <v>168</v>
      </c>
      <c r="F144" t="str">
        <f t="shared" si="10"/>
        <v>2002|Vina del Mar</v>
      </c>
      <c r="G144">
        <v>10</v>
      </c>
      <c r="H144" t="str">
        <f t="shared" si="11"/>
        <v>2002|10</v>
      </c>
      <c r="I144" t="str">
        <f t="shared" si="12"/>
        <v>2002|10</v>
      </c>
      <c r="K144" t="s">
        <v>233</v>
      </c>
      <c r="L144" t="s">
        <v>14</v>
      </c>
      <c r="M144" t="s">
        <v>15</v>
      </c>
      <c r="N144">
        <v>39</v>
      </c>
      <c r="O144">
        <f t="shared" si="13"/>
        <v>39</v>
      </c>
      <c r="P144" t="str">
        <f t="shared" si="14"/>
        <v>2001|39</v>
      </c>
    </row>
    <row r="145" spans="2:16" x14ac:dyDescent="0.25">
      <c r="B145" t="s">
        <v>245</v>
      </c>
      <c r="C145">
        <v>10</v>
      </c>
      <c r="D145" t="s">
        <v>107</v>
      </c>
      <c r="E145" t="s">
        <v>168</v>
      </c>
      <c r="F145" t="str">
        <f t="shared" si="10"/>
        <v>2003|Vina del Mar</v>
      </c>
      <c r="G145">
        <v>10</v>
      </c>
      <c r="H145" t="str">
        <f t="shared" si="11"/>
        <v>2003|10</v>
      </c>
      <c r="I145" t="str">
        <f t="shared" si="12"/>
        <v>2003|10</v>
      </c>
      <c r="K145" t="s">
        <v>234</v>
      </c>
      <c r="L145" t="s">
        <v>602</v>
      </c>
      <c r="M145" t="s">
        <v>15</v>
      </c>
      <c r="N145">
        <v>37</v>
      </c>
      <c r="O145">
        <f t="shared" si="13"/>
        <v>37</v>
      </c>
      <c r="P145" t="str">
        <f t="shared" si="14"/>
        <v>2002|37</v>
      </c>
    </row>
    <row r="146" spans="2:16" x14ac:dyDescent="0.25">
      <c r="B146" t="s">
        <v>264</v>
      </c>
      <c r="C146">
        <v>9</v>
      </c>
      <c r="D146" t="s">
        <v>107</v>
      </c>
      <c r="E146" t="s">
        <v>168</v>
      </c>
      <c r="F146" t="str">
        <f t="shared" si="10"/>
        <v>2004|Vina del Mar</v>
      </c>
      <c r="G146">
        <v>9</v>
      </c>
      <c r="H146" t="str">
        <f t="shared" si="11"/>
        <v>2004|9</v>
      </c>
      <c r="I146" t="str">
        <f t="shared" si="12"/>
        <v>2004|9</v>
      </c>
      <c r="K146" t="s">
        <v>245</v>
      </c>
      <c r="L146" t="s">
        <v>838</v>
      </c>
      <c r="M146" t="s">
        <v>15</v>
      </c>
      <c r="N146">
        <v>37</v>
      </c>
      <c r="O146">
        <f t="shared" si="13"/>
        <v>37</v>
      </c>
      <c r="P146" t="str">
        <f t="shared" si="14"/>
        <v>2003|37</v>
      </c>
    </row>
    <row r="147" spans="2:16" x14ac:dyDescent="0.25">
      <c r="B147" t="s">
        <v>269</v>
      </c>
      <c r="C147">
        <v>9</v>
      </c>
      <c r="D147" t="s">
        <v>107</v>
      </c>
      <c r="E147" t="s">
        <v>168</v>
      </c>
      <c r="F147" t="str">
        <f t="shared" si="10"/>
        <v>2005|Vina del Mar</v>
      </c>
      <c r="G147">
        <v>9</v>
      </c>
      <c r="H147" t="str">
        <f t="shared" si="11"/>
        <v>2005|9</v>
      </c>
      <c r="I147" t="str">
        <f t="shared" si="12"/>
        <v>2005|9</v>
      </c>
      <c r="K147" t="s">
        <v>264</v>
      </c>
      <c r="L147" t="s">
        <v>1074</v>
      </c>
      <c r="M147" t="s">
        <v>15</v>
      </c>
      <c r="N147">
        <v>36</v>
      </c>
      <c r="O147">
        <f t="shared" si="13"/>
        <v>36</v>
      </c>
      <c r="P147" t="str">
        <f t="shared" si="14"/>
        <v>2004|36</v>
      </c>
    </row>
    <row r="148" spans="2:16" x14ac:dyDescent="0.25">
      <c r="B148" t="s">
        <v>351</v>
      </c>
      <c r="C148">
        <v>45</v>
      </c>
      <c r="D148" t="s">
        <v>19</v>
      </c>
      <c r="E148" t="s">
        <v>353</v>
      </c>
      <c r="F148" t="str">
        <f t="shared" si="10"/>
        <v>2011|Kitzbuhel</v>
      </c>
      <c r="G148">
        <v>45</v>
      </c>
      <c r="H148" t="str">
        <f t="shared" si="11"/>
        <v>2011|45</v>
      </c>
      <c r="I148" t="str">
        <f t="shared" si="12"/>
        <v>2011|45</v>
      </c>
      <c r="K148" t="s">
        <v>269</v>
      </c>
      <c r="L148" t="s">
        <v>1305</v>
      </c>
      <c r="M148" t="s">
        <v>15</v>
      </c>
      <c r="N148">
        <v>37</v>
      </c>
      <c r="O148">
        <f t="shared" si="13"/>
        <v>37</v>
      </c>
      <c r="P148" t="str">
        <f t="shared" si="14"/>
        <v>2005|37</v>
      </c>
    </row>
    <row r="149" spans="2:16" x14ac:dyDescent="0.25">
      <c r="B149" t="s">
        <v>358</v>
      </c>
      <c r="C149">
        <v>45</v>
      </c>
      <c r="D149" t="s">
        <v>19</v>
      </c>
      <c r="E149" t="s">
        <v>353</v>
      </c>
      <c r="F149" t="str">
        <f t="shared" si="10"/>
        <v>2012|Kitzbuhel</v>
      </c>
      <c r="G149">
        <v>45</v>
      </c>
      <c r="H149" t="str">
        <f t="shared" si="11"/>
        <v>2012|45</v>
      </c>
      <c r="I149" t="str">
        <f t="shared" si="12"/>
        <v>2012|45</v>
      </c>
      <c r="K149" t="s">
        <v>286</v>
      </c>
      <c r="L149" t="s">
        <v>1541</v>
      </c>
      <c r="M149" t="s">
        <v>15</v>
      </c>
      <c r="N149">
        <v>37</v>
      </c>
      <c r="O149">
        <f t="shared" si="13"/>
        <v>37</v>
      </c>
      <c r="P149" t="str">
        <f t="shared" si="14"/>
        <v>2006|37</v>
      </c>
    </row>
    <row r="150" spans="2:16" x14ac:dyDescent="0.25">
      <c r="B150" t="s">
        <v>368</v>
      </c>
      <c r="C150">
        <v>46</v>
      </c>
      <c r="D150" t="s">
        <v>19</v>
      </c>
      <c r="E150" t="s">
        <v>353</v>
      </c>
      <c r="F150" t="str">
        <f t="shared" si="10"/>
        <v>2013|Kitzbuhel</v>
      </c>
      <c r="G150">
        <v>46</v>
      </c>
      <c r="H150" t="str">
        <f t="shared" si="11"/>
        <v>2013|46</v>
      </c>
      <c r="I150" t="str">
        <f t="shared" si="12"/>
        <v>2013|46</v>
      </c>
      <c r="K150" t="s">
        <v>305</v>
      </c>
      <c r="L150" t="s">
        <v>1777</v>
      </c>
      <c r="M150" t="s">
        <v>15</v>
      </c>
      <c r="N150">
        <v>37</v>
      </c>
      <c r="O150">
        <f t="shared" si="13"/>
        <v>37</v>
      </c>
      <c r="P150" t="str">
        <f t="shared" si="14"/>
        <v>2007|37</v>
      </c>
    </row>
    <row r="151" spans="2:16" x14ac:dyDescent="0.25">
      <c r="B151" t="s">
        <v>375</v>
      </c>
      <c r="C151">
        <v>46</v>
      </c>
      <c r="D151" t="s">
        <v>19</v>
      </c>
      <c r="E151" t="s">
        <v>353</v>
      </c>
      <c r="F151" t="str">
        <f t="shared" si="10"/>
        <v>2014|Kitzbuhel</v>
      </c>
      <c r="G151">
        <v>46</v>
      </c>
      <c r="H151" t="str">
        <f t="shared" si="11"/>
        <v>2014|46</v>
      </c>
      <c r="I151" t="str">
        <f t="shared" si="12"/>
        <v>2014|46</v>
      </c>
      <c r="K151" t="s">
        <v>313</v>
      </c>
      <c r="L151" t="s">
        <v>2008</v>
      </c>
      <c r="M151" t="s">
        <v>15</v>
      </c>
      <c r="N151">
        <v>38</v>
      </c>
      <c r="O151">
        <f t="shared" si="13"/>
        <v>38</v>
      </c>
      <c r="P151" t="str">
        <f t="shared" si="14"/>
        <v>2008|38</v>
      </c>
    </row>
    <row r="152" spans="2:16" x14ac:dyDescent="0.25">
      <c r="B152" t="s">
        <v>375</v>
      </c>
      <c r="C152">
        <v>42</v>
      </c>
      <c r="D152" t="s">
        <v>149</v>
      </c>
      <c r="E152" t="s">
        <v>382</v>
      </c>
      <c r="F152" t="str">
        <f t="shared" si="10"/>
        <v>2014|Hamburg</v>
      </c>
      <c r="G152">
        <v>42</v>
      </c>
      <c r="H152" t="str">
        <f t="shared" si="11"/>
        <v>2014|42</v>
      </c>
      <c r="I152" t="str">
        <f t="shared" si="12"/>
        <v>2014|42</v>
      </c>
      <c r="K152" t="s">
        <v>319</v>
      </c>
      <c r="L152" t="s">
        <v>2239</v>
      </c>
      <c r="M152" t="s">
        <v>15</v>
      </c>
      <c r="N152">
        <v>38</v>
      </c>
      <c r="O152">
        <f t="shared" si="13"/>
        <v>38</v>
      </c>
      <c r="P152" t="str">
        <f t="shared" si="14"/>
        <v>2009|38</v>
      </c>
    </row>
    <row r="153" spans="2:16" x14ac:dyDescent="0.25">
      <c r="B153" t="s">
        <v>385</v>
      </c>
      <c r="C153">
        <v>46</v>
      </c>
      <c r="D153" t="s">
        <v>149</v>
      </c>
      <c r="E153" t="s">
        <v>382</v>
      </c>
      <c r="F153" t="str">
        <f t="shared" si="10"/>
        <v>2015|Hamburg</v>
      </c>
      <c r="G153">
        <v>46</v>
      </c>
      <c r="H153" t="str">
        <f t="shared" si="11"/>
        <v>2015|46</v>
      </c>
      <c r="I153" t="str">
        <f t="shared" si="12"/>
        <v>2015|46</v>
      </c>
      <c r="K153" t="s">
        <v>340</v>
      </c>
      <c r="L153" t="s">
        <v>2623</v>
      </c>
      <c r="M153" t="s">
        <v>15</v>
      </c>
      <c r="N153">
        <v>38</v>
      </c>
      <c r="O153">
        <f t="shared" si="13"/>
        <v>38</v>
      </c>
      <c r="P153" t="str">
        <f t="shared" si="14"/>
        <v>2010|38</v>
      </c>
    </row>
    <row r="154" spans="2:16" x14ac:dyDescent="0.25">
      <c r="B154" t="s">
        <v>233</v>
      </c>
      <c r="C154">
        <v>29</v>
      </c>
      <c r="D154" t="s">
        <v>7</v>
      </c>
      <c r="E154" t="s">
        <v>185</v>
      </c>
      <c r="F154" t="str">
        <f t="shared" si="10"/>
        <v>2001|Munich</v>
      </c>
      <c r="G154">
        <v>29</v>
      </c>
      <c r="H154" t="str">
        <f t="shared" si="11"/>
        <v>2001|29</v>
      </c>
      <c r="I154" t="str">
        <f t="shared" si="12"/>
        <v>2001|29</v>
      </c>
      <c r="K154" t="s">
        <v>351</v>
      </c>
      <c r="L154" t="s">
        <v>2845</v>
      </c>
      <c r="M154" t="s">
        <v>15</v>
      </c>
      <c r="N154">
        <v>38</v>
      </c>
      <c r="O154">
        <f t="shared" si="13"/>
        <v>38</v>
      </c>
      <c r="P154" t="str">
        <f t="shared" si="14"/>
        <v>2011|38</v>
      </c>
    </row>
    <row r="155" spans="2:16" x14ac:dyDescent="0.25">
      <c r="B155" t="s">
        <v>234</v>
      </c>
      <c r="C155">
        <v>27</v>
      </c>
      <c r="D155" t="s">
        <v>7</v>
      </c>
      <c r="E155" t="s">
        <v>185</v>
      </c>
      <c r="F155" t="str">
        <f t="shared" si="10"/>
        <v>2002|Munich</v>
      </c>
      <c r="G155">
        <v>27</v>
      </c>
      <c r="H155" t="str">
        <f t="shared" si="11"/>
        <v>2002|27</v>
      </c>
      <c r="I155" t="str">
        <f t="shared" si="12"/>
        <v>2002|27</v>
      </c>
      <c r="K155" t="s">
        <v>358</v>
      </c>
      <c r="L155" t="s">
        <v>3065</v>
      </c>
      <c r="M155" t="s">
        <v>15</v>
      </c>
      <c r="N155">
        <v>38</v>
      </c>
      <c r="O155">
        <f t="shared" si="13"/>
        <v>38</v>
      </c>
      <c r="P155" t="str">
        <f t="shared" si="14"/>
        <v>2012|38</v>
      </c>
    </row>
    <row r="156" spans="2:16" x14ac:dyDescent="0.25">
      <c r="B156" t="s">
        <v>245</v>
      </c>
      <c r="C156">
        <v>26</v>
      </c>
      <c r="D156" t="s">
        <v>7</v>
      </c>
      <c r="E156" t="s">
        <v>185</v>
      </c>
      <c r="F156" t="str">
        <f t="shared" si="10"/>
        <v>2003|Munich</v>
      </c>
      <c r="G156">
        <v>26</v>
      </c>
      <c r="H156" t="str">
        <f t="shared" si="11"/>
        <v>2003|26</v>
      </c>
      <c r="I156" t="str">
        <f t="shared" si="12"/>
        <v>2003|26</v>
      </c>
      <c r="K156" t="s">
        <v>368</v>
      </c>
      <c r="L156" t="s">
        <v>3288</v>
      </c>
      <c r="M156" t="s">
        <v>15</v>
      </c>
      <c r="N156">
        <v>38</v>
      </c>
      <c r="O156">
        <f t="shared" si="13"/>
        <v>38</v>
      </c>
      <c r="P156" t="str">
        <f t="shared" si="14"/>
        <v>2013|38</v>
      </c>
    </row>
    <row r="157" spans="2:16" x14ac:dyDescent="0.25">
      <c r="B157" t="s">
        <v>264</v>
      </c>
      <c r="C157">
        <v>25</v>
      </c>
      <c r="D157" t="s">
        <v>7</v>
      </c>
      <c r="E157" t="s">
        <v>185</v>
      </c>
      <c r="F157" t="str">
        <f t="shared" si="10"/>
        <v>2004|Munich</v>
      </c>
      <c r="G157">
        <v>25</v>
      </c>
      <c r="H157" t="str">
        <f t="shared" si="11"/>
        <v>2004|25</v>
      </c>
      <c r="I157" t="str">
        <f t="shared" si="12"/>
        <v>2004|25</v>
      </c>
      <c r="K157" t="s">
        <v>375</v>
      </c>
      <c r="L157" t="s">
        <v>3505</v>
      </c>
      <c r="M157" t="s">
        <v>15</v>
      </c>
      <c r="N157">
        <v>38</v>
      </c>
      <c r="O157">
        <f t="shared" si="13"/>
        <v>38</v>
      </c>
      <c r="P157" t="str">
        <f t="shared" si="14"/>
        <v>2014|38</v>
      </c>
    </row>
    <row r="158" spans="2:16" x14ac:dyDescent="0.25">
      <c r="B158" t="s">
        <v>269</v>
      </c>
      <c r="C158">
        <v>27</v>
      </c>
      <c r="D158" t="s">
        <v>7</v>
      </c>
      <c r="E158" t="s">
        <v>185</v>
      </c>
      <c r="F158" t="str">
        <f t="shared" si="10"/>
        <v>2005|Munich</v>
      </c>
      <c r="G158">
        <v>27</v>
      </c>
      <c r="H158" t="str">
        <f t="shared" si="11"/>
        <v>2005|27</v>
      </c>
      <c r="I158" t="str">
        <f t="shared" si="12"/>
        <v>2005|27</v>
      </c>
      <c r="K158" t="s">
        <v>385</v>
      </c>
      <c r="L158" t="s">
        <v>3731</v>
      </c>
      <c r="M158" t="s">
        <v>15</v>
      </c>
      <c r="N158">
        <v>41</v>
      </c>
      <c r="O158">
        <f t="shared" si="13"/>
        <v>41</v>
      </c>
      <c r="P158" t="str">
        <f t="shared" si="14"/>
        <v>2015|41</v>
      </c>
    </row>
    <row r="159" spans="2:16" x14ac:dyDescent="0.25">
      <c r="B159" t="s">
        <v>286</v>
      </c>
      <c r="C159">
        <v>27</v>
      </c>
      <c r="D159" t="s">
        <v>7</v>
      </c>
      <c r="E159" t="s">
        <v>185</v>
      </c>
      <c r="F159" t="str">
        <f t="shared" si="10"/>
        <v>2006|Munich</v>
      </c>
      <c r="G159">
        <v>27</v>
      </c>
      <c r="H159" t="str">
        <f t="shared" si="11"/>
        <v>2006|27</v>
      </c>
      <c r="I159" t="str">
        <f t="shared" si="12"/>
        <v>2006|27</v>
      </c>
      <c r="K159" t="s">
        <v>398</v>
      </c>
      <c r="L159" t="s">
        <v>3895</v>
      </c>
      <c r="M159" t="s">
        <v>15</v>
      </c>
      <c r="N159">
        <v>40</v>
      </c>
      <c r="O159">
        <f t="shared" si="13"/>
        <v>40</v>
      </c>
      <c r="P159" t="str">
        <f t="shared" si="14"/>
        <v>2016|40</v>
      </c>
    </row>
    <row r="160" spans="2:16" x14ac:dyDescent="0.25">
      <c r="B160" t="s">
        <v>305</v>
      </c>
      <c r="C160">
        <v>27</v>
      </c>
      <c r="D160" t="s">
        <v>7</v>
      </c>
      <c r="E160" t="s">
        <v>185</v>
      </c>
      <c r="F160" t="str">
        <f t="shared" si="10"/>
        <v>2007|Munich</v>
      </c>
      <c r="G160">
        <v>27</v>
      </c>
      <c r="H160" t="str">
        <f t="shared" si="11"/>
        <v>2007|27</v>
      </c>
      <c r="I160" t="str">
        <f t="shared" si="12"/>
        <v>2007|27</v>
      </c>
      <c r="K160" t="s">
        <v>410</v>
      </c>
      <c r="L160" t="s">
        <v>4118</v>
      </c>
      <c r="M160" t="s">
        <v>15</v>
      </c>
      <c r="N160">
        <v>41</v>
      </c>
      <c r="O160">
        <f t="shared" si="13"/>
        <v>41</v>
      </c>
      <c r="P160" t="str">
        <f t="shared" si="14"/>
        <v>2017|41</v>
      </c>
    </row>
    <row r="161" spans="2:16" x14ac:dyDescent="0.25">
      <c r="B161" t="s">
        <v>313</v>
      </c>
      <c r="C161">
        <v>26</v>
      </c>
      <c r="D161" t="s">
        <v>7</v>
      </c>
      <c r="E161" t="s">
        <v>185</v>
      </c>
      <c r="F161" t="str">
        <f t="shared" si="10"/>
        <v>2008|Munich</v>
      </c>
      <c r="G161">
        <v>26</v>
      </c>
      <c r="H161" t="str">
        <f t="shared" si="11"/>
        <v>2008|26</v>
      </c>
      <c r="I161" t="str">
        <f t="shared" si="12"/>
        <v>2008|26</v>
      </c>
      <c r="K161" t="s">
        <v>417</v>
      </c>
      <c r="L161" t="s">
        <v>4308</v>
      </c>
      <c r="M161" t="s">
        <v>15</v>
      </c>
      <c r="N161">
        <v>41</v>
      </c>
      <c r="O161">
        <f t="shared" si="13"/>
        <v>41</v>
      </c>
      <c r="P161" t="str">
        <f t="shared" si="14"/>
        <v>2018|41</v>
      </c>
    </row>
    <row r="162" spans="2:16" x14ac:dyDescent="0.25">
      <c r="B162" t="s">
        <v>319</v>
      </c>
      <c r="C162">
        <v>28</v>
      </c>
      <c r="D162" t="s">
        <v>7</v>
      </c>
      <c r="E162" t="s">
        <v>185</v>
      </c>
      <c r="F162" t="str">
        <f t="shared" si="10"/>
        <v>2009|Munich</v>
      </c>
      <c r="G162">
        <v>28</v>
      </c>
      <c r="H162" t="str">
        <f t="shared" si="11"/>
        <v>2009|28</v>
      </c>
      <c r="I162" t="str">
        <f t="shared" si="12"/>
        <v>2009|28</v>
      </c>
      <c r="K162" t="s">
        <v>423</v>
      </c>
      <c r="L162" t="s">
        <v>4406</v>
      </c>
      <c r="M162" t="s">
        <v>15</v>
      </c>
      <c r="N162">
        <v>40</v>
      </c>
      <c r="O162">
        <f t="shared" si="13"/>
        <v>40</v>
      </c>
      <c r="P162" t="str">
        <f t="shared" si="14"/>
        <v>2019|40</v>
      </c>
    </row>
    <row r="163" spans="2:16" x14ac:dyDescent="0.25">
      <c r="B163" t="s">
        <v>340</v>
      </c>
      <c r="C163">
        <v>28</v>
      </c>
      <c r="D163" t="s">
        <v>7</v>
      </c>
      <c r="E163" t="s">
        <v>185</v>
      </c>
      <c r="F163" t="str">
        <f t="shared" si="10"/>
        <v>2010|Munich</v>
      </c>
      <c r="G163">
        <v>28</v>
      </c>
      <c r="H163" t="str">
        <f t="shared" si="11"/>
        <v>2010|28</v>
      </c>
      <c r="I163" t="str">
        <f t="shared" si="12"/>
        <v>2010|28</v>
      </c>
      <c r="K163" t="s">
        <v>264</v>
      </c>
      <c r="L163" t="s">
        <v>1129</v>
      </c>
      <c r="M163" t="s">
        <v>267</v>
      </c>
      <c r="N163">
        <v>51</v>
      </c>
      <c r="O163">
        <f t="shared" si="13"/>
        <v>51</v>
      </c>
      <c r="P163" t="str">
        <f t="shared" si="14"/>
        <v>2004|51</v>
      </c>
    </row>
    <row r="164" spans="2:16" x14ac:dyDescent="0.25">
      <c r="B164" t="s">
        <v>351</v>
      </c>
      <c r="C164">
        <v>27</v>
      </c>
      <c r="D164" t="s">
        <v>7</v>
      </c>
      <c r="E164" t="s">
        <v>185</v>
      </c>
      <c r="F164" t="str">
        <f t="shared" si="10"/>
        <v>2011|Munich</v>
      </c>
      <c r="G164">
        <v>27</v>
      </c>
      <c r="H164" t="str">
        <f t="shared" si="11"/>
        <v>2011|27</v>
      </c>
      <c r="I164" t="str">
        <f t="shared" si="12"/>
        <v>2011|27</v>
      </c>
      <c r="K164" t="s">
        <v>269</v>
      </c>
      <c r="L164" t="s">
        <v>1360</v>
      </c>
      <c r="M164" t="s">
        <v>267</v>
      </c>
      <c r="N164">
        <v>52</v>
      </c>
      <c r="O164">
        <f t="shared" si="13"/>
        <v>52</v>
      </c>
      <c r="P164" t="str">
        <f t="shared" si="14"/>
        <v>2005|52</v>
      </c>
    </row>
    <row r="165" spans="2:16" x14ac:dyDescent="0.25">
      <c r="B165" t="s">
        <v>358</v>
      </c>
      <c r="C165">
        <v>28</v>
      </c>
      <c r="D165" t="s">
        <v>7</v>
      </c>
      <c r="E165" t="s">
        <v>185</v>
      </c>
      <c r="F165" t="str">
        <f t="shared" si="10"/>
        <v>2012|Munich</v>
      </c>
      <c r="G165">
        <v>28</v>
      </c>
      <c r="H165" t="str">
        <f t="shared" si="11"/>
        <v>2012|28</v>
      </c>
      <c r="I165" t="str">
        <f t="shared" si="12"/>
        <v>2012|28</v>
      </c>
      <c r="K165" t="s">
        <v>286</v>
      </c>
      <c r="L165" t="s">
        <v>1596</v>
      </c>
      <c r="M165" t="s">
        <v>267</v>
      </c>
      <c r="N165">
        <v>52</v>
      </c>
      <c r="O165">
        <f t="shared" si="13"/>
        <v>52</v>
      </c>
      <c r="P165" t="str">
        <f t="shared" si="14"/>
        <v>2006|52</v>
      </c>
    </row>
    <row r="166" spans="2:16" x14ac:dyDescent="0.25">
      <c r="B166" t="s">
        <v>368</v>
      </c>
      <c r="C166">
        <v>26</v>
      </c>
      <c r="D166" t="s">
        <v>7</v>
      </c>
      <c r="E166" t="s">
        <v>185</v>
      </c>
      <c r="F166" t="str">
        <f t="shared" si="10"/>
        <v>2013|Munich</v>
      </c>
      <c r="G166">
        <v>26</v>
      </c>
      <c r="H166" t="str">
        <f t="shared" si="11"/>
        <v>2013|26</v>
      </c>
      <c r="I166" t="str">
        <f t="shared" si="12"/>
        <v>2013|26</v>
      </c>
      <c r="K166" t="s">
        <v>305</v>
      </c>
      <c r="L166" t="s">
        <v>1830</v>
      </c>
      <c r="M166" t="s">
        <v>267</v>
      </c>
      <c r="N166">
        <v>52</v>
      </c>
      <c r="O166">
        <f t="shared" si="13"/>
        <v>52</v>
      </c>
      <c r="P166" t="str">
        <f t="shared" si="14"/>
        <v>2007|52</v>
      </c>
    </row>
    <row r="167" spans="2:16" x14ac:dyDescent="0.25">
      <c r="B167" t="s">
        <v>375</v>
      </c>
      <c r="C167">
        <v>26</v>
      </c>
      <c r="D167" t="s">
        <v>7</v>
      </c>
      <c r="E167" t="s">
        <v>185</v>
      </c>
      <c r="F167" t="str">
        <f t="shared" si="10"/>
        <v>2014|Munich</v>
      </c>
      <c r="G167">
        <v>26</v>
      </c>
      <c r="H167" t="str">
        <f t="shared" si="11"/>
        <v>2014|26</v>
      </c>
      <c r="I167" t="str">
        <f t="shared" si="12"/>
        <v>2014|26</v>
      </c>
      <c r="K167" t="s">
        <v>313</v>
      </c>
      <c r="L167" t="s">
        <v>2061</v>
      </c>
      <c r="M167" t="s">
        <v>267</v>
      </c>
      <c r="N167">
        <v>54</v>
      </c>
      <c r="O167">
        <f t="shared" si="13"/>
        <v>54</v>
      </c>
      <c r="P167" t="str">
        <f t="shared" si="14"/>
        <v>2008|54</v>
      </c>
    </row>
    <row r="168" spans="2:16" x14ac:dyDescent="0.25">
      <c r="B168" t="s">
        <v>385</v>
      </c>
      <c r="C168">
        <v>28</v>
      </c>
      <c r="D168" t="s">
        <v>7</v>
      </c>
      <c r="E168" t="s">
        <v>185</v>
      </c>
      <c r="F168" t="str">
        <f t="shared" si="10"/>
        <v>2015|Munich</v>
      </c>
      <c r="G168">
        <v>28</v>
      </c>
      <c r="H168" t="str">
        <f t="shared" si="11"/>
        <v>2015|28</v>
      </c>
      <c r="I168" t="str">
        <f t="shared" si="12"/>
        <v>2015|28</v>
      </c>
      <c r="K168" t="s">
        <v>319</v>
      </c>
      <c r="L168" t="s">
        <v>2294</v>
      </c>
      <c r="M168" t="s">
        <v>267</v>
      </c>
      <c r="N168">
        <v>54</v>
      </c>
      <c r="O168">
        <f t="shared" si="13"/>
        <v>54</v>
      </c>
      <c r="P168" t="str">
        <f t="shared" si="14"/>
        <v>2009|54</v>
      </c>
    </row>
    <row r="169" spans="2:16" x14ac:dyDescent="0.25">
      <c r="B169" t="s">
        <v>398</v>
      </c>
      <c r="C169">
        <v>28</v>
      </c>
      <c r="D169" t="s">
        <v>7</v>
      </c>
      <c r="E169" t="s">
        <v>185</v>
      </c>
      <c r="F169" t="str">
        <f t="shared" si="10"/>
        <v>2016|Munich</v>
      </c>
      <c r="G169">
        <v>28</v>
      </c>
      <c r="H169" t="str">
        <f t="shared" si="11"/>
        <v>2016|28</v>
      </c>
      <c r="I169" t="str">
        <f t="shared" si="12"/>
        <v>2016|28</v>
      </c>
      <c r="K169" t="s">
        <v>340</v>
      </c>
      <c r="L169" t="s">
        <v>2675</v>
      </c>
      <c r="M169" t="s">
        <v>267</v>
      </c>
      <c r="N169">
        <v>54</v>
      </c>
      <c r="O169">
        <f t="shared" si="13"/>
        <v>54</v>
      </c>
      <c r="P169" t="str">
        <f t="shared" si="14"/>
        <v>2010|54</v>
      </c>
    </row>
    <row r="170" spans="2:16" x14ac:dyDescent="0.25">
      <c r="B170" t="s">
        <v>410</v>
      </c>
      <c r="C170">
        <v>28</v>
      </c>
      <c r="D170" t="s">
        <v>7</v>
      </c>
      <c r="E170" t="s">
        <v>185</v>
      </c>
      <c r="F170" t="str">
        <f t="shared" si="10"/>
        <v>2017|Munich</v>
      </c>
      <c r="G170">
        <v>28</v>
      </c>
      <c r="H170" t="str">
        <f t="shared" si="11"/>
        <v>2017|28</v>
      </c>
      <c r="I170" t="str">
        <f t="shared" si="12"/>
        <v>2017|28</v>
      </c>
      <c r="K170" t="s">
        <v>351</v>
      </c>
      <c r="L170" t="s">
        <v>2897</v>
      </c>
      <c r="M170" t="s">
        <v>267</v>
      </c>
      <c r="N170">
        <v>55</v>
      </c>
      <c r="O170">
        <f t="shared" si="13"/>
        <v>55</v>
      </c>
      <c r="P170" t="str">
        <f t="shared" si="14"/>
        <v>2011|55</v>
      </c>
    </row>
    <row r="171" spans="2:16" x14ac:dyDescent="0.25">
      <c r="B171" t="s">
        <v>417</v>
      </c>
      <c r="C171">
        <v>28</v>
      </c>
      <c r="D171" t="s">
        <v>7</v>
      </c>
      <c r="E171" t="s">
        <v>185</v>
      </c>
      <c r="F171" t="str">
        <f t="shared" si="10"/>
        <v>2018|Munich</v>
      </c>
      <c r="G171">
        <v>28</v>
      </c>
      <c r="H171" t="str">
        <f t="shared" si="11"/>
        <v>2018|28</v>
      </c>
      <c r="I171" t="str">
        <f t="shared" si="12"/>
        <v>2018|28</v>
      </c>
      <c r="K171" t="s">
        <v>358</v>
      </c>
      <c r="L171" t="s">
        <v>3119</v>
      </c>
      <c r="M171" t="s">
        <v>267</v>
      </c>
      <c r="N171">
        <v>56</v>
      </c>
      <c r="O171">
        <f t="shared" si="13"/>
        <v>56</v>
      </c>
      <c r="P171" t="str">
        <f t="shared" si="14"/>
        <v>2012|56</v>
      </c>
    </row>
    <row r="172" spans="2:16" x14ac:dyDescent="0.25">
      <c r="B172" t="s">
        <v>423</v>
      </c>
      <c r="C172">
        <v>27</v>
      </c>
      <c r="D172" t="s">
        <v>7</v>
      </c>
      <c r="E172" t="s">
        <v>185</v>
      </c>
      <c r="F172" t="str">
        <f t="shared" si="10"/>
        <v>2019|Munich</v>
      </c>
      <c r="G172">
        <v>27</v>
      </c>
      <c r="H172" t="str">
        <f t="shared" si="11"/>
        <v>2019|27</v>
      </c>
      <c r="I172" t="str">
        <f t="shared" si="12"/>
        <v>2019|27</v>
      </c>
      <c r="K172" t="s">
        <v>368</v>
      </c>
      <c r="L172" t="s">
        <v>3341</v>
      </c>
      <c r="M172" t="s">
        <v>267</v>
      </c>
      <c r="N172">
        <v>56</v>
      </c>
      <c r="O172">
        <f t="shared" si="13"/>
        <v>56</v>
      </c>
      <c r="P172" t="str">
        <f t="shared" si="14"/>
        <v>2013|56</v>
      </c>
    </row>
    <row r="173" spans="2:16" x14ac:dyDescent="0.25">
      <c r="B173" t="s">
        <v>233</v>
      </c>
      <c r="C173">
        <v>68</v>
      </c>
      <c r="D173" t="s">
        <v>151</v>
      </c>
      <c r="E173" t="s">
        <v>221</v>
      </c>
      <c r="F173" t="str">
        <f t="shared" si="10"/>
        <v>2001|Paris</v>
      </c>
      <c r="G173">
        <v>68</v>
      </c>
      <c r="H173" t="str">
        <f t="shared" si="11"/>
        <v>2001|68</v>
      </c>
      <c r="I173" t="str">
        <f t="shared" si="12"/>
        <v>2001|68</v>
      </c>
      <c r="K173" t="s">
        <v>375</v>
      </c>
      <c r="L173" t="s">
        <v>3561</v>
      </c>
      <c r="M173" t="s">
        <v>267</v>
      </c>
      <c r="N173">
        <v>55</v>
      </c>
      <c r="O173">
        <f t="shared" si="13"/>
        <v>55</v>
      </c>
      <c r="P173" t="str">
        <f t="shared" si="14"/>
        <v>2014|55</v>
      </c>
    </row>
    <row r="174" spans="2:16" x14ac:dyDescent="0.25">
      <c r="B174" t="s">
        <v>234</v>
      </c>
      <c r="C174">
        <v>65</v>
      </c>
      <c r="D174" t="s">
        <v>151</v>
      </c>
      <c r="E174" t="s">
        <v>221</v>
      </c>
      <c r="F174" t="str">
        <f t="shared" si="10"/>
        <v>2002|Paris</v>
      </c>
      <c r="G174">
        <v>65</v>
      </c>
      <c r="H174" t="str">
        <f t="shared" si="11"/>
        <v>2002|65</v>
      </c>
      <c r="I174" t="str">
        <f t="shared" si="12"/>
        <v>2002|65</v>
      </c>
      <c r="K174" t="s">
        <v>385</v>
      </c>
      <c r="L174" t="s">
        <v>3782</v>
      </c>
      <c r="M174" t="s">
        <v>267</v>
      </c>
      <c r="N174">
        <v>57</v>
      </c>
      <c r="O174">
        <f t="shared" si="13"/>
        <v>57</v>
      </c>
      <c r="P174" t="str">
        <f t="shared" si="14"/>
        <v>2015|57</v>
      </c>
    </row>
    <row r="175" spans="2:16" x14ac:dyDescent="0.25">
      <c r="B175" t="s">
        <v>245</v>
      </c>
      <c r="C175">
        <v>66</v>
      </c>
      <c r="D175" t="s">
        <v>151</v>
      </c>
      <c r="E175" t="s">
        <v>221</v>
      </c>
      <c r="F175" t="str">
        <f t="shared" si="10"/>
        <v>2003|Paris</v>
      </c>
      <c r="G175">
        <v>66</v>
      </c>
      <c r="H175" t="str">
        <f t="shared" si="11"/>
        <v>2003|66</v>
      </c>
      <c r="I175" t="str">
        <f t="shared" si="12"/>
        <v>2003|66</v>
      </c>
      <c r="K175" t="s">
        <v>398</v>
      </c>
      <c r="L175" t="s">
        <v>3979</v>
      </c>
      <c r="M175" t="s">
        <v>267</v>
      </c>
      <c r="N175">
        <v>57</v>
      </c>
      <c r="O175">
        <f t="shared" si="13"/>
        <v>57</v>
      </c>
      <c r="P175" t="str">
        <f t="shared" si="14"/>
        <v>2016|57</v>
      </c>
    </row>
    <row r="176" spans="2:16" x14ac:dyDescent="0.25">
      <c r="B176" t="s">
        <v>264</v>
      </c>
      <c r="C176">
        <v>66</v>
      </c>
      <c r="D176" t="s">
        <v>151</v>
      </c>
      <c r="E176" t="s">
        <v>221</v>
      </c>
      <c r="F176" t="str">
        <f t="shared" si="10"/>
        <v>2004|Paris</v>
      </c>
      <c r="G176">
        <v>66</v>
      </c>
      <c r="H176" t="str">
        <f t="shared" si="11"/>
        <v>2004|66</v>
      </c>
      <c r="I176" t="str">
        <f t="shared" si="12"/>
        <v>2004|66</v>
      </c>
      <c r="K176" t="s">
        <v>410</v>
      </c>
      <c r="L176" t="s">
        <v>4162</v>
      </c>
      <c r="M176" t="s">
        <v>267</v>
      </c>
      <c r="N176">
        <v>58</v>
      </c>
      <c r="O176">
        <f t="shared" si="13"/>
        <v>58</v>
      </c>
      <c r="P176" t="str">
        <f t="shared" si="14"/>
        <v>2017|58</v>
      </c>
    </row>
    <row r="177" spans="2:16" x14ac:dyDescent="0.25">
      <c r="B177" t="s">
        <v>269</v>
      </c>
      <c r="C177">
        <v>66</v>
      </c>
      <c r="D177" t="s">
        <v>151</v>
      </c>
      <c r="E177" t="s">
        <v>221</v>
      </c>
      <c r="F177" t="str">
        <f t="shared" si="10"/>
        <v>2005|Paris</v>
      </c>
      <c r="G177">
        <v>66</v>
      </c>
      <c r="H177" t="str">
        <f t="shared" si="11"/>
        <v>2005|66</v>
      </c>
      <c r="I177" t="str">
        <f t="shared" si="12"/>
        <v>2005|66</v>
      </c>
      <c r="K177" t="s">
        <v>417</v>
      </c>
      <c r="L177" t="s">
        <v>4353</v>
      </c>
      <c r="M177" t="s">
        <v>267</v>
      </c>
      <c r="N177">
        <v>58</v>
      </c>
      <c r="O177">
        <f t="shared" si="13"/>
        <v>58</v>
      </c>
      <c r="P177" t="str">
        <f t="shared" si="14"/>
        <v>2018|58</v>
      </c>
    </row>
    <row r="178" spans="2:16" x14ac:dyDescent="0.25">
      <c r="B178" t="s">
        <v>286</v>
      </c>
      <c r="C178">
        <v>66</v>
      </c>
      <c r="D178" t="s">
        <v>151</v>
      </c>
      <c r="E178" t="s">
        <v>221</v>
      </c>
      <c r="F178" t="str">
        <f t="shared" si="10"/>
        <v>2006|Paris</v>
      </c>
      <c r="G178">
        <v>66</v>
      </c>
      <c r="H178" t="str">
        <f t="shared" si="11"/>
        <v>2006|66</v>
      </c>
      <c r="I178" t="str">
        <f t="shared" si="12"/>
        <v>2006|66</v>
      </c>
      <c r="K178" t="s">
        <v>423</v>
      </c>
      <c r="L178" t="s">
        <v>4423</v>
      </c>
      <c r="M178" t="s">
        <v>267</v>
      </c>
      <c r="N178">
        <v>57</v>
      </c>
      <c r="O178">
        <f t="shared" si="13"/>
        <v>57</v>
      </c>
      <c r="P178" t="str">
        <f t="shared" si="14"/>
        <v>2019|57</v>
      </c>
    </row>
    <row r="179" spans="2:16" x14ac:dyDescent="0.25">
      <c r="B179" t="s">
        <v>305</v>
      </c>
      <c r="C179">
        <v>65</v>
      </c>
      <c r="D179" t="s">
        <v>151</v>
      </c>
      <c r="E179" t="s">
        <v>221</v>
      </c>
      <c r="F179" t="str">
        <f t="shared" si="10"/>
        <v>2007|Paris</v>
      </c>
      <c r="G179">
        <v>65</v>
      </c>
      <c r="H179" t="str">
        <f t="shared" si="11"/>
        <v>2007|65</v>
      </c>
      <c r="I179" t="str">
        <f t="shared" si="12"/>
        <v>2007|65</v>
      </c>
      <c r="K179" s="3" t="s">
        <v>313</v>
      </c>
      <c r="L179" s="3" t="s">
        <v>2065</v>
      </c>
      <c r="M179" s="3" t="s">
        <v>2066</v>
      </c>
      <c r="N179" s="3"/>
      <c r="O179" t="e">
        <f t="shared" si="13"/>
        <v>#N/A</v>
      </c>
      <c r="P179" t="str">
        <f t="shared" si="14"/>
        <v>2008|</v>
      </c>
    </row>
    <row r="180" spans="2:16" x14ac:dyDescent="0.25">
      <c r="B180" t="s">
        <v>313</v>
      </c>
      <c r="C180">
        <v>64</v>
      </c>
      <c r="D180" t="s">
        <v>151</v>
      </c>
      <c r="E180" t="s">
        <v>221</v>
      </c>
      <c r="F180" t="str">
        <f t="shared" si="10"/>
        <v>2008|Paris</v>
      </c>
      <c r="G180">
        <v>64</v>
      </c>
      <c r="H180" t="str">
        <f t="shared" si="11"/>
        <v>2008|64</v>
      </c>
      <c r="I180" t="str">
        <f t="shared" si="12"/>
        <v>2008|64</v>
      </c>
      <c r="K180" t="s">
        <v>319</v>
      </c>
      <c r="L180" t="s">
        <v>2279</v>
      </c>
      <c r="M180" t="s">
        <v>326</v>
      </c>
      <c r="N180">
        <v>26</v>
      </c>
      <c r="O180">
        <f t="shared" si="13"/>
        <v>26</v>
      </c>
      <c r="P180" t="str">
        <f t="shared" si="14"/>
        <v>2009|26</v>
      </c>
    </row>
    <row r="181" spans="2:16" x14ac:dyDescent="0.25">
      <c r="B181" t="s">
        <v>319</v>
      </c>
      <c r="C181">
        <v>64</v>
      </c>
      <c r="D181" t="s">
        <v>151</v>
      </c>
      <c r="E181" t="s">
        <v>339</v>
      </c>
      <c r="F181" t="str">
        <f t="shared" si="10"/>
        <v>2009|Paris</v>
      </c>
      <c r="G181">
        <v>64</v>
      </c>
      <c r="H181" t="str">
        <f t="shared" si="11"/>
        <v>2009|64</v>
      </c>
      <c r="I181" t="str">
        <f t="shared" si="12"/>
        <v>2009|64</v>
      </c>
      <c r="K181" t="s">
        <v>340</v>
      </c>
      <c r="L181" t="s">
        <v>2556</v>
      </c>
      <c r="M181" t="s">
        <v>326</v>
      </c>
      <c r="N181">
        <v>26</v>
      </c>
      <c r="O181">
        <f t="shared" si="13"/>
        <v>26</v>
      </c>
      <c r="P181" t="str">
        <f t="shared" si="14"/>
        <v>2010|26</v>
      </c>
    </row>
    <row r="182" spans="2:16" x14ac:dyDescent="0.25">
      <c r="B182" t="s">
        <v>340</v>
      </c>
      <c r="C182">
        <v>64</v>
      </c>
      <c r="D182" t="s">
        <v>151</v>
      </c>
      <c r="E182" t="s">
        <v>339</v>
      </c>
      <c r="F182" t="str">
        <f t="shared" si="10"/>
        <v>2010|Paris</v>
      </c>
      <c r="G182">
        <v>64</v>
      </c>
      <c r="H182" t="str">
        <f t="shared" si="11"/>
        <v>2010|64</v>
      </c>
      <c r="I182" t="str">
        <f t="shared" si="12"/>
        <v>2010|64</v>
      </c>
      <c r="K182" t="s">
        <v>351</v>
      </c>
      <c r="L182" t="s">
        <v>2777</v>
      </c>
      <c r="M182" t="s">
        <v>326</v>
      </c>
      <c r="N182">
        <v>25</v>
      </c>
      <c r="O182">
        <f t="shared" si="13"/>
        <v>25</v>
      </c>
      <c r="P182" t="str">
        <f t="shared" si="14"/>
        <v>2011|25</v>
      </c>
    </row>
    <row r="183" spans="2:16" x14ac:dyDescent="0.25">
      <c r="B183" t="s">
        <v>351</v>
      </c>
      <c r="C183">
        <v>64</v>
      </c>
      <c r="D183" t="s">
        <v>151</v>
      </c>
      <c r="E183" t="s">
        <v>339</v>
      </c>
      <c r="F183" t="str">
        <f t="shared" si="10"/>
        <v>2011|Paris</v>
      </c>
      <c r="G183">
        <v>64</v>
      </c>
      <c r="H183" t="str">
        <f t="shared" si="11"/>
        <v>2011|64</v>
      </c>
      <c r="I183" t="str">
        <f t="shared" si="12"/>
        <v>2011|64</v>
      </c>
      <c r="K183" t="s">
        <v>358</v>
      </c>
      <c r="L183" t="s">
        <v>3052</v>
      </c>
      <c r="M183" t="s">
        <v>326</v>
      </c>
      <c r="N183">
        <v>26</v>
      </c>
      <c r="O183">
        <f t="shared" si="13"/>
        <v>26</v>
      </c>
      <c r="P183" t="str">
        <f t="shared" si="14"/>
        <v>2012|26</v>
      </c>
    </row>
    <row r="184" spans="2:16" x14ac:dyDescent="0.25">
      <c r="B184" t="s">
        <v>358</v>
      </c>
      <c r="C184">
        <v>64</v>
      </c>
      <c r="D184" t="s">
        <v>151</v>
      </c>
      <c r="E184" t="s">
        <v>339</v>
      </c>
      <c r="F184" t="str">
        <f t="shared" si="10"/>
        <v>2012|Paris</v>
      </c>
      <c r="G184">
        <v>64</v>
      </c>
      <c r="H184" t="str">
        <f t="shared" si="11"/>
        <v>2012|64</v>
      </c>
      <c r="I184" t="str">
        <f t="shared" si="12"/>
        <v>2012|64</v>
      </c>
      <c r="K184" t="s">
        <v>233</v>
      </c>
      <c r="L184" t="s">
        <v>40</v>
      </c>
      <c r="M184" t="s">
        <v>41</v>
      </c>
      <c r="N184">
        <v>7</v>
      </c>
      <c r="O184">
        <f t="shared" si="13"/>
        <v>7</v>
      </c>
      <c r="P184" t="str">
        <f t="shared" si="14"/>
        <v>2001|7</v>
      </c>
    </row>
    <row r="185" spans="2:16" x14ac:dyDescent="0.25">
      <c r="B185" t="s">
        <v>368</v>
      </c>
      <c r="C185">
        <v>64</v>
      </c>
      <c r="D185" t="s">
        <v>151</v>
      </c>
      <c r="E185" t="s">
        <v>339</v>
      </c>
      <c r="F185" t="str">
        <f t="shared" si="10"/>
        <v>2013|Paris</v>
      </c>
      <c r="G185">
        <v>64</v>
      </c>
      <c r="H185" t="str">
        <f t="shared" si="11"/>
        <v>2013|64</v>
      </c>
      <c r="I185" t="str">
        <f t="shared" si="12"/>
        <v>2013|64</v>
      </c>
      <c r="K185" t="s">
        <v>368</v>
      </c>
      <c r="L185" t="s">
        <v>3291</v>
      </c>
      <c r="M185" t="s">
        <v>41</v>
      </c>
      <c r="N185">
        <v>41</v>
      </c>
      <c r="O185">
        <f t="shared" si="13"/>
        <v>41</v>
      </c>
      <c r="P185" t="str">
        <f t="shared" si="14"/>
        <v>2013|41</v>
      </c>
    </row>
    <row r="186" spans="2:16" x14ac:dyDescent="0.25">
      <c r="B186" t="s">
        <v>375</v>
      </c>
      <c r="C186">
        <v>63</v>
      </c>
      <c r="D186" t="s">
        <v>151</v>
      </c>
      <c r="E186" t="s">
        <v>339</v>
      </c>
      <c r="F186" t="str">
        <f t="shared" si="10"/>
        <v>2014|Paris</v>
      </c>
      <c r="G186">
        <v>63</v>
      </c>
      <c r="H186" t="str">
        <f t="shared" si="11"/>
        <v>2014|63</v>
      </c>
      <c r="I186" t="str">
        <f t="shared" si="12"/>
        <v>2014|63</v>
      </c>
      <c r="K186" t="s">
        <v>375</v>
      </c>
      <c r="L186" t="s">
        <v>3508</v>
      </c>
      <c r="M186" t="s">
        <v>41</v>
      </c>
      <c r="N186">
        <v>41</v>
      </c>
      <c r="O186">
        <f t="shared" si="13"/>
        <v>41</v>
      </c>
      <c r="P186" t="str">
        <f t="shared" si="14"/>
        <v>2014|41</v>
      </c>
    </row>
    <row r="187" spans="2:16" x14ac:dyDescent="0.25">
      <c r="B187" t="s">
        <v>385</v>
      </c>
      <c r="C187">
        <v>65</v>
      </c>
      <c r="D187" t="s">
        <v>151</v>
      </c>
      <c r="E187" t="s">
        <v>339</v>
      </c>
      <c r="F187" t="str">
        <f t="shared" si="10"/>
        <v>2015|Paris</v>
      </c>
      <c r="G187">
        <v>65</v>
      </c>
      <c r="H187" t="str">
        <f t="shared" si="11"/>
        <v>2015|65</v>
      </c>
      <c r="I187" t="str">
        <f t="shared" si="12"/>
        <v>2015|65</v>
      </c>
      <c r="K187" t="s">
        <v>385</v>
      </c>
      <c r="L187" t="s">
        <v>3732</v>
      </c>
      <c r="M187" t="s">
        <v>41</v>
      </c>
      <c r="N187">
        <v>42</v>
      </c>
      <c r="O187">
        <f t="shared" si="13"/>
        <v>42</v>
      </c>
      <c r="P187" t="str">
        <f t="shared" si="14"/>
        <v>2015|42</v>
      </c>
    </row>
    <row r="188" spans="2:16" x14ac:dyDescent="0.25">
      <c r="B188" t="s">
        <v>398</v>
      </c>
      <c r="C188">
        <v>65</v>
      </c>
      <c r="D188" t="s">
        <v>151</v>
      </c>
      <c r="E188" t="s">
        <v>339</v>
      </c>
      <c r="F188" t="str">
        <f t="shared" si="10"/>
        <v>2016|Paris</v>
      </c>
      <c r="G188">
        <v>65</v>
      </c>
      <c r="H188" t="str">
        <f t="shared" si="11"/>
        <v>2016|65</v>
      </c>
      <c r="I188" t="str">
        <f t="shared" si="12"/>
        <v>2016|65</v>
      </c>
      <c r="K188" t="s">
        <v>319</v>
      </c>
      <c r="L188" t="s">
        <v>2246</v>
      </c>
      <c r="M188" t="s">
        <v>320</v>
      </c>
      <c r="N188">
        <v>1</v>
      </c>
      <c r="O188">
        <f t="shared" si="13"/>
        <v>1</v>
      </c>
      <c r="P188" t="str">
        <f t="shared" si="14"/>
        <v>2009|1</v>
      </c>
    </row>
    <row r="189" spans="2:16" x14ac:dyDescent="0.25">
      <c r="B189" t="s">
        <v>410</v>
      </c>
      <c r="C189">
        <v>66</v>
      </c>
      <c r="D189" t="s">
        <v>151</v>
      </c>
      <c r="E189" t="s">
        <v>339</v>
      </c>
      <c r="F189" t="str">
        <f t="shared" si="10"/>
        <v>2017|Paris</v>
      </c>
      <c r="G189">
        <v>66</v>
      </c>
      <c r="H189" t="str">
        <f t="shared" si="11"/>
        <v>2017|66</v>
      </c>
      <c r="I189" t="str">
        <f t="shared" si="12"/>
        <v>2017|66</v>
      </c>
      <c r="K189" t="s">
        <v>340</v>
      </c>
      <c r="L189" t="s">
        <v>2462</v>
      </c>
      <c r="M189" t="s">
        <v>320</v>
      </c>
      <c r="N189">
        <v>1</v>
      </c>
      <c r="O189">
        <f t="shared" si="13"/>
        <v>1</v>
      </c>
      <c r="P189" t="str">
        <f t="shared" si="14"/>
        <v>2010|1</v>
      </c>
    </row>
    <row r="190" spans="2:16" x14ac:dyDescent="0.25">
      <c r="B190" t="s">
        <v>417</v>
      </c>
      <c r="C190">
        <v>66</v>
      </c>
      <c r="D190" t="s">
        <v>151</v>
      </c>
      <c r="E190" t="s">
        <v>339</v>
      </c>
      <c r="F190" t="str">
        <f t="shared" si="10"/>
        <v>2018|Paris</v>
      </c>
      <c r="G190">
        <v>66</v>
      </c>
      <c r="H190" t="str">
        <f t="shared" si="11"/>
        <v>2018|66</v>
      </c>
      <c r="I190" t="str">
        <f t="shared" si="12"/>
        <v>2018|66</v>
      </c>
      <c r="K190" t="s">
        <v>351</v>
      </c>
      <c r="L190" t="s">
        <v>2689</v>
      </c>
      <c r="M190" t="s">
        <v>320</v>
      </c>
      <c r="N190">
        <v>1</v>
      </c>
      <c r="O190">
        <f t="shared" si="13"/>
        <v>1</v>
      </c>
      <c r="P190" t="str">
        <f t="shared" si="14"/>
        <v>2011|1</v>
      </c>
    </row>
    <row r="191" spans="2:16" x14ac:dyDescent="0.25">
      <c r="B191" t="s">
        <v>423</v>
      </c>
      <c r="C191">
        <v>65</v>
      </c>
      <c r="D191" t="s">
        <v>151</v>
      </c>
      <c r="E191" t="s">
        <v>339</v>
      </c>
      <c r="F191" t="str">
        <f t="shared" si="10"/>
        <v>2019|Paris</v>
      </c>
      <c r="G191">
        <v>65</v>
      </c>
      <c r="H191" t="str">
        <f t="shared" si="11"/>
        <v>2019|65</v>
      </c>
      <c r="I191" t="str">
        <f t="shared" si="12"/>
        <v>2019|65</v>
      </c>
      <c r="K191" t="s">
        <v>358</v>
      </c>
      <c r="L191" t="s">
        <v>2912</v>
      </c>
      <c r="M191" t="s">
        <v>320</v>
      </c>
      <c r="N191">
        <v>1</v>
      </c>
      <c r="O191">
        <f t="shared" si="13"/>
        <v>1</v>
      </c>
      <c r="P191" t="str">
        <f t="shared" si="14"/>
        <v>2012|1</v>
      </c>
    </row>
    <row r="192" spans="2:16" x14ac:dyDescent="0.25">
      <c r="B192" t="s">
        <v>319</v>
      </c>
      <c r="C192">
        <v>19</v>
      </c>
      <c r="D192" t="s">
        <v>145</v>
      </c>
      <c r="E192" t="s">
        <v>324</v>
      </c>
      <c r="F192" t="str">
        <f t="shared" si="10"/>
        <v>2009|Indian Wells</v>
      </c>
      <c r="G192">
        <v>19</v>
      </c>
      <c r="H192" t="str">
        <f t="shared" si="11"/>
        <v>2009|19</v>
      </c>
      <c r="I192" t="str">
        <f t="shared" si="12"/>
        <v>2009|19</v>
      </c>
      <c r="K192" t="s">
        <v>368</v>
      </c>
      <c r="L192" t="s">
        <v>3130</v>
      </c>
      <c r="M192" t="s">
        <v>320</v>
      </c>
      <c r="N192">
        <v>1</v>
      </c>
      <c r="O192">
        <f t="shared" si="13"/>
        <v>1</v>
      </c>
      <c r="P192" t="str">
        <f t="shared" si="14"/>
        <v>2013|1</v>
      </c>
    </row>
    <row r="193" spans="2:16" x14ac:dyDescent="0.25">
      <c r="B193" t="s">
        <v>340</v>
      </c>
      <c r="C193">
        <v>19</v>
      </c>
      <c r="D193" t="s">
        <v>145</v>
      </c>
      <c r="E193" t="s">
        <v>324</v>
      </c>
      <c r="F193" t="str">
        <f t="shared" si="10"/>
        <v>2010|Indian Wells</v>
      </c>
      <c r="G193">
        <v>19</v>
      </c>
      <c r="H193" t="str">
        <f t="shared" si="11"/>
        <v>2010|19</v>
      </c>
      <c r="I193" t="str">
        <f t="shared" si="12"/>
        <v>2010|19</v>
      </c>
      <c r="K193" t="s">
        <v>375</v>
      </c>
      <c r="L193" t="s">
        <v>3355</v>
      </c>
      <c r="M193" t="s">
        <v>320</v>
      </c>
      <c r="N193">
        <v>1</v>
      </c>
      <c r="O193">
        <f t="shared" si="13"/>
        <v>1</v>
      </c>
      <c r="P193" t="str">
        <f t="shared" si="14"/>
        <v>2014|1</v>
      </c>
    </row>
    <row r="194" spans="2:16" x14ac:dyDescent="0.25">
      <c r="B194" t="s">
        <v>351</v>
      </c>
      <c r="C194">
        <v>19</v>
      </c>
      <c r="D194" t="s">
        <v>145</v>
      </c>
      <c r="E194" t="s">
        <v>324</v>
      </c>
      <c r="F194" t="str">
        <f t="shared" si="10"/>
        <v>2011|Indian Wells</v>
      </c>
      <c r="G194">
        <v>19</v>
      </c>
      <c r="H194" t="str">
        <f t="shared" si="11"/>
        <v>2011|19</v>
      </c>
      <c r="I194" t="str">
        <f t="shared" si="12"/>
        <v>2011|19</v>
      </c>
      <c r="K194" t="s">
        <v>385</v>
      </c>
      <c r="L194" t="s">
        <v>3573</v>
      </c>
      <c r="M194" t="s">
        <v>320</v>
      </c>
      <c r="N194">
        <v>1</v>
      </c>
      <c r="O194">
        <f t="shared" si="13"/>
        <v>1</v>
      </c>
      <c r="P194" t="str">
        <f t="shared" si="14"/>
        <v>2015|1</v>
      </c>
    </row>
    <row r="195" spans="2:16" x14ac:dyDescent="0.25">
      <c r="B195" t="s">
        <v>358</v>
      </c>
      <c r="C195">
        <v>19</v>
      </c>
      <c r="D195" t="s">
        <v>145</v>
      </c>
      <c r="E195" t="s">
        <v>324</v>
      </c>
      <c r="F195" t="str">
        <f t="shared" ref="F195:F258" si="15">B195 &amp; "|" &amp; D195</f>
        <v>2012|Indian Wells</v>
      </c>
      <c r="G195">
        <v>19</v>
      </c>
      <c r="H195" t="str">
        <f t="shared" ref="H195:H258" si="16">B195 &amp; "|" &amp; C195</f>
        <v>2012|19</v>
      </c>
      <c r="I195" t="str">
        <f t="shared" ref="I195:I258" si="17">VLOOKUP(H195,P:P,1,FALSE)</f>
        <v>2012|19</v>
      </c>
      <c r="K195" t="s">
        <v>398</v>
      </c>
      <c r="L195" t="s">
        <v>3796</v>
      </c>
      <c r="M195" t="s">
        <v>320</v>
      </c>
      <c r="N195">
        <v>1</v>
      </c>
      <c r="O195">
        <f t="shared" ref="O195:O258" si="18">VLOOKUP(K195 &amp; "|" &amp; M195,F:G,2,FALSE)</f>
        <v>1</v>
      </c>
      <c r="P195" t="str">
        <f t="shared" ref="P195:P258" si="19">K195 &amp; "|" &amp;N195</f>
        <v>2016|1</v>
      </c>
    </row>
    <row r="196" spans="2:16" x14ac:dyDescent="0.25">
      <c r="B196" t="s">
        <v>368</v>
      </c>
      <c r="C196">
        <v>19</v>
      </c>
      <c r="D196" t="s">
        <v>145</v>
      </c>
      <c r="E196" t="s">
        <v>324</v>
      </c>
      <c r="F196" t="str">
        <f t="shared" si="15"/>
        <v>2013|Indian Wells</v>
      </c>
      <c r="G196">
        <v>19</v>
      </c>
      <c r="H196" t="str">
        <f t="shared" si="16"/>
        <v>2013|19</v>
      </c>
      <c r="I196" t="str">
        <f t="shared" si="17"/>
        <v>2013|19</v>
      </c>
      <c r="K196" t="s">
        <v>410</v>
      </c>
      <c r="L196" t="s">
        <v>3991</v>
      </c>
      <c r="M196" t="s">
        <v>320</v>
      </c>
      <c r="N196">
        <v>1</v>
      </c>
      <c r="O196">
        <f t="shared" si="18"/>
        <v>1</v>
      </c>
      <c r="P196" t="str">
        <f t="shared" si="19"/>
        <v>2017|1</v>
      </c>
    </row>
    <row r="197" spans="2:16" x14ac:dyDescent="0.25">
      <c r="B197" t="s">
        <v>375</v>
      </c>
      <c r="C197">
        <v>19</v>
      </c>
      <c r="D197" t="s">
        <v>145</v>
      </c>
      <c r="E197" t="s">
        <v>324</v>
      </c>
      <c r="F197" t="str">
        <f t="shared" si="15"/>
        <v>2014|Indian Wells</v>
      </c>
      <c r="G197">
        <v>19</v>
      </c>
      <c r="H197" t="str">
        <f t="shared" si="16"/>
        <v>2014|19</v>
      </c>
      <c r="I197" t="str">
        <f t="shared" si="17"/>
        <v>2014|19</v>
      </c>
      <c r="K197" t="s">
        <v>417</v>
      </c>
      <c r="L197" t="s">
        <v>4174</v>
      </c>
      <c r="M197" t="s">
        <v>320</v>
      </c>
      <c r="N197">
        <v>1</v>
      </c>
      <c r="O197">
        <f t="shared" si="18"/>
        <v>1</v>
      </c>
      <c r="P197" t="str">
        <f t="shared" si="19"/>
        <v>2018|1</v>
      </c>
    </row>
    <row r="198" spans="2:16" x14ac:dyDescent="0.25">
      <c r="B198" t="s">
        <v>385</v>
      </c>
      <c r="C198">
        <v>19</v>
      </c>
      <c r="D198" t="s">
        <v>145</v>
      </c>
      <c r="E198" t="s">
        <v>324</v>
      </c>
      <c r="F198" t="str">
        <f t="shared" si="15"/>
        <v>2015|Indian Wells</v>
      </c>
      <c r="G198">
        <v>19</v>
      </c>
      <c r="H198" t="str">
        <f t="shared" si="16"/>
        <v>2015|19</v>
      </c>
      <c r="I198" t="str">
        <f t="shared" si="17"/>
        <v>2015|19</v>
      </c>
      <c r="K198" t="s">
        <v>423</v>
      </c>
      <c r="L198" t="s">
        <v>4367</v>
      </c>
      <c r="M198" t="s">
        <v>320</v>
      </c>
      <c r="N198">
        <v>1</v>
      </c>
      <c r="O198">
        <f t="shared" si="18"/>
        <v>1</v>
      </c>
      <c r="P198" t="str">
        <f t="shared" si="19"/>
        <v>2019|1</v>
      </c>
    </row>
    <row r="199" spans="2:16" x14ac:dyDescent="0.25">
      <c r="B199" t="s">
        <v>398</v>
      </c>
      <c r="C199">
        <v>19</v>
      </c>
      <c r="D199" t="s">
        <v>145</v>
      </c>
      <c r="E199" t="s">
        <v>324</v>
      </c>
      <c r="F199" t="str">
        <f t="shared" si="15"/>
        <v>2016|Indian Wells</v>
      </c>
      <c r="G199">
        <v>19</v>
      </c>
      <c r="H199" t="str">
        <f t="shared" si="16"/>
        <v>2016|19</v>
      </c>
      <c r="I199" t="str">
        <f t="shared" si="17"/>
        <v>2016|19</v>
      </c>
      <c r="K199" t="s">
        <v>233</v>
      </c>
      <c r="L199" t="s">
        <v>134</v>
      </c>
      <c r="M199" t="s">
        <v>135</v>
      </c>
      <c r="N199">
        <v>54</v>
      </c>
      <c r="O199">
        <f t="shared" si="18"/>
        <v>54</v>
      </c>
      <c r="P199" t="str">
        <f t="shared" si="19"/>
        <v>2001|54</v>
      </c>
    </row>
    <row r="200" spans="2:16" x14ac:dyDescent="0.25">
      <c r="B200" t="s">
        <v>410</v>
      </c>
      <c r="C200">
        <v>19</v>
      </c>
      <c r="D200" t="s">
        <v>145</v>
      </c>
      <c r="E200" t="s">
        <v>324</v>
      </c>
      <c r="F200" t="str">
        <f t="shared" si="15"/>
        <v>2017|Indian Wells</v>
      </c>
      <c r="G200">
        <v>19</v>
      </c>
      <c r="H200" t="str">
        <f t="shared" si="16"/>
        <v>2017|19</v>
      </c>
      <c r="I200" t="str">
        <f t="shared" si="17"/>
        <v>2017|19</v>
      </c>
      <c r="K200" t="s">
        <v>234</v>
      </c>
      <c r="L200" t="s">
        <v>659</v>
      </c>
      <c r="M200" t="s">
        <v>135</v>
      </c>
      <c r="N200">
        <v>52</v>
      </c>
      <c r="O200">
        <f t="shared" si="18"/>
        <v>52</v>
      </c>
      <c r="P200" t="str">
        <f t="shared" si="19"/>
        <v>2002|52</v>
      </c>
    </row>
    <row r="201" spans="2:16" x14ac:dyDescent="0.25">
      <c r="B201" t="s">
        <v>417</v>
      </c>
      <c r="C201">
        <v>19</v>
      </c>
      <c r="D201" t="s">
        <v>145</v>
      </c>
      <c r="E201" t="s">
        <v>324</v>
      </c>
      <c r="F201" t="str">
        <f t="shared" si="15"/>
        <v>2018|Indian Wells</v>
      </c>
      <c r="G201">
        <v>19</v>
      </c>
      <c r="H201" t="str">
        <f t="shared" si="16"/>
        <v>2018|19</v>
      </c>
      <c r="I201" t="str">
        <f t="shared" si="17"/>
        <v>2018|19</v>
      </c>
      <c r="K201" t="s">
        <v>245</v>
      </c>
      <c r="L201" t="s">
        <v>894</v>
      </c>
      <c r="M201" t="s">
        <v>135</v>
      </c>
      <c r="N201">
        <v>53</v>
      </c>
      <c r="O201">
        <f t="shared" si="18"/>
        <v>53</v>
      </c>
      <c r="P201" t="str">
        <f t="shared" si="19"/>
        <v>2003|53</v>
      </c>
    </row>
    <row r="202" spans="2:16" x14ac:dyDescent="0.25">
      <c r="B202" t="s">
        <v>423</v>
      </c>
      <c r="C202">
        <v>19</v>
      </c>
      <c r="D202" t="s">
        <v>145</v>
      </c>
      <c r="E202" t="s">
        <v>324</v>
      </c>
      <c r="F202" t="str">
        <f t="shared" si="15"/>
        <v>2019|Indian Wells</v>
      </c>
      <c r="G202">
        <v>19</v>
      </c>
      <c r="H202" t="str">
        <f t="shared" si="16"/>
        <v>2019|19</v>
      </c>
      <c r="I202" t="str">
        <f t="shared" si="17"/>
        <v>2019|19</v>
      </c>
      <c r="K202" t="s">
        <v>264</v>
      </c>
      <c r="L202" t="s">
        <v>1130</v>
      </c>
      <c r="M202" t="s">
        <v>135</v>
      </c>
      <c r="N202">
        <v>52</v>
      </c>
      <c r="O202">
        <f t="shared" si="18"/>
        <v>52</v>
      </c>
      <c r="P202" t="str">
        <f t="shared" si="19"/>
        <v>2004|52</v>
      </c>
    </row>
    <row r="203" spans="2:16" x14ac:dyDescent="0.25">
      <c r="B203" t="s">
        <v>233</v>
      </c>
      <c r="C203">
        <v>55</v>
      </c>
      <c r="D203" t="s">
        <v>157</v>
      </c>
      <c r="E203" t="s">
        <v>209</v>
      </c>
      <c r="F203" t="str">
        <f t="shared" si="15"/>
        <v>2001|Salvador</v>
      </c>
      <c r="G203">
        <v>55</v>
      </c>
      <c r="H203" t="str">
        <f t="shared" si="16"/>
        <v>2001|55</v>
      </c>
      <c r="I203" t="str">
        <f t="shared" si="17"/>
        <v>2001|55</v>
      </c>
      <c r="K203" t="s">
        <v>269</v>
      </c>
      <c r="L203" t="s">
        <v>1361</v>
      </c>
      <c r="M203" t="s">
        <v>135</v>
      </c>
      <c r="N203">
        <v>53</v>
      </c>
      <c r="O203">
        <f t="shared" si="18"/>
        <v>53</v>
      </c>
      <c r="P203" t="str">
        <f t="shared" si="19"/>
        <v>2005|53</v>
      </c>
    </row>
    <row r="204" spans="2:16" x14ac:dyDescent="0.25">
      <c r="B204" t="s">
        <v>234</v>
      </c>
      <c r="C204">
        <v>53</v>
      </c>
      <c r="D204" t="s">
        <v>157</v>
      </c>
      <c r="E204" t="s">
        <v>209</v>
      </c>
      <c r="F204" t="str">
        <f t="shared" si="15"/>
        <v>2002|Salvador</v>
      </c>
      <c r="G204">
        <v>53</v>
      </c>
      <c r="H204" t="str">
        <f t="shared" si="16"/>
        <v>2002|53</v>
      </c>
      <c r="I204" t="str">
        <f t="shared" si="17"/>
        <v>2002|53</v>
      </c>
      <c r="K204" t="s">
        <v>286</v>
      </c>
      <c r="L204" t="s">
        <v>1597</v>
      </c>
      <c r="M204" t="s">
        <v>135</v>
      </c>
      <c r="N204">
        <v>53</v>
      </c>
      <c r="O204">
        <f t="shared" si="18"/>
        <v>53</v>
      </c>
      <c r="P204" t="str">
        <f t="shared" si="19"/>
        <v>2006|53</v>
      </c>
    </row>
    <row r="205" spans="2:16" x14ac:dyDescent="0.25">
      <c r="B205" t="s">
        <v>245</v>
      </c>
      <c r="C205">
        <v>52</v>
      </c>
      <c r="D205" t="s">
        <v>113</v>
      </c>
      <c r="E205" t="s">
        <v>209</v>
      </c>
      <c r="F205" t="str">
        <f t="shared" si="15"/>
        <v>2003|Costa Do Sauipe</v>
      </c>
      <c r="G205">
        <v>52</v>
      </c>
      <c r="H205" t="str">
        <f t="shared" si="16"/>
        <v>2003|52</v>
      </c>
      <c r="I205" t="str">
        <f t="shared" si="17"/>
        <v>2003|52</v>
      </c>
      <c r="K205" t="s">
        <v>305</v>
      </c>
      <c r="L205" t="s">
        <v>1831</v>
      </c>
      <c r="M205" t="s">
        <v>135</v>
      </c>
      <c r="N205">
        <v>53</v>
      </c>
      <c r="O205">
        <f t="shared" si="18"/>
        <v>53</v>
      </c>
      <c r="P205" t="str">
        <f t="shared" si="19"/>
        <v>2007|53</v>
      </c>
    </row>
    <row r="206" spans="2:16" x14ac:dyDescent="0.25">
      <c r="B206" t="s">
        <v>264</v>
      </c>
      <c r="C206">
        <v>13</v>
      </c>
      <c r="D206" t="s">
        <v>113</v>
      </c>
      <c r="E206" t="s">
        <v>209</v>
      </c>
      <c r="F206" t="str">
        <f t="shared" si="15"/>
        <v>2004|Costa Do Sauipe</v>
      </c>
      <c r="G206">
        <v>13</v>
      </c>
      <c r="H206" t="str">
        <f t="shared" si="16"/>
        <v>2004|13</v>
      </c>
      <c r="I206" t="str">
        <f t="shared" si="17"/>
        <v>2004|13</v>
      </c>
      <c r="K206" t="s">
        <v>313</v>
      </c>
      <c r="L206" t="s">
        <v>2062</v>
      </c>
      <c r="M206" t="s">
        <v>135</v>
      </c>
      <c r="N206">
        <v>52</v>
      </c>
      <c r="O206">
        <f t="shared" si="18"/>
        <v>52</v>
      </c>
      <c r="P206" t="str">
        <f t="shared" si="19"/>
        <v>2008|52</v>
      </c>
    </row>
    <row r="207" spans="2:16" x14ac:dyDescent="0.25">
      <c r="B207" t="s">
        <v>269</v>
      </c>
      <c r="C207">
        <v>13</v>
      </c>
      <c r="D207" t="s">
        <v>113</v>
      </c>
      <c r="E207" t="s">
        <v>209</v>
      </c>
      <c r="F207" t="str">
        <f t="shared" si="15"/>
        <v>2005|Costa Do Sauipe</v>
      </c>
      <c r="G207">
        <v>13</v>
      </c>
      <c r="H207" t="str">
        <f t="shared" si="16"/>
        <v>2005|13</v>
      </c>
      <c r="I207" t="str">
        <f t="shared" si="17"/>
        <v>2005|13</v>
      </c>
      <c r="K207" t="s">
        <v>319</v>
      </c>
      <c r="L207" t="s">
        <v>2295</v>
      </c>
      <c r="M207" t="s">
        <v>135</v>
      </c>
      <c r="N207">
        <v>50</v>
      </c>
      <c r="O207">
        <f t="shared" si="18"/>
        <v>50</v>
      </c>
      <c r="P207" t="str">
        <f t="shared" si="19"/>
        <v>2009|50</v>
      </c>
    </row>
    <row r="208" spans="2:16" x14ac:dyDescent="0.25">
      <c r="B208" t="s">
        <v>286</v>
      </c>
      <c r="C208">
        <v>13</v>
      </c>
      <c r="D208" t="s">
        <v>113</v>
      </c>
      <c r="E208" t="s">
        <v>209</v>
      </c>
      <c r="F208" t="str">
        <f t="shared" si="15"/>
        <v>2006|Costa Do Sauipe</v>
      </c>
      <c r="G208">
        <v>13</v>
      </c>
      <c r="H208" t="str">
        <f t="shared" si="16"/>
        <v>2006|13</v>
      </c>
      <c r="I208" t="str">
        <f t="shared" si="17"/>
        <v>2006|13</v>
      </c>
      <c r="K208" t="s">
        <v>340</v>
      </c>
      <c r="L208" t="s">
        <v>2671</v>
      </c>
      <c r="M208" t="s">
        <v>135</v>
      </c>
      <c r="N208">
        <v>50</v>
      </c>
      <c r="O208">
        <f t="shared" si="18"/>
        <v>50</v>
      </c>
      <c r="P208" t="str">
        <f t="shared" si="19"/>
        <v>2010|50</v>
      </c>
    </row>
    <row r="209" spans="2:16" x14ac:dyDescent="0.25">
      <c r="B209" t="s">
        <v>305</v>
      </c>
      <c r="C209">
        <v>10</v>
      </c>
      <c r="D209" t="s">
        <v>113</v>
      </c>
      <c r="E209" t="s">
        <v>209</v>
      </c>
      <c r="F209" t="str">
        <f t="shared" si="15"/>
        <v>2007|Costa Do Sauipe</v>
      </c>
      <c r="G209">
        <v>10</v>
      </c>
      <c r="H209" t="str">
        <f t="shared" si="16"/>
        <v>2007|10</v>
      </c>
      <c r="I209" t="str">
        <f t="shared" si="17"/>
        <v>2007|10</v>
      </c>
      <c r="K209" t="s">
        <v>351</v>
      </c>
      <c r="L209" t="s">
        <v>2893</v>
      </c>
      <c r="M209" t="s">
        <v>135</v>
      </c>
      <c r="N209">
        <v>51</v>
      </c>
      <c r="O209">
        <f t="shared" si="18"/>
        <v>51</v>
      </c>
      <c r="P209" t="str">
        <f t="shared" si="19"/>
        <v>2011|51</v>
      </c>
    </row>
    <row r="210" spans="2:16" x14ac:dyDescent="0.25">
      <c r="B210" t="s">
        <v>313</v>
      </c>
      <c r="C210">
        <v>8</v>
      </c>
      <c r="D210" t="s">
        <v>113</v>
      </c>
      <c r="E210" t="s">
        <v>209</v>
      </c>
      <c r="F210" t="str">
        <f t="shared" si="15"/>
        <v>2008|Costa Do Sauipe</v>
      </c>
      <c r="G210">
        <v>8</v>
      </c>
      <c r="H210" t="str">
        <f t="shared" si="16"/>
        <v>2008|8</v>
      </c>
      <c r="I210" t="str">
        <f t="shared" si="17"/>
        <v>2008|8</v>
      </c>
      <c r="K210" t="s">
        <v>358</v>
      </c>
      <c r="L210" t="s">
        <v>3051</v>
      </c>
      <c r="M210" t="s">
        <v>135</v>
      </c>
      <c r="N210">
        <v>25</v>
      </c>
      <c r="O210">
        <f t="shared" si="18"/>
        <v>25</v>
      </c>
      <c r="P210" t="str">
        <f t="shared" si="19"/>
        <v>2012|25</v>
      </c>
    </row>
    <row r="211" spans="2:16" x14ac:dyDescent="0.25">
      <c r="B211" t="s">
        <v>319</v>
      </c>
      <c r="C211">
        <v>10</v>
      </c>
      <c r="D211" t="s">
        <v>113</v>
      </c>
      <c r="E211" t="s">
        <v>209</v>
      </c>
      <c r="F211" t="str">
        <f t="shared" si="15"/>
        <v>2009|Costa Do Sauipe</v>
      </c>
      <c r="G211">
        <v>10</v>
      </c>
      <c r="H211" t="str">
        <f t="shared" si="16"/>
        <v>2009|10</v>
      </c>
      <c r="I211" t="str">
        <f t="shared" si="17"/>
        <v>2009|10</v>
      </c>
      <c r="K211" t="s">
        <v>368</v>
      </c>
      <c r="L211" t="s">
        <v>3275</v>
      </c>
      <c r="M211" t="s">
        <v>135</v>
      </c>
      <c r="N211">
        <v>25</v>
      </c>
      <c r="O211">
        <f t="shared" si="18"/>
        <v>25</v>
      </c>
      <c r="P211" t="str">
        <f t="shared" si="19"/>
        <v>2013|25</v>
      </c>
    </row>
    <row r="212" spans="2:16" x14ac:dyDescent="0.25">
      <c r="B212" t="s">
        <v>340</v>
      </c>
      <c r="C212">
        <v>10</v>
      </c>
      <c r="D212" t="s">
        <v>113</v>
      </c>
      <c r="E212" t="s">
        <v>209</v>
      </c>
      <c r="F212" t="str">
        <f t="shared" si="15"/>
        <v>2010|Costa Do Sauipe</v>
      </c>
      <c r="G212">
        <v>10</v>
      </c>
      <c r="H212" t="str">
        <f t="shared" si="16"/>
        <v>2010|10</v>
      </c>
      <c r="I212" t="str">
        <f t="shared" si="17"/>
        <v>2010|10</v>
      </c>
      <c r="K212" t="s">
        <v>375</v>
      </c>
      <c r="L212" t="s">
        <v>3490</v>
      </c>
      <c r="M212" t="s">
        <v>135</v>
      </c>
      <c r="N212">
        <v>25</v>
      </c>
      <c r="O212">
        <f t="shared" si="18"/>
        <v>25</v>
      </c>
      <c r="P212" t="str">
        <f t="shared" si="19"/>
        <v>2014|25</v>
      </c>
    </row>
    <row r="213" spans="2:16" x14ac:dyDescent="0.25">
      <c r="B213" t="s">
        <v>351</v>
      </c>
      <c r="C213">
        <v>10</v>
      </c>
      <c r="D213" t="s">
        <v>113</v>
      </c>
      <c r="E213" t="s">
        <v>209</v>
      </c>
      <c r="F213" t="str">
        <f t="shared" si="15"/>
        <v>2011|Costa Do Sauipe</v>
      </c>
      <c r="G213">
        <v>10</v>
      </c>
      <c r="H213" t="str">
        <f t="shared" si="16"/>
        <v>2011|10</v>
      </c>
      <c r="I213" t="str">
        <f t="shared" si="17"/>
        <v>2011|10</v>
      </c>
      <c r="K213" t="s">
        <v>385</v>
      </c>
      <c r="L213" t="s">
        <v>3660</v>
      </c>
      <c r="M213" t="s">
        <v>135</v>
      </c>
      <c r="N213">
        <v>25</v>
      </c>
      <c r="O213">
        <f t="shared" si="18"/>
        <v>25</v>
      </c>
      <c r="P213" t="str">
        <f t="shared" si="19"/>
        <v>2015|25</v>
      </c>
    </row>
    <row r="214" spans="2:16" x14ac:dyDescent="0.25">
      <c r="B214" t="s">
        <v>358</v>
      </c>
      <c r="C214">
        <v>12</v>
      </c>
      <c r="D214" t="s">
        <v>361</v>
      </c>
      <c r="E214" t="s">
        <v>209</v>
      </c>
      <c r="F214" t="str">
        <f t="shared" si="15"/>
        <v>2012|Sao Paulo</v>
      </c>
      <c r="G214">
        <v>12</v>
      </c>
      <c r="H214" t="str">
        <f t="shared" si="16"/>
        <v>2012|12</v>
      </c>
      <c r="I214" t="str">
        <f t="shared" si="17"/>
        <v>2012|12</v>
      </c>
      <c r="K214" t="s">
        <v>398</v>
      </c>
      <c r="L214" t="s">
        <v>3880</v>
      </c>
      <c r="M214" t="s">
        <v>135</v>
      </c>
      <c r="N214">
        <v>25</v>
      </c>
      <c r="O214">
        <f t="shared" si="18"/>
        <v>25</v>
      </c>
      <c r="P214" t="str">
        <f t="shared" si="19"/>
        <v>2016|25</v>
      </c>
    </row>
    <row r="215" spans="2:16" x14ac:dyDescent="0.25">
      <c r="B215" t="s">
        <v>368</v>
      </c>
      <c r="C215">
        <v>12</v>
      </c>
      <c r="D215" t="s">
        <v>361</v>
      </c>
      <c r="E215" t="s">
        <v>209</v>
      </c>
      <c r="F215" t="str">
        <f t="shared" si="15"/>
        <v>2013|Sao Paulo</v>
      </c>
      <c r="G215">
        <v>12</v>
      </c>
      <c r="H215" t="str">
        <f t="shared" si="16"/>
        <v>2013|12</v>
      </c>
      <c r="I215" t="str">
        <f t="shared" si="17"/>
        <v>2013|12</v>
      </c>
      <c r="K215" t="s">
        <v>410</v>
      </c>
      <c r="L215" t="s">
        <v>4102</v>
      </c>
      <c r="M215" t="s">
        <v>411</v>
      </c>
      <c r="N215">
        <v>25</v>
      </c>
      <c r="O215">
        <f t="shared" si="18"/>
        <v>25</v>
      </c>
      <c r="P215" t="str">
        <f t="shared" si="19"/>
        <v>2017|25</v>
      </c>
    </row>
    <row r="216" spans="2:16" x14ac:dyDescent="0.25">
      <c r="B216" t="s">
        <v>375</v>
      </c>
      <c r="C216">
        <v>18</v>
      </c>
      <c r="D216" t="s">
        <v>361</v>
      </c>
      <c r="E216" t="s">
        <v>209</v>
      </c>
      <c r="F216" t="str">
        <f t="shared" si="15"/>
        <v>2014|Sao Paulo</v>
      </c>
      <c r="G216">
        <v>18</v>
      </c>
      <c r="H216" t="str">
        <f t="shared" si="16"/>
        <v>2014|18</v>
      </c>
      <c r="I216" t="str">
        <f t="shared" si="17"/>
        <v>2014|18</v>
      </c>
      <c r="K216" t="s">
        <v>417</v>
      </c>
      <c r="L216" t="s">
        <v>4292</v>
      </c>
      <c r="M216" t="s">
        <v>411</v>
      </c>
      <c r="N216">
        <v>25</v>
      </c>
      <c r="O216">
        <f t="shared" si="18"/>
        <v>25</v>
      </c>
      <c r="P216" t="str">
        <f t="shared" si="19"/>
        <v>2018|25</v>
      </c>
    </row>
    <row r="217" spans="2:16" x14ac:dyDescent="0.25">
      <c r="B217" t="s">
        <v>385</v>
      </c>
      <c r="C217">
        <v>12</v>
      </c>
      <c r="D217" t="s">
        <v>361</v>
      </c>
      <c r="E217" t="s">
        <v>209</v>
      </c>
      <c r="F217" t="str">
        <f t="shared" si="15"/>
        <v>2015|Sao Paulo</v>
      </c>
      <c r="G217">
        <v>12</v>
      </c>
      <c r="H217" t="str">
        <f t="shared" si="16"/>
        <v>2015|12</v>
      </c>
      <c r="I217" t="str">
        <f t="shared" si="17"/>
        <v>2015|12</v>
      </c>
      <c r="K217" t="s">
        <v>423</v>
      </c>
      <c r="L217" t="s">
        <v>4391</v>
      </c>
      <c r="M217" t="s">
        <v>411</v>
      </c>
      <c r="N217">
        <v>25</v>
      </c>
      <c r="O217">
        <f t="shared" si="18"/>
        <v>25</v>
      </c>
      <c r="P217" t="str">
        <f t="shared" si="19"/>
        <v>2019|25</v>
      </c>
    </row>
    <row r="218" spans="2:16" x14ac:dyDescent="0.25">
      <c r="B218" t="s">
        <v>398</v>
      </c>
      <c r="C218">
        <v>18</v>
      </c>
      <c r="D218" t="s">
        <v>361</v>
      </c>
      <c r="E218" t="s">
        <v>209</v>
      </c>
      <c r="F218" t="str">
        <f t="shared" si="15"/>
        <v>2016|Sao Paulo</v>
      </c>
      <c r="G218">
        <v>18</v>
      </c>
      <c r="H218" t="str">
        <f t="shared" si="16"/>
        <v>2016|18</v>
      </c>
      <c r="I218" t="str">
        <f t="shared" si="17"/>
        <v>2016|18</v>
      </c>
      <c r="K218" t="s">
        <v>233</v>
      </c>
      <c r="L218" t="s">
        <v>108</v>
      </c>
      <c r="M218" t="s">
        <v>109</v>
      </c>
      <c r="N218">
        <v>12</v>
      </c>
      <c r="O218">
        <f t="shared" si="18"/>
        <v>12</v>
      </c>
      <c r="P218" t="str">
        <f t="shared" si="19"/>
        <v>2001|12</v>
      </c>
    </row>
    <row r="219" spans="2:16" x14ac:dyDescent="0.25">
      <c r="B219" t="s">
        <v>410</v>
      </c>
      <c r="C219">
        <v>18</v>
      </c>
      <c r="D219" t="s">
        <v>361</v>
      </c>
      <c r="E219" t="s">
        <v>209</v>
      </c>
      <c r="F219" t="str">
        <f t="shared" si="15"/>
        <v>2017|Sao Paulo</v>
      </c>
      <c r="G219">
        <v>18</v>
      </c>
      <c r="H219" t="str">
        <f t="shared" si="16"/>
        <v>2017|18</v>
      </c>
      <c r="I219" t="str">
        <f t="shared" si="17"/>
        <v>2017|18</v>
      </c>
      <c r="K219" t="s">
        <v>234</v>
      </c>
      <c r="L219" t="s">
        <v>646</v>
      </c>
      <c r="M219" t="s">
        <v>109</v>
      </c>
      <c r="N219">
        <v>11</v>
      </c>
      <c r="O219">
        <f t="shared" si="18"/>
        <v>11</v>
      </c>
      <c r="P219" t="str">
        <f t="shared" si="19"/>
        <v>2002|11</v>
      </c>
    </row>
    <row r="220" spans="2:16" x14ac:dyDescent="0.25">
      <c r="B220" t="s">
        <v>417</v>
      </c>
      <c r="C220">
        <v>18</v>
      </c>
      <c r="D220" t="s">
        <v>361</v>
      </c>
      <c r="E220" t="s">
        <v>209</v>
      </c>
      <c r="F220" t="str">
        <f t="shared" si="15"/>
        <v>2018|Sao Paulo</v>
      </c>
      <c r="G220">
        <v>18</v>
      </c>
      <c r="H220" t="str">
        <f t="shared" si="16"/>
        <v>2018|18</v>
      </c>
      <c r="I220" t="str">
        <f t="shared" si="17"/>
        <v>2018|18</v>
      </c>
      <c r="K220" t="s">
        <v>245</v>
      </c>
      <c r="L220" t="s">
        <v>882</v>
      </c>
      <c r="M220" t="s">
        <v>109</v>
      </c>
      <c r="N220">
        <v>11</v>
      </c>
      <c r="O220">
        <f t="shared" si="18"/>
        <v>11</v>
      </c>
      <c r="P220" t="str">
        <f t="shared" si="19"/>
        <v>2003|11</v>
      </c>
    </row>
    <row r="221" spans="2:16" x14ac:dyDescent="0.25">
      <c r="B221" t="s">
        <v>423</v>
      </c>
      <c r="C221">
        <v>18</v>
      </c>
      <c r="D221" t="s">
        <v>361</v>
      </c>
      <c r="E221" t="s">
        <v>209</v>
      </c>
      <c r="F221" t="str">
        <f t="shared" si="15"/>
        <v>2019|Sao Paulo</v>
      </c>
      <c r="G221">
        <v>18</v>
      </c>
      <c r="H221" t="str">
        <f t="shared" si="16"/>
        <v>2019|18</v>
      </c>
      <c r="I221" t="str">
        <f t="shared" si="17"/>
        <v>2019|18</v>
      </c>
      <c r="K221" t="s">
        <v>264</v>
      </c>
      <c r="L221" t="s">
        <v>1117</v>
      </c>
      <c r="M221" t="s">
        <v>109</v>
      </c>
      <c r="N221">
        <v>10</v>
      </c>
      <c r="O221">
        <f t="shared" si="18"/>
        <v>10</v>
      </c>
      <c r="P221" t="str">
        <f t="shared" si="19"/>
        <v>2004|10</v>
      </c>
    </row>
    <row r="222" spans="2:16" x14ac:dyDescent="0.25">
      <c r="B222" t="s">
        <v>358</v>
      </c>
      <c r="C222">
        <v>25</v>
      </c>
      <c r="D222" t="s">
        <v>135</v>
      </c>
      <c r="E222" t="s">
        <v>362</v>
      </c>
      <c r="F222" t="str">
        <f t="shared" si="15"/>
        <v>2012|Bucharest</v>
      </c>
      <c r="G222">
        <v>25</v>
      </c>
      <c r="H222" t="str">
        <f t="shared" si="16"/>
        <v>2012|25</v>
      </c>
      <c r="I222" t="str">
        <f t="shared" si="17"/>
        <v>2012|25</v>
      </c>
      <c r="K222" t="s">
        <v>269</v>
      </c>
      <c r="L222" t="s">
        <v>1348</v>
      </c>
      <c r="M222" t="s">
        <v>109</v>
      </c>
      <c r="N222">
        <v>10</v>
      </c>
      <c r="O222">
        <f t="shared" si="18"/>
        <v>10</v>
      </c>
      <c r="P222" t="str">
        <f t="shared" si="19"/>
        <v>2005|10</v>
      </c>
    </row>
    <row r="223" spans="2:16" x14ac:dyDescent="0.25">
      <c r="B223" t="s">
        <v>368</v>
      </c>
      <c r="C223">
        <v>25</v>
      </c>
      <c r="D223" t="s">
        <v>135</v>
      </c>
      <c r="E223" t="s">
        <v>362</v>
      </c>
      <c r="F223" t="str">
        <f t="shared" si="15"/>
        <v>2013|Bucharest</v>
      </c>
      <c r="G223">
        <v>25</v>
      </c>
      <c r="H223" t="str">
        <f t="shared" si="16"/>
        <v>2013|25</v>
      </c>
      <c r="I223" t="str">
        <f t="shared" si="17"/>
        <v>2013|25</v>
      </c>
      <c r="K223" t="s">
        <v>286</v>
      </c>
      <c r="L223" t="s">
        <v>1584</v>
      </c>
      <c r="M223" t="s">
        <v>109</v>
      </c>
      <c r="N223">
        <v>10</v>
      </c>
      <c r="O223">
        <f t="shared" si="18"/>
        <v>10</v>
      </c>
      <c r="P223" t="str">
        <f t="shared" si="19"/>
        <v>2006|10</v>
      </c>
    </row>
    <row r="224" spans="2:16" x14ac:dyDescent="0.25">
      <c r="B224" t="s">
        <v>375</v>
      </c>
      <c r="C224">
        <v>25</v>
      </c>
      <c r="D224" t="s">
        <v>135</v>
      </c>
      <c r="E224" t="s">
        <v>362</v>
      </c>
      <c r="F224" t="str">
        <f t="shared" si="15"/>
        <v>2014|Bucharest</v>
      </c>
      <c r="G224">
        <v>25</v>
      </c>
      <c r="H224" t="str">
        <f t="shared" si="16"/>
        <v>2014|25</v>
      </c>
      <c r="I224" t="str">
        <f t="shared" si="17"/>
        <v>2014|25</v>
      </c>
      <c r="K224" t="s">
        <v>305</v>
      </c>
      <c r="L224" t="s">
        <v>1818</v>
      </c>
      <c r="M224" t="s">
        <v>109</v>
      </c>
      <c r="N224">
        <v>13</v>
      </c>
      <c r="O224">
        <f t="shared" si="18"/>
        <v>13</v>
      </c>
      <c r="P224" t="str">
        <f t="shared" si="19"/>
        <v>2007|13</v>
      </c>
    </row>
    <row r="225" spans="2:16" x14ac:dyDescent="0.25">
      <c r="B225" t="s">
        <v>385</v>
      </c>
      <c r="C225">
        <v>25</v>
      </c>
      <c r="D225" t="s">
        <v>135</v>
      </c>
      <c r="E225" t="s">
        <v>362</v>
      </c>
      <c r="F225" t="str">
        <f t="shared" si="15"/>
        <v>2015|Bucharest</v>
      </c>
      <c r="G225">
        <v>25</v>
      </c>
      <c r="H225" t="str">
        <f t="shared" si="16"/>
        <v>2015|25</v>
      </c>
      <c r="I225" t="str">
        <f t="shared" si="17"/>
        <v>2015|25</v>
      </c>
      <c r="K225" t="s">
        <v>313</v>
      </c>
      <c r="L225" t="s">
        <v>2049</v>
      </c>
      <c r="M225" t="s">
        <v>109</v>
      </c>
      <c r="N225">
        <v>11</v>
      </c>
      <c r="O225">
        <f t="shared" si="18"/>
        <v>11</v>
      </c>
      <c r="P225" t="str">
        <f t="shared" si="19"/>
        <v>2008|11</v>
      </c>
    </row>
    <row r="226" spans="2:16" x14ac:dyDescent="0.25">
      <c r="B226" t="s">
        <v>398</v>
      </c>
      <c r="C226">
        <v>25</v>
      </c>
      <c r="D226" t="s">
        <v>135</v>
      </c>
      <c r="E226" t="s">
        <v>362</v>
      </c>
      <c r="F226" t="str">
        <f t="shared" si="15"/>
        <v>2016|Bucharest</v>
      </c>
      <c r="G226">
        <v>25</v>
      </c>
      <c r="H226" t="str">
        <f t="shared" si="16"/>
        <v>2016|25</v>
      </c>
      <c r="I226" t="str">
        <f t="shared" si="17"/>
        <v>2016|25</v>
      </c>
      <c r="K226" t="s">
        <v>319</v>
      </c>
      <c r="L226" t="s">
        <v>2280</v>
      </c>
      <c r="M226" t="s">
        <v>109</v>
      </c>
      <c r="N226">
        <v>13</v>
      </c>
      <c r="O226">
        <f t="shared" si="18"/>
        <v>13</v>
      </c>
      <c r="P226" t="str">
        <f t="shared" si="19"/>
        <v>2009|13</v>
      </c>
    </row>
    <row r="227" spans="2:16" x14ac:dyDescent="0.25">
      <c r="B227" t="s">
        <v>245</v>
      </c>
      <c r="C227">
        <v>7</v>
      </c>
      <c r="D227" t="s">
        <v>55</v>
      </c>
      <c r="E227" t="s">
        <v>247</v>
      </c>
      <c r="F227" t="str">
        <f t="shared" si="15"/>
        <v>2003|Milan</v>
      </c>
      <c r="G227">
        <v>7</v>
      </c>
      <c r="H227" t="str">
        <f t="shared" si="16"/>
        <v>2003|7</v>
      </c>
      <c r="I227" t="str">
        <f t="shared" si="17"/>
        <v>2003|7</v>
      </c>
      <c r="K227" t="s">
        <v>340</v>
      </c>
      <c r="L227" t="s">
        <v>2474</v>
      </c>
      <c r="M227" t="s">
        <v>109</v>
      </c>
      <c r="N227">
        <v>13</v>
      </c>
      <c r="O227">
        <f t="shared" si="18"/>
        <v>13</v>
      </c>
      <c r="P227" t="str">
        <f t="shared" si="19"/>
        <v>2010|13</v>
      </c>
    </row>
    <row r="228" spans="2:16" x14ac:dyDescent="0.25">
      <c r="B228" t="s">
        <v>319</v>
      </c>
      <c r="C228">
        <v>1</v>
      </c>
      <c r="D228" t="s">
        <v>320</v>
      </c>
      <c r="E228" t="s">
        <v>321</v>
      </c>
      <c r="F228" t="str">
        <f t="shared" si="15"/>
        <v>2009|Brisbane</v>
      </c>
      <c r="G228">
        <v>1</v>
      </c>
      <c r="H228" t="str">
        <f t="shared" si="16"/>
        <v>2009|1</v>
      </c>
      <c r="I228" t="str">
        <f t="shared" si="17"/>
        <v>2009|1</v>
      </c>
      <c r="K228" t="s">
        <v>351</v>
      </c>
      <c r="L228" t="s">
        <v>2701</v>
      </c>
      <c r="M228" t="s">
        <v>109</v>
      </c>
      <c r="N228">
        <v>13</v>
      </c>
      <c r="O228">
        <f t="shared" si="18"/>
        <v>13</v>
      </c>
      <c r="P228" t="str">
        <f t="shared" si="19"/>
        <v>2011|13</v>
      </c>
    </row>
    <row r="229" spans="2:16" x14ac:dyDescent="0.25">
      <c r="B229" t="s">
        <v>340</v>
      </c>
      <c r="C229">
        <v>1</v>
      </c>
      <c r="D229" t="s">
        <v>320</v>
      </c>
      <c r="E229" t="s">
        <v>321</v>
      </c>
      <c r="F229" t="str">
        <f t="shared" si="15"/>
        <v>2010|Brisbane</v>
      </c>
      <c r="G229">
        <v>1</v>
      </c>
      <c r="H229" t="str">
        <f t="shared" si="16"/>
        <v>2010|1</v>
      </c>
      <c r="I229" t="str">
        <f t="shared" si="17"/>
        <v>2010|1</v>
      </c>
      <c r="K229" t="s">
        <v>358</v>
      </c>
      <c r="L229" t="s">
        <v>2986</v>
      </c>
      <c r="M229" t="s">
        <v>109</v>
      </c>
      <c r="N229">
        <v>13</v>
      </c>
      <c r="O229">
        <f t="shared" si="18"/>
        <v>13</v>
      </c>
      <c r="P229" t="str">
        <f t="shared" si="19"/>
        <v>2012|13</v>
      </c>
    </row>
    <row r="230" spans="2:16" x14ac:dyDescent="0.25">
      <c r="B230" t="s">
        <v>351</v>
      </c>
      <c r="C230">
        <v>1</v>
      </c>
      <c r="D230" t="s">
        <v>320</v>
      </c>
      <c r="E230" t="s">
        <v>321</v>
      </c>
      <c r="F230" t="str">
        <f t="shared" si="15"/>
        <v>2011|Brisbane</v>
      </c>
      <c r="G230">
        <v>1</v>
      </c>
      <c r="H230" t="str">
        <f t="shared" si="16"/>
        <v>2011|1</v>
      </c>
      <c r="I230" t="str">
        <f t="shared" si="17"/>
        <v>2011|1</v>
      </c>
      <c r="K230" t="s">
        <v>368</v>
      </c>
      <c r="L230" t="s">
        <v>3203</v>
      </c>
      <c r="M230" t="s">
        <v>109</v>
      </c>
      <c r="N230">
        <v>13</v>
      </c>
      <c r="O230">
        <f t="shared" si="18"/>
        <v>13</v>
      </c>
      <c r="P230" t="str">
        <f t="shared" si="19"/>
        <v>2013|13</v>
      </c>
    </row>
    <row r="231" spans="2:16" x14ac:dyDescent="0.25">
      <c r="B231" t="s">
        <v>358</v>
      </c>
      <c r="C231">
        <v>1</v>
      </c>
      <c r="D231" t="s">
        <v>320</v>
      </c>
      <c r="E231" t="s">
        <v>321</v>
      </c>
      <c r="F231" t="str">
        <f t="shared" si="15"/>
        <v>2012|Brisbane</v>
      </c>
      <c r="G231">
        <v>1</v>
      </c>
      <c r="H231" t="str">
        <f t="shared" si="16"/>
        <v>2012|1</v>
      </c>
      <c r="I231" t="str">
        <f t="shared" si="17"/>
        <v>2012|1</v>
      </c>
      <c r="K231" t="s">
        <v>375</v>
      </c>
      <c r="L231" t="s">
        <v>3422</v>
      </c>
      <c r="M231" t="s">
        <v>109</v>
      </c>
      <c r="N231">
        <v>10</v>
      </c>
      <c r="O231">
        <f t="shared" si="18"/>
        <v>10</v>
      </c>
      <c r="P231" t="str">
        <f t="shared" si="19"/>
        <v>2014|10</v>
      </c>
    </row>
    <row r="232" spans="2:16" x14ac:dyDescent="0.25">
      <c r="B232" t="s">
        <v>368</v>
      </c>
      <c r="C232">
        <v>1</v>
      </c>
      <c r="D232" t="s">
        <v>320</v>
      </c>
      <c r="E232" t="s">
        <v>321</v>
      </c>
      <c r="F232" t="str">
        <f t="shared" si="15"/>
        <v>2013|Brisbane</v>
      </c>
      <c r="G232">
        <v>1</v>
      </c>
      <c r="H232" t="str">
        <f t="shared" si="16"/>
        <v>2013|1</v>
      </c>
      <c r="I232" t="str">
        <f t="shared" si="17"/>
        <v>2013|1</v>
      </c>
      <c r="K232" t="s">
        <v>385</v>
      </c>
      <c r="L232" t="s">
        <v>3589</v>
      </c>
      <c r="M232" t="s">
        <v>109</v>
      </c>
      <c r="N232">
        <v>17</v>
      </c>
      <c r="O232">
        <f t="shared" si="18"/>
        <v>17</v>
      </c>
      <c r="P232" t="str">
        <f t="shared" si="19"/>
        <v>2015|17</v>
      </c>
    </row>
    <row r="233" spans="2:16" x14ac:dyDescent="0.25">
      <c r="B233" t="s">
        <v>375</v>
      </c>
      <c r="C233">
        <v>1</v>
      </c>
      <c r="D233" t="s">
        <v>320</v>
      </c>
      <c r="E233" t="s">
        <v>321</v>
      </c>
      <c r="F233" t="str">
        <f t="shared" si="15"/>
        <v>2014|Brisbane</v>
      </c>
      <c r="G233">
        <v>1</v>
      </c>
      <c r="H233" t="str">
        <f t="shared" si="16"/>
        <v>2014|1</v>
      </c>
      <c r="I233" t="str">
        <f t="shared" si="17"/>
        <v>2014|1</v>
      </c>
      <c r="K233" t="s">
        <v>398</v>
      </c>
      <c r="L233" t="s">
        <v>3805</v>
      </c>
      <c r="M233" t="s">
        <v>109</v>
      </c>
      <c r="N233">
        <v>10</v>
      </c>
      <c r="O233">
        <f t="shared" si="18"/>
        <v>10</v>
      </c>
      <c r="P233" t="str">
        <f t="shared" si="19"/>
        <v>2016|10</v>
      </c>
    </row>
    <row r="234" spans="2:16" x14ac:dyDescent="0.25">
      <c r="B234" t="s">
        <v>385</v>
      </c>
      <c r="C234">
        <v>1</v>
      </c>
      <c r="D234" t="s">
        <v>320</v>
      </c>
      <c r="E234" t="s">
        <v>321</v>
      </c>
      <c r="F234" t="str">
        <f t="shared" si="15"/>
        <v>2015|Brisbane</v>
      </c>
      <c r="G234">
        <v>1</v>
      </c>
      <c r="H234" t="str">
        <f t="shared" si="16"/>
        <v>2015|1</v>
      </c>
      <c r="I234" t="str">
        <f t="shared" si="17"/>
        <v>2015|1</v>
      </c>
      <c r="K234" t="s">
        <v>410</v>
      </c>
      <c r="L234" t="s">
        <v>4054</v>
      </c>
      <c r="M234" t="s">
        <v>109</v>
      </c>
      <c r="N234">
        <v>10</v>
      </c>
      <c r="O234">
        <f t="shared" si="18"/>
        <v>10</v>
      </c>
      <c r="P234" t="str">
        <f t="shared" si="19"/>
        <v>2017|10</v>
      </c>
    </row>
    <row r="235" spans="2:16" x14ac:dyDescent="0.25">
      <c r="B235" t="s">
        <v>398</v>
      </c>
      <c r="C235">
        <v>1</v>
      </c>
      <c r="D235" t="s">
        <v>320</v>
      </c>
      <c r="E235" t="s">
        <v>321</v>
      </c>
      <c r="F235" t="str">
        <f t="shared" si="15"/>
        <v>2016|Brisbane</v>
      </c>
      <c r="G235">
        <v>1</v>
      </c>
      <c r="H235" t="str">
        <f t="shared" si="16"/>
        <v>2016|1</v>
      </c>
      <c r="I235" t="str">
        <f t="shared" si="17"/>
        <v>2016|1</v>
      </c>
      <c r="K235" t="s">
        <v>417</v>
      </c>
      <c r="L235" t="s">
        <v>4240</v>
      </c>
      <c r="M235" t="s">
        <v>109</v>
      </c>
      <c r="N235">
        <v>10</v>
      </c>
      <c r="O235">
        <f t="shared" si="18"/>
        <v>10</v>
      </c>
      <c r="P235" t="str">
        <f t="shared" si="19"/>
        <v>2018|10</v>
      </c>
    </row>
    <row r="236" spans="2:16" x14ac:dyDescent="0.25">
      <c r="B236" t="s">
        <v>410</v>
      </c>
      <c r="C236">
        <v>1</v>
      </c>
      <c r="D236" t="s">
        <v>320</v>
      </c>
      <c r="E236" t="s">
        <v>321</v>
      </c>
      <c r="F236" t="str">
        <f t="shared" si="15"/>
        <v>2017|Brisbane</v>
      </c>
      <c r="G236">
        <v>1</v>
      </c>
      <c r="H236" t="str">
        <f t="shared" si="16"/>
        <v>2017|1</v>
      </c>
      <c r="I236" t="str">
        <f t="shared" si="17"/>
        <v>2017|1</v>
      </c>
      <c r="K236" t="s">
        <v>423</v>
      </c>
      <c r="L236" t="s">
        <v>4376</v>
      </c>
      <c r="M236" t="s">
        <v>109</v>
      </c>
      <c r="N236">
        <v>10</v>
      </c>
      <c r="O236">
        <f t="shared" si="18"/>
        <v>10</v>
      </c>
      <c r="P236" t="str">
        <f t="shared" si="19"/>
        <v>2019|10</v>
      </c>
    </row>
    <row r="237" spans="2:16" x14ac:dyDescent="0.25">
      <c r="B237" t="s">
        <v>417</v>
      </c>
      <c r="C237">
        <v>1</v>
      </c>
      <c r="D237" t="s">
        <v>320</v>
      </c>
      <c r="E237" t="s">
        <v>321</v>
      </c>
      <c r="F237" t="str">
        <f t="shared" si="15"/>
        <v>2018|Brisbane</v>
      </c>
      <c r="G237">
        <v>1</v>
      </c>
      <c r="H237" t="str">
        <f t="shared" si="16"/>
        <v>2018|1</v>
      </c>
      <c r="I237" t="str">
        <f t="shared" si="17"/>
        <v>2018|1</v>
      </c>
      <c r="K237" t="s">
        <v>233</v>
      </c>
      <c r="L237" t="s">
        <v>68</v>
      </c>
      <c r="M237" t="s">
        <v>69</v>
      </c>
      <c r="N237">
        <v>48</v>
      </c>
      <c r="O237" t="e">
        <f t="shared" si="18"/>
        <v>#N/A</v>
      </c>
      <c r="P237" t="str">
        <f t="shared" si="19"/>
        <v>2001|48</v>
      </c>
    </row>
    <row r="238" spans="2:16" x14ac:dyDescent="0.25">
      <c r="B238" t="s">
        <v>423</v>
      </c>
      <c r="C238">
        <v>1</v>
      </c>
      <c r="D238" t="s">
        <v>320</v>
      </c>
      <c r="E238" t="s">
        <v>321</v>
      </c>
      <c r="F238" t="str">
        <f t="shared" si="15"/>
        <v>2019|Brisbane</v>
      </c>
      <c r="G238">
        <v>1</v>
      </c>
      <c r="H238" t="str">
        <f t="shared" si="16"/>
        <v>2019|1</v>
      </c>
      <c r="I238" t="str">
        <f t="shared" si="17"/>
        <v>2019|1</v>
      </c>
      <c r="K238" t="s">
        <v>234</v>
      </c>
      <c r="L238" t="s">
        <v>626</v>
      </c>
      <c r="M238" t="s">
        <v>69</v>
      </c>
      <c r="N238">
        <v>46</v>
      </c>
      <c r="O238" t="e">
        <f t="shared" si="18"/>
        <v>#N/A</v>
      </c>
      <c r="P238" t="str">
        <f t="shared" si="19"/>
        <v>2002|46</v>
      </c>
    </row>
    <row r="239" spans="2:16" x14ac:dyDescent="0.25">
      <c r="B239" t="s">
        <v>233</v>
      </c>
      <c r="C239">
        <v>63</v>
      </c>
      <c r="D239" t="s">
        <v>31</v>
      </c>
      <c r="E239" t="s">
        <v>216</v>
      </c>
      <c r="F239" t="str">
        <f t="shared" si="15"/>
        <v>2001|Vienna</v>
      </c>
      <c r="G239">
        <v>63</v>
      </c>
      <c r="H239" t="str">
        <f t="shared" si="16"/>
        <v>2001|63</v>
      </c>
      <c r="I239" t="str">
        <f t="shared" si="17"/>
        <v>2001|63</v>
      </c>
      <c r="K239" t="s">
        <v>245</v>
      </c>
      <c r="L239" t="s">
        <v>862</v>
      </c>
      <c r="M239" t="s">
        <v>69</v>
      </c>
      <c r="N239">
        <v>48</v>
      </c>
      <c r="O239" t="e">
        <f t="shared" si="18"/>
        <v>#N/A</v>
      </c>
      <c r="P239" t="str">
        <f t="shared" si="19"/>
        <v>2003|48</v>
      </c>
    </row>
    <row r="240" spans="2:16" x14ac:dyDescent="0.25">
      <c r="B240" t="s">
        <v>234</v>
      </c>
      <c r="C240">
        <v>60</v>
      </c>
      <c r="D240" t="s">
        <v>31</v>
      </c>
      <c r="E240" t="s">
        <v>216</v>
      </c>
      <c r="F240" t="str">
        <f t="shared" si="15"/>
        <v>2002|Vienna</v>
      </c>
      <c r="G240">
        <v>60</v>
      </c>
      <c r="H240" t="str">
        <f t="shared" si="16"/>
        <v>2002|60</v>
      </c>
      <c r="I240" t="str">
        <f t="shared" si="17"/>
        <v>2002|60</v>
      </c>
      <c r="K240" t="s">
        <v>264</v>
      </c>
      <c r="L240" t="s">
        <v>1098</v>
      </c>
      <c r="M240" t="s">
        <v>69</v>
      </c>
      <c r="N240">
        <v>45</v>
      </c>
      <c r="O240" t="e">
        <f t="shared" si="18"/>
        <v>#N/A</v>
      </c>
      <c r="P240" t="str">
        <f t="shared" si="19"/>
        <v>2004|45</v>
      </c>
    </row>
    <row r="241" spans="2:16" x14ac:dyDescent="0.25">
      <c r="B241" t="s">
        <v>245</v>
      </c>
      <c r="C241">
        <v>61</v>
      </c>
      <c r="D241" t="s">
        <v>263</v>
      </c>
      <c r="E241" t="s">
        <v>216</v>
      </c>
      <c r="F241" t="str">
        <f t="shared" si="15"/>
        <v xml:space="preserve">2003|Vienna </v>
      </c>
      <c r="G241">
        <v>61</v>
      </c>
      <c r="H241" t="str">
        <f t="shared" si="16"/>
        <v>2003|61</v>
      </c>
      <c r="I241" t="str">
        <f t="shared" si="17"/>
        <v>2003|61</v>
      </c>
      <c r="K241" t="s">
        <v>269</v>
      </c>
      <c r="L241" t="s">
        <v>1330</v>
      </c>
      <c r="M241" t="s">
        <v>69</v>
      </c>
      <c r="N241">
        <v>48</v>
      </c>
      <c r="O241" t="e">
        <f t="shared" si="18"/>
        <v>#N/A</v>
      </c>
      <c r="P241" t="str">
        <f t="shared" si="19"/>
        <v>2005|48</v>
      </c>
    </row>
    <row r="242" spans="2:16" x14ac:dyDescent="0.25">
      <c r="B242" t="s">
        <v>264</v>
      </c>
      <c r="C242">
        <v>61</v>
      </c>
      <c r="D242" t="s">
        <v>31</v>
      </c>
      <c r="E242" t="s">
        <v>216</v>
      </c>
      <c r="F242" t="str">
        <f t="shared" si="15"/>
        <v>2004|Vienna</v>
      </c>
      <c r="G242">
        <v>61</v>
      </c>
      <c r="H242" t="str">
        <f t="shared" si="16"/>
        <v>2004|61</v>
      </c>
      <c r="I242" t="str">
        <f t="shared" si="17"/>
        <v>2004|61</v>
      </c>
      <c r="K242" t="s">
        <v>286</v>
      </c>
      <c r="L242" t="s">
        <v>1566</v>
      </c>
      <c r="M242" t="s">
        <v>69</v>
      </c>
      <c r="N242">
        <v>48</v>
      </c>
      <c r="O242" t="e">
        <f t="shared" si="18"/>
        <v>#N/A</v>
      </c>
      <c r="P242" t="str">
        <f t="shared" si="19"/>
        <v>2006|48</v>
      </c>
    </row>
    <row r="243" spans="2:16" x14ac:dyDescent="0.25">
      <c r="B243" t="s">
        <v>245</v>
      </c>
      <c r="C243">
        <v>27</v>
      </c>
      <c r="D243" t="s">
        <v>253</v>
      </c>
      <c r="E243" t="s">
        <v>254</v>
      </c>
      <c r="F243" t="str">
        <f t="shared" si="15"/>
        <v>2003|Valencia</v>
      </c>
      <c r="G243">
        <v>27</v>
      </c>
      <c r="H243" t="str">
        <f t="shared" si="16"/>
        <v>2003|27</v>
      </c>
      <c r="I243" t="str">
        <f t="shared" si="17"/>
        <v>2003|27</v>
      </c>
      <c r="K243" t="s">
        <v>305</v>
      </c>
      <c r="L243" t="s">
        <v>1801</v>
      </c>
      <c r="M243" t="s">
        <v>69</v>
      </c>
      <c r="N243">
        <v>48</v>
      </c>
      <c r="O243" t="e">
        <f t="shared" si="18"/>
        <v>#N/A</v>
      </c>
      <c r="P243" t="str">
        <f t="shared" si="19"/>
        <v>2007|48</v>
      </c>
    </row>
    <row r="244" spans="2:16" x14ac:dyDescent="0.25">
      <c r="B244" t="s">
        <v>264</v>
      </c>
      <c r="C244">
        <v>22</v>
      </c>
      <c r="D244" t="s">
        <v>253</v>
      </c>
      <c r="E244" t="s">
        <v>254</v>
      </c>
      <c r="F244" t="str">
        <f t="shared" si="15"/>
        <v>2004|Valencia</v>
      </c>
      <c r="G244">
        <v>22</v>
      </c>
      <c r="H244" t="str">
        <f t="shared" si="16"/>
        <v>2004|22</v>
      </c>
      <c r="I244" t="str">
        <f t="shared" si="17"/>
        <v>2004|22</v>
      </c>
      <c r="K244" t="s">
        <v>313</v>
      </c>
      <c r="L244" t="s">
        <v>2031</v>
      </c>
      <c r="M244" t="s">
        <v>69</v>
      </c>
      <c r="N244">
        <v>46</v>
      </c>
      <c r="O244" t="e">
        <f t="shared" si="18"/>
        <v>#N/A</v>
      </c>
      <c r="P244" t="str">
        <f t="shared" si="19"/>
        <v>2008|46</v>
      </c>
    </row>
    <row r="245" spans="2:16" x14ac:dyDescent="0.25">
      <c r="B245" t="s">
        <v>286</v>
      </c>
      <c r="C245">
        <v>28</v>
      </c>
      <c r="D245" t="s">
        <v>148</v>
      </c>
      <c r="E245" t="s">
        <v>296</v>
      </c>
      <c r="F245" t="str">
        <f t="shared" si="15"/>
        <v>2006|Rome</v>
      </c>
      <c r="G245">
        <v>28</v>
      </c>
      <c r="H245" t="str">
        <f t="shared" si="16"/>
        <v>2006|28</v>
      </c>
      <c r="I245" t="str">
        <f t="shared" si="17"/>
        <v>2006|28</v>
      </c>
      <c r="K245" t="s">
        <v>319</v>
      </c>
      <c r="L245" t="s">
        <v>2260</v>
      </c>
      <c r="M245" t="s">
        <v>69</v>
      </c>
      <c r="N245">
        <v>46</v>
      </c>
      <c r="O245" t="e">
        <f t="shared" si="18"/>
        <v>#N/A</v>
      </c>
      <c r="P245" t="str">
        <f t="shared" si="19"/>
        <v>2009|46</v>
      </c>
    </row>
    <row r="246" spans="2:16" x14ac:dyDescent="0.25">
      <c r="B246" t="s">
        <v>233</v>
      </c>
      <c r="C246">
        <v>59</v>
      </c>
      <c r="D246" t="s">
        <v>23</v>
      </c>
      <c r="E246" t="s">
        <v>212</v>
      </c>
      <c r="F246" t="str">
        <f t="shared" si="15"/>
        <v>2001|Palermo</v>
      </c>
      <c r="G246">
        <v>59</v>
      </c>
      <c r="H246" t="str">
        <f t="shared" si="16"/>
        <v>2001|59</v>
      </c>
      <c r="I246" t="str">
        <f t="shared" si="17"/>
        <v>2001|59</v>
      </c>
      <c r="K246" t="s">
        <v>340</v>
      </c>
      <c r="L246" t="s">
        <v>2631</v>
      </c>
      <c r="M246" t="s">
        <v>69</v>
      </c>
      <c r="N246">
        <v>46</v>
      </c>
      <c r="O246" t="e">
        <f t="shared" si="18"/>
        <v>#N/A</v>
      </c>
      <c r="P246" t="str">
        <f t="shared" si="19"/>
        <v>2010|46</v>
      </c>
    </row>
    <row r="247" spans="2:16" x14ac:dyDescent="0.25">
      <c r="B247" t="s">
        <v>234</v>
      </c>
      <c r="C247">
        <v>56</v>
      </c>
      <c r="D247" t="s">
        <v>23</v>
      </c>
      <c r="E247" t="s">
        <v>212</v>
      </c>
      <c r="F247" t="str">
        <f t="shared" si="15"/>
        <v>2002|Palermo</v>
      </c>
      <c r="G247">
        <v>56</v>
      </c>
      <c r="H247" t="str">
        <f t="shared" si="16"/>
        <v>2002|56</v>
      </c>
      <c r="I247" t="str">
        <f t="shared" si="17"/>
        <v>2002|56</v>
      </c>
      <c r="K247" t="s">
        <v>351</v>
      </c>
      <c r="L247" t="s">
        <v>2854</v>
      </c>
      <c r="M247" t="s">
        <v>69</v>
      </c>
      <c r="N247">
        <v>47</v>
      </c>
      <c r="O247" t="e">
        <f t="shared" si="18"/>
        <v>#N/A</v>
      </c>
      <c r="P247" t="str">
        <f t="shared" si="19"/>
        <v>2011|47</v>
      </c>
    </row>
    <row r="248" spans="2:16" x14ac:dyDescent="0.25">
      <c r="B248" t="s">
        <v>245</v>
      </c>
      <c r="C248">
        <v>55</v>
      </c>
      <c r="D248" t="s">
        <v>23</v>
      </c>
      <c r="E248" t="s">
        <v>212</v>
      </c>
      <c r="F248" t="str">
        <f t="shared" si="15"/>
        <v>2003|Palermo</v>
      </c>
      <c r="G248">
        <v>55</v>
      </c>
      <c r="H248" t="str">
        <f t="shared" si="16"/>
        <v>2003|55</v>
      </c>
      <c r="I248" t="str">
        <f t="shared" si="17"/>
        <v>2003|55</v>
      </c>
      <c r="K248" t="s">
        <v>358</v>
      </c>
      <c r="L248" t="s">
        <v>3077</v>
      </c>
      <c r="M248" t="s">
        <v>69</v>
      </c>
      <c r="N248">
        <v>48</v>
      </c>
      <c r="O248" t="e">
        <f t="shared" si="18"/>
        <v>#N/A</v>
      </c>
      <c r="P248" t="str">
        <f t="shared" si="19"/>
        <v>2012|48</v>
      </c>
    </row>
    <row r="249" spans="2:16" x14ac:dyDescent="0.25">
      <c r="B249" t="s">
        <v>264</v>
      </c>
      <c r="C249">
        <v>55</v>
      </c>
      <c r="D249" t="s">
        <v>23</v>
      </c>
      <c r="E249" t="s">
        <v>212</v>
      </c>
      <c r="F249" t="str">
        <f t="shared" si="15"/>
        <v>2004|Palermo</v>
      </c>
      <c r="G249">
        <v>55</v>
      </c>
      <c r="H249" t="str">
        <f t="shared" si="16"/>
        <v>2004|55</v>
      </c>
      <c r="I249" t="str">
        <f t="shared" si="17"/>
        <v>2004|55</v>
      </c>
      <c r="K249" t="s">
        <v>368</v>
      </c>
      <c r="L249" t="s">
        <v>3298</v>
      </c>
      <c r="M249" t="s">
        <v>69</v>
      </c>
      <c r="N249">
        <v>48</v>
      </c>
      <c r="O249" t="e">
        <f t="shared" si="18"/>
        <v>#N/A</v>
      </c>
      <c r="P249" t="str">
        <f t="shared" si="19"/>
        <v>2013|48</v>
      </c>
    </row>
    <row r="250" spans="2:16" x14ac:dyDescent="0.25">
      <c r="B250" t="s">
        <v>269</v>
      </c>
      <c r="C250">
        <v>56</v>
      </c>
      <c r="D250" t="s">
        <v>23</v>
      </c>
      <c r="E250" t="s">
        <v>212</v>
      </c>
      <c r="F250" t="str">
        <f t="shared" si="15"/>
        <v>2005|Palermo</v>
      </c>
      <c r="G250">
        <v>56</v>
      </c>
      <c r="H250" t="str">
        <f t="shared" si="16"/>
        <v>2005|56</v>
      </c>
      <c r="I250" t="str">
        <f t="shared" si="17"/>
        <v>2005|56</v>
      </c>
      <c r="K250" t="s">
        <v>375</v>
      </c>
      <c r="L250" t="s">
        <v>3515</v>
      </c>
      <c r="M250" t="s">
        <v>69</v>
      </c>
      <c r="N250">
        <v>48</v>
      </c>
      <c r="O250" t="e">
        <f t="shared" si="18"/>
        <v>#N/A</v>
      </c>
      <c r="P250" t="str">
        <f t="shared" si="19"/>
        <v>2014|48</v>
      </c>
    </row>
    <row r="251" spans="2:16" x14ac:dyDescent="0.25">
      <c r="B251" t="s">
        <v>286</v>
      </c>
      <c r="C251">
        <v>56</v>
      </c>
      <c r="D251" t="s">
        <v>23</v>
      </c>
      <c r="E251" t="s">
        <v>212</v>
      </c>
      <c r="F251" t="str">
        <f t="shared" si="15"/>
        <v>2006|Palermo</v>
      </c>
      <c r="G251">
        <v>56</v>
      </c>
      <c r="H251" t="str">
        <f t="shared" si="16"/>
        <v>2006|56</v>
      </c>
      <c r="I251" t="str">
        <f t="shared" si="17"/>
        <v>2006|56</v>
      </c>
      <c r="K251" t="s">
        <v>385</v>
      </c>
      <c r="L251" t="s">
        <v>3739</v>
      </c>
      <c r="M251" t="s">
        <v>69</v>
      </c>
      <c r="N251">
        <v>49</v>
      </c>
      <c r="O251" t="e">
        <f t="shared" si="18"/>
        <v>#N/A</v>
      </c>
      <c r="P251" t="str">
        <f t="shared" si="19"/>
        <v>2015|49</v>
      </c>
    </row>
    <row r="252" spans="2:16" x14ac:dyDescent="0.25">
      <c r="B252" t="s">
        <v>305</v>
      </c>
      <c r="C252">
        <v>37</v>
      </c>
      <c r="D252" t="s">
        <v>15</v>
      </c>
      <c r="E252" t="s">
        <v>309</v>
      </c>
      <c r="F252" t="str">
        <f t="shared" si="15"/>
        <v>2007|Bastad</v>
      </c>
      <c r="G252">
        <v>37</v>
      </c>
      <c r="H252" t="str">
        <f t="shared" si="16"/>
        <v>2007|37</v>
      </c>
      <c r="I252" t="str">
        <f t="shared" si="17"/>
        <v>2007|37</v>
      </c>
      <c r="K252" t="s">
        <v>398</v>
      </c>
      <c r="L252" t="s">
        <v>3939</v>
      </c>
      <c r="M252" t="s">
        <v>69</v>
      </c>
      <c r="N252">
        <v>47</v>
      </c>
      <c r="O252" t="e">
        <f t="shared" si="18"/>
        <v>#N/A</v>
      </c>
      <c r="P252" t="str">
        <f t="shared" si="19"/>
        <v>2016|47</v>
      </c>
    </row>
    <row r="253" spans="2:16" x14ac:dyDescent="0.25">
      <c r="B253" t="s">
        <v>313</v>
      </c>
      <c r="C253">
        <v>38</v>
      </c>
      <c r="D253" t="s">
        <v>15</v>
      </c>
      <c r="E253" t="s">
        <v>309</v>
      </c>
      <c r="F253" t="str">
        <f t="shared" si="15"/>
        <v>2008|Bastad</v>
      </c>
      <c r="G253">
        <v>38</v>
      </c>
      <c r="H253" t="str">
        <f t="shared" si="16"/>
        <v>2008|38</v>
      </c>
      <c r="I253" t="str">
        <f t="shared" si="17"/>
        <v>2008|38</v>
      </c>
      <c r="K253" t="s">
        <v>410</v>
      </c>
      <c r="L253" t="s">
        <v>4127</v>
      </c>
      <c r="M253" t="s">
        <v>69</v>
      </c>
      <c r="N253">
        <v>50</v>
      </c>
      <c r="O253" t="e">
        <f t="shared" si="18"/>
        <v>#N/A</v>
      </c>
      <c r="P253" t="str">
        <f t="shared" si="19"/>
        <v>2017|50</v>
      </c>
    </row>
    <row r="254" spans="2:16" x14ac:dyDescent="0.25">
      <c r="B254" t="s">
        <v>319</v>
      </c>
      <c r="C254">
        <v>38</v>
      </c>
      <c r="D254" t="s">
        <v>15</v>
      </c>
      <c r="E254" t="s">
        <v>309</v>
      </c>
      <c r="F254" t="str">
        <f t="shared" si="15"/>
        <v>2009|Bastad</v>
      </c>
      <c r="G254">
        <v>38</v>
      </c>
      <c r="H254" t="str">
        <f t="shared" si="16"/>
        <v>2009|38</v>
      </c>
      <c r="I254" t="str">
        <f t="shared" si="17"/>
        <v>2009|38</v>
      </c>
      <c r="K254" t="s">
        <v>417</v>
      </c>
      <c r="L254" t="s">
        <v>4317</v>
      </c>
      <c r="M254" t="s">
        <v>69</v>
      </c>
      <c r="N254">
        <v>50</v>
      </c>
      <c r="O254" t="e">
        <f t="shared" si="18"/>
        <v>#N/A</v>
      </c>
      <c r="P254" t="str">
        <f t="shared" si="19"/>
        <v>2018|50</v>
      </c>
    </row>
    <row r="255" spans="2:16" x14ac:dyDescent="0.25">
      <c r="B255" t="s">
        <v>269</v>
      </c>
      <c r="C255">
        <v>18</v>
      </c>
      <c r="D255" t="s">
        <v>81</v>
      </c>
      <c r="E255" t="s">
        <v>277</v>
      </c>
      <c r="F255" t="str">
        <f t="shared" si="15"/>
        <v>2005|Scottsdale</v>
      </c>
      <c r="G255">
        <v>18</v>
      </c>
      <c r="H255" t="str">
        <f t="shared" si="16"/>
        <v>2005|18</v>
      </c>
      <c r="I255" t="str">
        <f t="shared" si="17"/>
        <v>2005|18</v>
      </c>
      <c r="K255" t="s">
        <v>423</v>
      </c>
      <c r="L255" t="s">
        <v>4415</v>
      </c>
      <c r="M255" t="s">
        <v>69</v>
      </c>
      <c r="N255">
        <v>49</v>
      </c>
      <c r="O255" t="e">
        <f t="shared" si="18"/>
        <v>#N/A</v>
      </c>
      <c r="P255" t="str">
        <f t="shared" si="19"/>
        <v>2019|49</v>
      </c>
    </row>
    <row r="256" spans="2:16" x14ac:dyDescent="0.25">
      <c r="B256" t="s">
        <v>286</v>
      </c>
      <c r="C256">
        <v>18</v>
      </c>
      <c r="D256" t="s">
        <v>295</v>
      </c>
      <c r="E256" t="s">
        <v>277</v>
      </c>
      <c r="F256" t="str">
        <f t="shared" si="15"/>
        <v>2006|Las Vegas</v>
      </c>
      <c r="G256">
        <v>18</v>
      </c>
      <c r="H256" t="str">
        <f t="shared" si="16"/>
        <v>2006|18</v>
      </c>
      <c r="I256" t="str">
        <f t="shared" si="17"/>
        <v>2006|18</v>
      </c>
      <c r="K256" t="s">
        <v>233</v>
      </c>
      <c r="L256" t="s">
        <v>42</v>
      </c>
      <c r="M256" t="s">
        <v>43</v>
      </c>
      <c r="N256">
        <v>22</v>
      </c>
      <c r="O256">
        <f t="shared" si="18"/>
        <v>22</v>
      </c>
      <c r="P256" t="str">
        <f t="shared" si="19"/>
        <v>2001|22</v>
      </c>
    </row>
    <row r="257" spans="2:16" x14ac:dyDescent="0.25">
      <c r="B257" t="s">
        <v>305</v>
      </c>
      <c r="C257">
        <v>18</v>
      </c>
      <c r="D257" t="s">
        <v>295</v>
      </c>
      <c r="E257" t="s">
        <v>277</v>
      </c>
      <c r="F257" t="str">
        <f t="shared" si="15"/>
        <v>2007|Las Vegas</v>
      </c>
      <c r="G257">
        <v>18</v>
      </c>
      <c r="H257" t="str">
        <f t="shared" si="16"/>
        <v>2007|18</v>
      </c>
      <c r="I257" t="str">
        <f t="shared" si="17"/>
        <v>2007|18</v>
      </c>
      <c r="K257" t="s">
        <v>234</v>
      </c>
      <c r="L257" t="s">
        <v>614</v>
      </c>
      <c r="M257" t="s">
        <v>43</v>
      </c>
      <c r="N257">
        <v>21</v>
      </c>
      <c r="O257">
        <f t="shared" si="18"/>
        <v>21</v>
      </c>
      <c r="P257" t="str">
        <f t="shared" si="19"/>
        <v>2002|21</v>
      </c>
    </row>
    <row r="258" spans="2:16" x14ac:dyDescent="0.25">
      <c r="B258" t="s">
        <v>313</v>
      </c>
      <c r="C258">
        <v>18</v>
      </c>
      <c r="D258" t="s">
        <v>295</v>
      </c>
      <c r="E258" t="s">
        <v>277</v>
      </c>
      <c r="F258" t="str">
        <f t="shared" si="15"/>
        <v>2008|Las Vegas</v>
      </c>
      <c r="G258">
        <v>18</v>
      </c>
      <c r="H258" t="str">
        <f t="shared" si="16"/>
        <v>2008|18</v>
      </c>
      <c r="I258" t="str">
        <f t="shared" si="17"/>
        <v>2008|18</v>
      </c>
      <c r="K258" t="s">
        <v>245</v>
      </c>
      <c r="L258" t="s">
        <v>850</v>
      </c>
      <c r="M258" t="s">
        <v>43</v>
      </c>
      <c r="N258">
        <v>21</v>
      </c>
      <c r="O258">
        <f t="shared" si="18"/>
        <v>21</v>
      </c>
      <c r="P258" t="str">
        <f t="shared" si="19"/>
        <v>2003|21</v>
      </c>
    </row>
    <row r="259" spans="2:16" x14ac:dyDescent="0.25">
      <c r="B259" t="s">
        <v>398</v>
      </c>
      <c r="C259">
        <v>55</v>
      </c>
      <c r="D259" t="s">
        <v>406</v>
      </c>
      <c r="E259" t="s">
        <v>407</v>
      </c>
      <c r="F259" t="str">
        <f t="shared" ref="F259:F322" si="20">B259 &amp; "|" &amp; D259</f>
        <v>2016|Chengdu</v>
      </c>
      <c r="G259">
        <v>55</v>
      </c>
      <c r="H259" t="str">
        <f t="shared" ref="H259:H322" si="21">B259 &amp; "|" &amp; C259</f>
        <v>2016|55</v>
      </c>
      <c r="I259" t="str">
        <f t="shared" ref="I259:I322" si="22">VLOOKUP(H259,P:P,1,FALSE)</f>
        <v>2016|55</v>
      </c>
      <c r="K259" t="s">
        <v>264</v>
      </c>
      <c r="L259" t="s">
        <v>1086</v>
      </c>
      <c r="M259" t="s">
        <v>43</v>
      </c>
      <c r="N259">
        <v>28</v>
      </c>
      <c r="O259">
        <f t="shared" ref="O259:O322" si="23">VLOOKUP(K259 &amp; "|" &amp; M259,F:G,2,FALSE)</f>
        <v>28</v>
      </c>
      <c r="P259" t="str">
        <f t="shared" ref="P259:P322" si="24">K259 &amp; "|" &amp;N259</f>
        <v>2004|28</v>
      </c>
    </row>
    <row r="260" spans="2:16" x14ac:dyDescent="0.25">
      <c r="B260" t="s">
        <v>410</v>
      </c>
      <c r="C260">
        <v>56</v>
      </c>
      <c r="D260" t="s">
        <v>406</v>
      </c>
      <c r="E260" t="s">
        <v>407</v>
      </c>
      <c r="F260" t="str">
        <f t="shared" si="20"/>
        <v>2017|Chengdu</v>
      </c>
      <c r="G260">
        <v>56</v>
      </c>
      <c r="H260" t="str">
        <f t="shared" si="21"/>
        <v>2017|56</v>
      </c>
      <c r="I260" t="str">
        <f t="shared" si="22"/>
        <v>2017|56</v>
      </c>
      <c r="K260" t="s">
        <v>269</v>
      </c>
      <c r="L260" t="s">
        <v>1318</v>
      </c>
      <c r="M260" t="s">
        <v>43</v>
      </c>
      <c r="N260">
        <v>21</v>
      </c>
      <c r="O260">
        <f t="shared" si="23"/>
        <v>21</v>
      </c>
      <c r="P260" t="str">
        <f t="shared" si="24"/>
        <v>2005|21</v>
      </c>
    </row>
    <row r="261" spans="2:16" x14ac:dyDescent="0.25">
      <c r="B261" t="s">
        <v>417</v>
      </c>
      <c r="C261">
        <v>56</v>
      </c>
      <c r="D261" t="s">
        <v>406</v>
      </c>
      <c r="E261" t="s">
        <v>407</v>
      </c>
      <c r="F261" t="str">
        <f t="shared" si="20"/>
        <v>2018|Chengdu</v>
      </c>
      <c r="G261">
        <v>56</v>
      </c>
      <c r="H261" t="str">
        <f t="shared" si="21"/>
        <v>2018|56</v>
      </c>
      <c r="I261" t="str">
        <f t="shared" si="22"/>
        <v>2018|56</v>
      </c>
      <c r="K261" t="s">
        <v>286</v>
      </c>
      <c r="L261" t="s">
        <v>1555</v>
      </c>
      <c r="M261" t="s">
        <v>43</v>
      </c>
      <c r="N261">
        <v>25</v>
      </c>
      <c r="O261">
        <f t="shared" si="23"/>
        <v>25</v>
      </c>
      <c r="P261" t="str">
        <f t="shared" si="24"/>
        <v>2006|25</v>
      </c>
    </row>
    <row r="262" spans="2:16" x14ac:dyDescent="0.25">
      <c r="B262" t="s">
        <v>423</v>
      </c>
      <c r="C262">
        <v>55</v>
      </c>
      <c r="D262" t="s">
        <v>406</v>
      </c>
      <c r="E262" t="s">
        <v>407</v>
      </c>
      <c r="F262" t="str">
        <f t="shared" si="20"/>
        <v>2019|Chengdu</v>
      </c>
      <c r="G262">
        <v>55</v>
      </c>
      <c r="H262" t="str">
        <f t="shared" si="21"/>
        <v>2019|55</v>
      </c>
      <c r="I262" t="str">
        <f t="shared" si="22"/>
        <v>2019|55</v>
      </c>
      <c r="K262" t="s">
        <v>305</v>
      </c>
      <c r="L262" t="s">
        <v>1790</v>
      </c>
      <c r="M262" t="s">
        <v>43</v>
      </c>
      <c r="N262">
        <v>25</v>
      </c>
      <c r="O262">
        <f t="shared" si="23"/>
        <v>25</v>
      </c>
      <c r="P262" t="str">
        <f t="shared" si="24"/>
        <v>2007|25</v>
      </c>
    </row>
    <row r="263" spans="2:16" x14ac:dyDescent="0.25">
      <c r="B263" t="s">
        <v>286</v>
      </c>
      <c r="C263">
        <v>2</v>
      </c>
      <c r="D263" t="s">
        <v>141</v>
      </c>
      <c r="E263" t="s">
        <v>288</v>
      </c>
      <c r="F263" t="str">
        <f t="shared" si="20"/>
        <v>2006|Chennai</v>
      </c>
      <c r="G263">
        <v>2</v>
      </c>
      <c r="H263" t="str">
        <f t="shared" si="21"/>
        <v>2006|2</v>
      </c>
      <c r="I263" t="str">
        <f t="shared" si="22"/>
        <v>2006|2</v>
      </c>
      <c r="K263" t="s">
        <v>313</v>
      </c>
      <c r="L263" t="s">
        <v>2020</v>
      </c>
      <c r="M263" t="s">
        <v>43</v>
      </c>
      <c r="N263">
        <v>29</v>
      </c>
      <c r="O263">
        <f t="shared" si="23"/>
        <v>29</v>
      </c>
      <c r="P263" t="str">
        <f t="shared" si="24"/>
        <v>2008|29</v>
      </c>
    </row>
    <row r="264" spans="2:16" x14ac:dyDescent="0.25">
      <c r="B264" t="s">
        <v>305</v>
      </c>
      <c r="C264">
        <v>2</v>
      </c>
      <c r="D264" t="s">
        <v>141</v>
      </c>
      <c r="E264" t="s">
        <v>288</v>
      </c>
      <c r="F264" t="str">
        <f t="shared" si="20"/>
        <v>2007|Chennai</v>
      </c>
      <c r="G264">
        <v>2</v>
      </c>
      <c r="H264" t="str">
        <f t="shared" si="21"/>
        <v>2007|2</v>
      </c>
      <c r="I264" t="str">
        <f t="shared" si="22"/>
        <v>2007|2</v>
      </c>
      <c r="K264" t="s">
        <v>319</v>
      </c>
      <c r="L264" t="s">
        <v>2249</v>
      </c>
      <c r="M264" t="s">
        <v>43</v>
      </c>
      <c r="N264">
        <v>21</v>
      </c>
      <c r="O264">
        <f t="shared" si="23"/>
        <v>21</v>
      </c>
      <c r="P264" t="str">
        <f t="shared" si="24"/>
        <v>2009|21</v>
      </c>
    </row>
    <row r="265" spans="2:16" x14ac:dyDescent="0.25">
      <c r="B265" t="s">
        <v>313</v>
      </c>
      <c r="C265">
        <v>2</v>
      </c>
      <c r="D265" t="s">
        <v>141</v>
      </c>
      <c r="E265" t="s">
        <v>288</v>
      </c>
      <c r="F265" t="str">
        <f t="shared" si="20"/>
        <v>2008|Chennai</v>
      </c>
      <c r="G265">
        <v>2</v>
      </c>
      <c r="H265" t="str">
        <f t="shared" si="21"/>
        <v>2008|2</v>
      </c>
      <c r="I265" t="str">
        <f t="shared" si="22"/>
        <v>2008|2</v>
      </c>
      <c r="K265" t="s">
        <v>340</v>
      </c>
      <c r="L265" t="s">
        <v>2550</v>
      </c>
      <c r="M265" t="s">
        <v>43</v>
      </c>
      <c r="N265">
        <v>21</v>
      </c>
      <c r="O265">
        <f t="shared" si="23"/>
        <v>21</v>
      </c>
      <c r="P265" t="str">
        <f t="shared" si="24"/>
        <v>2010|21</v>
      </c>
    </row>
    <row r="266" spans="2:16" x14ac:dyDescent="0.25">
      <c r="B266" t="s">
        <v>319</v>
      </c>
      <c r="C266">
        <v>2</v>
      </c>
      <c r="D266" t="s">
        <v>141</v>
      </c>
      <c r="E266" t="s">
        <v>288</v>
      </c>
      <c r="F266" t="str">
        <f t="shared" si="20"/>
        <v>2009|Chennai</v>
      </c>
      <c r="G266">
        <v>2</v>
      </c>
      <c r="H266" t="str">
        <f t="shared" si="21"/>
        <v>2009|2</v>
      </c>
      <c r="I266" t="str">
        <f t="shared" si="22"/>
        <v>2009|2</v>
      </c>
      <c r="K266" t="s">
        <v>351</v>
      </c>
      <c r="L266" t="s">
        <v>2772</v>
      </c>
      <c r="M266" t="s">
        <v>43</v>
      </c>
      <c r="N266">
        <v>21</v>
      </c>
      <c r="O266">
        <f t="shared" si="23"/>
        <v>21</v>
      </c>
      <c r="P266" t="str">
        <f t="shared" si="24"/>
        <v>2011|21</v>
      </c>
    </row>
    <row r="267" spans="2:16" x14ac:dyDescent="0.25">
      <c r="B267" t="s">
        <v>340</v>
      </c>
      <c r="C267">
        <v>2</v>
      </c>
      <c r="D267" t="s">
        <v>141</v>
      </c>
      <c r="E267" t="s">
        <v>288</v>
      </c>
      <c r="F267" t="str">
        <f t="shared" si="20"/>
        <v>2010|Chennai</v>
      </c>
      <c r="G267">
        <v>2</v>
      </c>
      <c r="H267" t="str">
        <f t="shared" si="21"/>
        <v>2010|2</v>
      </c>
      <c r="I267" t="str">
        <f t="shared" si="22"/>
        <v>2010|2</v>
      </c>
      <c r="K267" t="s">
        <v>358</v>
      </c>
      <c r="L267" t="s">
        <v>3047</v>
      </c>
      <c r="M267" t="s">
        <v>43</v>
      </c>
      <c r="N267">
        <v>21</v>
      </c>
      <c r="O267">
        <f t="shared" si="23"/>
        <v>21</v>
      </c>
      <c r="P267" t="str">
        <f t="shared" si="24"/>
        <v>2012|21</v>
      </c>
    </row>
    <row r="268" spans="2:16" x14ac:dyDescent="0.25">
      <c r="B268" t="s">
        <v>351</v>
      </c>
      <c r="C268">
        <v>2</v>
      </c>
      <c r="D268" t="s">
        <v>141</v>
      </c>
      <c r="E268" t="s">
        <v>288</v>
      </c>
      <c r="F268" t="str">
        <f t="shared" si="20"/>
        <v>2011|Chennai</v>
      </c>
      <c r="G268">
        <v>2</v>
      </c>
      <c r="H268" t="str">
        <f t="shared" si="21"/>
        <v>2011|2</v>
      </c>
      <c r="I268" t="str">
        <f t="shared" si="22"/>
        <v>2011|2</v>
      </c>
      <c r="K268" t="s">
        <v>368</v>
      </c>
      <c r="L268" t="s">
        <v>3271</v>
      </c>
      <c r="M268" t="s">
        <v>43</v>
      </c>
      <c r="N268">
        <v>21</v>
      </c>
      <c r="O268">
        <f t="shared" si="23"/>
        <v>21</v>
      </c>
      <c r="P268" t="str">
        <f t="shared" si="24"/>
        <v>2013|21</v>
      </c>
    </row>
    <row r="269" spans="2:16" x14ac:dyDescent="0.25">
      <c r="B269" t="s">
        <v>358</v>
      </c>
      <c r="C269">
        <v>2</v>
      </c>
      <c r="D269" t="s">
        <v>141</v>
      </c>
      <c r="E269" t="s">
        <v>288</v>
      </c>
      <c r="F269" t="str">
        <f t="shared" si="20"/>
        <v>2012|Chennai</v>
      </c>
      <c r="G269">
        <v>2</v>
      </c>
      <c r="H269" t="str">
        <f t="shared" si="21"/>
        <v>2012|2</v>
      </c>
      <c r="I269" t="str">
        <f t="shared" si="22"/>
        <v>2012|2</v>
      </c>
      <c r="K269" t="s">
        <v>375</v>
      </c>
      <c r="L269" t="s">
        <v>3486</v>
      </c>
      <c r="M269" t="s">
        <v>43</v>
      </c>
      <c r="N269">
        <v>21</v>
      </c>
      <c r="O269">
        <f t="shared" si="23"/>
        <v>21</v>
      </c>
      <c r="P269" t="str">
        <f t="shared" si="24"/>
        <v>2014|21</v>
      </c>
    </row>
    <row r="270" spans="2:16" x14ac:dyDescent="0.25">
      <c r="B270" t="s">
        <v>368</v>
      </c>
      <c r="C270">
        <v>2</v>
      </c>
      <c r="D270" t="s">
        <v>141</v>
      </c>
      <c r="E270" t="s">
        <v>288</v>
      </c>
      <c r="F270" t="str">
        <f t="shared" si="20"/>
        <v>2013|Chennai</v>
      </c>
      <c r="G270">
        <v>2</v>
      </c>
      <c r="H270" t="str">
        <f t="shared" si="21"/>
        <v>2013|2</v>
      </c>
      <c r="I270" t="str">
        <f t="shared" si="22"/>
        <v>2013|2</v>
      </c>
      <c r="K270" t="s">
        <v>385</v>
      </c>
      <c r="L270" t="s">
        <v>3656</v>
      </c>
      <c r="M270" t="s">
        <v>43</v>
      </c>
      <c r="N270">
        <v>21</v>
      </c>
      <c r="O270">
        <f t="shared" si="23"/>
        <v>21</v>
      </c>
      <c r="P270" t="str">
        <f t="shared" si="24"/>
        <v>2015|21</v>
      </c>
    </row>
    <row r="271" spans="2:16" x14ac:dyDescent="0.25">
      <c r="B271" t="s">
        <v>375</v>
      </c>
      <c r="C271">
        <v>2</v>
      </c>
      <c r="D271" t="s">
        <v>141</v>
      </c>
      <c r="E271" t="s">
        <v>288</v>
      </c>
      <c r="F271" t="str">
        <f t="shared" si="20"/>
        <v>2014|Chennai</v>
      </c>
      <c r="G271">
        <v>2</v>
      </c>
      <c r="H271" t="str">
        <f t="shared" si="21"/>
        <v>2014|2</v>
      </c>
      <c r="I271" t="str">
        <f t="shared" si="22"/>
        <v>2014|2</v>
      </c>
      <c r="K271" t="s">
        <v>398</v>
      </c>
      <c r="L271" t="s">
        <v>3977</v>
      </c>
      <c r="M271" t="s">
        <v>406</v>
      </c>
      <c r="N271">
        <v>55</v>
      </c>
      <c r="O271">
        <f t="shared" si="23"/>
        <v>55</v>
      </c>
      <c r="P271" t="str">
        <f t="shared" si="24"/>
        <v>2016|55</v>
      </c>
    </row>
    <row r="272" spans="2:16" x14ac:dyDescent="0.25">
      <c r="B272" t="s">
        <v>385</v>
      </c>
      <c r="C272">
        <v>2</v>
      </c>
      <c r="D272" t="s">
        <v>141</v>
      </c>
      <c r="E272" t="s">
        <v>288</v>
      </c>
      <c r="F272" t="str">
        <f t="shared" si="20"/>
        <v>2015|Chennai</v>
      </c>
      <c r="G272">
        <v>2</v>
      </c>
      <c r="H272" t="str">
        <f t="shared" si="21"/>
        <v>2015|2</v>
      </c>
      <c r="I272" t="str">
        <f t="shared" si="22"/>
        <v>2015|2</v>
      </c>
      <c r="K272" t="s">
        <v>410</v>
      </c>
      <c r="L272" t="s">
        <v>4160</v>
      </c>
      <c r="M272" t="s">
        <v>406</v>
      </c>
      <c r="N272">
        <v>56</v>
      </c>
      <c r="O272">
        <f t="shared" si="23"/>
        <v>56</v>
      </c>
      <c r="P272" t="str">
        <f t="shared" si="24"/>
        <v>2017|56</v>
      </c>
    </row>
    <row r="273" spans="2:16" x14ac:dyDescent="0.25">
      <c r="B273" t="s">
        <v>398</v>
      </c>
      <c r="C273">
        <v>2</v>
      </c>
      <c r="D273" t="s">
        <v>141</v>
      </c>
      <c r="E273" t="s">
        <v>288</v>
      </c>
      <c r="F273" t="str">
        <f t="shared" si="20"/>
        <v>2016|Chennai</v>
      </c>
      <c r="G273">
        <v>2</v>
      </c>
      <c r="H273" t="str">
        <f t="shared" si="21"/>
        <v>2016|2</v>
      </c>
      <c r="I273" t="str">
        <f t="shared" si="22"/>
        <v>2016|2</v>
      </c>
      <c r="K273" t="s">
        <v>417</v>
      </c>
      <c r="L273" t="s">
        <v>4351</v>
      </c>
      <c r="M273" t="s">
        <v>406</v>
      </c>
      <c r="N273">
        <v>56</v>
      </c>
      <c r="O273">
        <f t="shared" si="23"/>
        <v>56</v>
      </c>
      <c r="P273" t="str">
        <f t="shared" si="24"/>
        <v>2018|56</v>
      </c>
    </row>
    <row r="274" spans="2:16" x14ac:dyDescent="0.25">
      <c r="B274" t="s">
        <v>410</v>
      </c>
      <c r="C274">
        <v>2</v>
      </c>
      <c r="D274" t="s">
        <v>141</v>
      </c>
      <c r="E274" t="s">
        <v>288</v>
      </c>
      <c r="F274" t="str">
        <f t="shared" si="20"/>
        <v>2017|Chennai</v>
      </c>
      <c r="G274">
        <v>2</v>
      </c>
      <c r="H274" t="str">
        <f t="shared" si="21"/>
        <v>2017|2</v>
      </c>
      <c r="I274" t="str">
        <f t="shared" si="22"/>
        <v>2017|2</v>
      </c>
      <c r="K274" t="s">
        <v>423</v>
      </c>
      <c r="L274" t="s">
        <v>4421</v>
      </c>
      <c r="M274" t="s">
        <v>406</v>
      </c>
      <c r="N274">
        <v>55</v>
      </c>
      <c r="O274">
        <f t="shared" si="23"/>
        <v>55</v>
      </c>
      <c r="P274" t="str">
        <f t="shared" si="24"/>
        <v>2019|55</v>
      </c>
    </row>
    <row r="275" spans="2:16" x14ac:dyDescent="0.25">
      <c r="B275" t="s">
        <v>264</v>
      </c>
      <c r="C275">
        <v>51</v>
      </c>
      <c r="D275" t="s">
        <v>267</v>
      </c>
      <c r="E275" t="s">
        <v>268</v>
      </c>
      <c r="F275" t="str">
        <f t="shared" si="20"/>
        <v>2004|Beijing</v>
      </c>
      <c r="G275">
        <v>51</v>
      </c>
      <c r="H275" t="str">
        <f t="shared" si="21"/>
        <v>2004|51</v>
      </c>
      <c r="I275" t="str">
        <f t="shared" si="22"/>
        <v>2004|51</v>
      </c>
      <c r="K275" t="s">
        <v>233</v>
      </c>
      <c r="L275" t="s">
        <v>140</v>
      </c>
      <c r="M275" t="s">
        <v>141</v>
      </c>
      <c r="N275">
        <v>2</v>
      </c>
      <c r="O275">
        <f t="shared" si="23"/>
        <v>2</v>
      </c>
      <c r="P275" t="str">
        <f t="shared" si="24"/>
        <v>2001|2</v>
      </c>
    </row>
    <row r="276" spans="2:16" x14ac:dyDescent="0.25">
      <c r="B276" t="s">
        <v>269</v>
      </c>
      <c r="C276">
        <v>52</v>
      </c>
      <c r="D276" t="s">
        <v>267</v>
      </c>
      <c r="E276" t="s">
        <v>268</v>
      </c>
      <c r="F276" t="str">
        <f t="shared" si="20"/>
        <v>2005|Beijing</v>
      </c>
      <c r="G276">
        <v>52</v>
      </c>
      <c r="H276" t="str">
        <f t="shared" si="21"/>
        <v>2005|52</v>
      </c>
      <c r="I276" t="str">
        <f t="shared" si="22"/>
        <v>2005|52</v>
      </c>
      <c r="K276" t="s">
        <v>234</v>
      </c>
      <c r="L276" t="s">
        <v>661</v>
      </c>
      <c r="M276" t="s">
        <v>141</v>
      </c>
      <c r="N276">
        <v>2</v>
      </c>
      <c r="O276">
        <f t="shared" si="23"/>
        <v>2</v>
      </c>
      <c r="P276" t="str">
        <f t="shared" si="24"/>
        <v>2002|2</v>
      </c>
    </row>
    <row r="277" spans="2:16" x14ac:dyDescent="0.25">
      <c r="B277" t="s">
        <v>286</v>
      </c>
      <c r="C277">
        <v>52</v>
      </c>
      <c r="D277" t="s">
        <v>267</v>
      </c>
      <c r="E277" t="s">
        <v>268</v>
      </c>
      <c r="F277" t="str">
        <f t="shared" si="20"/>
        <v>2006|Beijing</v>
      </c>
      <c r="G277">
        <v>52</v>
      </c>
      <c r="H277" t="str">
        <f t="shared" si="21"/>
        <v>2006|52</v>
      </c>
      <c r="I277" t="str">
        <f t="shared" si="22"/>
        <v>2006|52</v>
      </c>
      <c r="K277" t="s">
        <v>245</v>
      </c>
      <c r="L277" t="s">
        <v>897</v>
      </c>
      <c r="M277" t="s">
        <v>141</v>
      </c>
      <c r="N277">
        <v>2</v>
      </c>
      <c r="O277">
        <f t="shared" si="23"/>
        <v>2</v>
      </c>
      <c r="P277" t="str">
        <f t="shared" si="24"/>
        <v>2003|2</v>
      </c>
    </row>
    <row r="278" spans="2:16" x14ac:dyDescent="0.25">
      <c r="B278" t="s">
        <v>305</v>
      </c>
      <c r="C278">
        <v>52</v>
      </c>
      <c r="D278" t="s">
        <v>267</v>
      </c>
      <c r="E278" t="s">
        <v>268</v>
      </c>
      <c r="F278" t="str">
        <f t="shared" si="20"/>
        <v>2007|Beijing</v>
      </c>
      <c r="G278">
        <v>52</v>
      </c>
      <c r="H278" t="str">
        <f t="shared" si="21"/>
        <v>2007|52</v>
      </c>
      <c r="I278" t="str">
        <f t="shared" si="22"/>
        <v>2007|52</v>
      </c>
      <c r="K278" t="s">
        <v>264</v>
      </c>
      <c r="L278" t="s">
        <v>1133</v>
      </c>
      <c r="M278" t="s">
        <v>141</v>
      </c>
      <c r="N278">
        <v>2</v>
      </c>
      <c r="O278">
        <f t="shared" si="23"/>
        <v>2</v>
      </c>
      <c r="P278" t="str">
        <f t="shared" si="24"/>
        <v>2004|2</v>
      </c>
    </row>
    <row r="279" spans="2:16" x14ac:dyDescent="0.25">
      <c r="B279" t="s">
        <v>313</v>
      </c>
      <c r="C279">
        <v>54</v>
      </c>
      <c r="D279" t="s">
        <v>267</v>
      </c>
      <c r="E279" t="s">
        <v>268</v>
      </c>
      <c r="F279" t="str">
        <f t="shared" si="20"/>
        <v>2008|Beijing</v>
      </c>
      <c r="G279">
        <v>54</v>
      </c>
      <c r="H279" t="str">
        <f t="shared" si="21"/>
        <v>2008|54</v>
      </c>
      <c r="I279" t="str">
        <f t="shared" si="22"/>
        <v>2008|54</v>
      </c>
      <c r="K279" t="s">
        <v>269</v>
      </c>
      <c r="L279" t="s">
        <v>1365</v>
      </c>
      <c r="M279" t="s">
        <v>141</v>
      </c>
      <c r="N279">
        <v>2</v>
      </c>
      <c r="O279">
        <f t="shared" si="23"/>
        <v>2</v>
      </c>
      <c r="P279" t="str">
        <f t="shared" si="24"/>
        <v>2005|2</v>
      </c>
    </row>
    <row r="280" spans="2:16" x14ac:dyDescent="0.25">
      <c r="B280" t="s">
        <v>319</v>
      </c>
      <c r="C280">
        <v>54</v>
      </c>
      <c r="D280" t="s">
        <v>267</v>
      </c>
      <c r="E280" t="s">
        <v>268</v>
      </c>
      <c r="F280" t="str">
        <f t="shared" si="20"/>
        <v>2009|Beijing</v>
      </c>
      <c r="G280">
        <v>54</v>
      </c>
      <c r="H280" t="str">
        <f t="shared" si="21"/>
        <v>2009|54</v>
      </c>
      <c r="I280" t="str">
        <f t="shared" si="22"/>
        <v>2009|54</v>
      </c>
      <c r="K280" t="s">
        <v>286</v>
      </c>
      <c r="L280" t="s">
        <v>1599</v>
      </c>
      <c r="M280" t="s">
        <v>141</v>
      </c>
      <c r="N280">
        <v>2</v>
      </c>
      <c r="O280">
        <f t="shared" si="23"/>
        <v>2</v>
      </c>
      <c r="P280" t="str">
        <f t="shared" si="24"/>
        <v>2006|2</v>
      </c>
    </row>
    <row r="281" spans="2:16" x14ac:dyDescent="0.25">
      <c r="B281" t="s">
        <v>340</v>
      </c>
      <c r="C281">
        <v>54</v>
      </c>
      <c r="D281" t="s">
        <v>267</v>
      </c>
      <c r="E281" t="s">
        <v>268</v>
      </c>
      <c r="F281" t="str">
        <f t="shared" si="20"/>
        <v>2010|Beijing</v>
      </c>
      <c r="G281">
        <v>54</v>
      </c>
      <c r="H281" t="str">
        <f t="shared" si="21"/>
        <v>2010|54</v>
      </c>
      <c r="I281" t="str">
        <f t="shared" si="22"/>
        <v>2010|54</v>
      </c>
      <c r="K281" t="s">
        <v>305</v>
      </c>
      <c r="L281" t="s">
        <v>1833</v>
      </c>
      <c r="M281" t="s">
        <v>141</v>
      </c>
      <c r="N281">
        <v>2</v>
      </c>
      <c r="O281">
        <f t="shared" si="23"/>
        <v>2</v>
      </c>
      <c r="P281" t="str">
        <f t="shared" si="24"/>
        <v>2007|2</v>
      </c>
    </row>
    <row r="282" spans="2:16" x14ac:dyDescent="0.25">
      <c r="B282" t="s">
        <v>351</v>
      </c>
      <c r="C282">
        <v>55</v>
      </c>
      <c r="D282" t="s">
        <v>267</v>
      </c>
      <c r="E282" t="s">
        <v>268</v>
      </c>
      <c r="F282" t="str">
        <f t="shared" si="20"/>
        <v>2011|Beijing</v>
      </c>
      <c r="G282">
        <v>55</v>
      </c>
      <c r="H282" t="str">
        <f t="shared" si="21"/>
        <v>2011|55</v>
      </c>
      <c r="I282" t="str">
        <f t="shared" si="22"/>
        <v>2011|55</v>
      </c>
      <c r="K282" t="s">
        <v>313</v>
      </c>
      <c r="L282" t="s">
        <v>2064</v>
      </c>
      <c r="M282" t="s">
        <v>141</v>
      </c>
      <c r="N282">
        <v>2</v>
      </c>
      <c r="O282">
        <f t="shared" si="23"/>
        <v>2</v>
      </c>
      <c r="P282" t="str">
        <f t="shared" si="24"/>
        <v>2008|2</v>
      </c>
    </row>
    <row r="283" spans="2:16" x14ac:dyDescent="0.25">
      <c r="B283" t="s">
        <v>358</v>
      </c>
      <c r="C283">
        <v>56</v>
      </c>
      <c r="D283" t="s">
        <v>267</v>
      </c>
      <c r="E283" t="s">
        <v>268</v>
      </c>
      <c r="F283" t="str">
        <f t="shared" si="20"/>
        <v>2012|Beijing</v>
      </c>
      <c r="G283">
        <v>56</v>
      </c>
      <c r="H283" t="str">
        <f t="shared" si="21"/>
        <v>2012|56</v>
      </c>
      <c r="I283" t="str">
        <f t="shared" si="22"/>
        <v>2012|56</v>
      </c>
      <c r="K283" t="s">
        <v>319</v>
      </c>
      <c r="L283" t="s">
        <v>2297</v>
      </c>
      <c r="M283" t="s">
        <v>141</v>
      </c>
      <c r="N283">
        <v>2</v>
      </c>
      <c r="O283">
        <f t="shared" si="23"/>
        <v>2</v>
      </c>
      <c r="P283" t="str">
        <f t="shared" si="24"/>
        <v>2009|2</v>
      </c>
    </row>
    <row r="284" spans="2:16" x14ac:dyDescent="0.25">
      <c r="B284" t="s">
        <v>368</v>
      </c>
      <c r="C284">
        <v>56</v>
      </c>
      <c r="D284" t="s">
        <v>267</v>
      </c>
      <c r="E284" t="s">
        <v>268</v>
      </c>
      <c r="F284" t="str">
        <f t="shared" si="20"/>
        <v>2013|Beijing</v>
      </c>
      <c r="G284">
        <v>56</v>
      </c>
      <c r="H284" t="str">
        <f t="shared" si="21"/>
        <v>2013|56</v>
      </c>
      <c r="I284" t="str">
        <f t="shared" si="22"/>
        <v>2013|56</v>
      </c>
      <c r="K284" t="s">
        <v>340</v>
      </c>
      <c r="L284" t="s">
        <v>2463</v>
      </c>
      <c r="M284" t="s">
        <v>141</v>
      </c>
      <c r="N284">
        <v>2</v>
      </c>
      <c r="O284">
        <f t="shared" si="23"/>
        <v>2</v>
      </c>
      <c r="P284" t="str">
        <f t="shared" si="24"/>
        <v>2010|2</v>
      </c>
    </row>
    <row r="285" spans="2:16" x14ac:dyDescent="0.25">
      <c r="B285" t="s">
        <v>375</v>
      </c>
      <c r="C285">
        <v>55</v>
      </c>
      <c r="D285" t="s">
        <v>267</v>
      </c>
      <c r="E285" t="s">
        <v>268</v>
      </c>
      <c r="F285" t="str">
        <f t="shared" si="20"/>
        <v>2014|Beijing</v>
      </c>
      <c r="G285">
        <v>55</v>
      </c>
      <c r="H285" t="str">
        <f t="shared" si="21"/>
        <v>2014|55</v>
      </c>
      <c r="I285" t="str">
        <f t="shared" si="22"/>
        <v>2014|55</v>
      </c>
      <c r="K285" t="s">
        <v>351</v>
      </c>
      <c r="L285" t="s">
        <v>2690</v>
      </c>
      <c r="M285" t="s">
        <v>141</v>
      </c>
      <c r="N285">
        <v>2</v>
      </c>
      <c r="O285">
        <f t="shared" si="23"/>
        <v>2</v>
      </c>
      <c r="P285" t="str">
        <f t="shared" si="24"/>
        <v>2011|2</v>
      </c>
    </row>
    <row r="286" spans="2:16" x14ac:dyDescent="0.25">
      <c r="B286" t="s">
        <v>385</v>
      </c>
      <c r="C286">
        <v>57</v>
      </c>
      <c r="D286" t="s">
        <v>267</v>
      </c>
      <c r="E286" t="s">
        <v>268</v>
      </c>
      <c r="F286" t="str">
        <f t="shared" si="20"/>
        <v>2015|Beijing</v>
      </c>
      <c r="G286">
        <v>57</v>
      </c>
      <c r="H286" t="str">
        <f t="shared" si="21"/>
        <v>2015|57</v>
      </c>
      <c r="I286" t="str">
        <f t="shared" si="22"/>
        <v>2015|57</v>
      </c>
      <c r="K286" t="s">
        <v>358</v>
      </c>
      <c r="L286" t="s">
        <v>2913</v>
      </c>
      <c r="M286" t="s">
        <v>141</v>
      </c>
      <c r="N286">
        <v>2</v>
      </c>
      <c r="O286">
        <f t="shared" si="23"/>
        <v>2</v>
      </c>
      <c r="P286" t="str">
        <f t="shared" si="24"/>
        <v>2012|2</v>
      </c>
    </row>
    <row r="287" spans="2:16" x14ac:dyDescent="0.25">
      <c r="B287" t="s">
        <v>398</v>
      </c>
      <c r="C287">
        <v>57</v>
      </c>
      <c r="D287" t="s">
        <v>267</v>
      </c>
      <c r="E287" t="s">
        <v>268</v>
      </c>
      <c r="F287" t="str">
        <f t="shared" si="20"/>
        <v>2016|Beijing</v>
      </c>
      <c r="G287">
        <v>57</v>
      </c>
      <c r="H287" t="str">
        <f t="shared" si="21"/>
        <v>2016|57</v>
      </c>
      <c r="I287" t="str">
        <f t="shared" si="22"/>
        <v>2016|57</v>
      </c>
      <c r="K287" t="s">
        <v>368</v>
      </c>
      <c r="L287" t="s">
        <v>3131</v>
      </c>
      <c r="M287" t="s">
        <v>141</v>
      </c>
      <c r="N287">
        <v>2</v>
      </c>
      <c r="O287">
        <f t="shared" si="23"/>
        <v>2</v>
      </c>
      <c r="P287" t="str">
        <f t="shared" si="24"/>
        <v>2013|2</v>
      </c>
    </row>
    <row r="288" spans="2:16" x14ac:dyDescent="0.25">
      <c r="B288" t="s">
        <v>410</v>
      </c>
      <c r="C288">
        <v>58</v>
      </c>
      <c r="D288" t="s">
        <v>267</v>
      </c>
      <c r="E288" t="s">
        <v>268</v>
      </c>
      <c r="F288" t="str">
        <f t="shared" si="20"/>
        <v>2017|Beijing</v>
      </c>
      <c r="G288">
        <v>58</v>
      </c>
      <c r="H288" t="str">
        <f t="shared" si="21"/>
        <v>2017|58</v>
      </c>
      <c r="I288" t="str">
        <f t="shared" si="22"/>
        <v>2017|58</v>
      </c>
      <c r="K288" t="s">
        <v>375</v>
      </c>
      <c r="L288" t="s">
        <v>3356</v>
      </c>
      <c r="M288" t="s">
        <v>141</v>
      </c>
      <c r="N288">
        <v>2</v>
      </c>
      <c r="O288">
        <f t="shared" si="23"/>
        <v>2</v>
      </c>
      <c r="P288" t="str">
        <f t="shared" si="24"/>
        <v>2014|2</v>
      </c>
    </row>
    <row r="289" spans="2:16" x14ac:dyDescent="0.25">
      <c r="B289" t="s">
        <v>417</v>
      </c>
      <c r="C289">
        <v>58</v>
      </c>
      <c r="D289" t="s">
        <v>267</v>
      </c>
      <c r="E289" t="s">
        <v>268</v>
      </c>
      <c r="F289" t="str">
        <f t="shared" si="20"/>
        <v>2018|Beijing</v>
      </c>
      <c r="G289">
        <v>58</v>
      </c>
      <c r="H289" t="str">
        <f t="shared" si="21"/>
        <v>2018|58</v>
      </c>
      <c r="I289" t="str">
        <f t="shared" si="22"/>
        <v>2018|58</v>
      </c>
      <c r="K289" t="s">
        <v>385</v>
      </c>
      <c r="L289" t="s">
        <v>3574</v>
      </c>
      <c r="M289" t="s">
        <v>141</v>
      </c>
      <c r="N289">
        <v>2</v>
      </c>
      <c r="O289">
        <f t="shared" si="23"/>
        <v>2</v>
      </c>
      <c r="P289" t="str">
        <f t="shared" si="24"/>
        <v>2015|2</v>
      </c>
    </row>
    <row r="290" spans="2:16" x14ac:dyDescent="0.25">
      <c r="B290" t="s">
        <v>423</v>
      </c>
      <c r="C290">
        <v>57</v>
      </c>
      <c r="D290" t="s">
        <v>267</v>
      </c>
      <c r="E290" t="s">
        <v>268</v>
      </c>
      <c r="F290" t="str">
        <f t="shared" si="20"/>
        <v>2019|Beijing</v>
      </c>
      <c r="G290">
        <v>57</v>
      </c>
      <c r="H290" t="str">
        <f t="shared" si="21"/>
        <v>2019|57</v>
      </c>
      <c r="I290" t="str">
        <f t="shared" si="22"/>
        <v>2019|57</v>
      </c>
      <c r="K290" t="s">
        <v>398</v>
      </c>
      <c r="L290" t="s">
        <v>3797</v>
      </c>
      <c r="M290" t="s">
        <v>141</v>
      </c>
      <c r="N290">
        <v>2</v>
      </c>
      <c r="O290">
        <f t="shared" si="23"/>
        <v>2</v>
      </c>
      <c r="P290" t="str">
        <f t="shared" si="24"/>
        <v>2016|2</v>
      </c>
    </row>
    <row r="291" spans="2:16" x14ac:dyDescent="0.25">
      <c r="B291" t="s">
        <v>233</v>
      </c>
      <c r="C291">
        <v>49</v>
      </c>
      <c r="D291" t="s">
        <v>155</v>
      </c>
      <c r="E291" t="s">
        <v>204</v>
      </c>
      <c r="F291" t="str">
        <f t="shared" si="20"/>
        <v>2001|Cincinnati</v>
      </c>
      <c r="G291">
        <v>49</v>
      </c>
      <c r="H291" t="str">
        <f t="shared" si="21"/>
        <v>2001|49</v>
      </c>
      <c r="I291" t="str">
        <f t="shared" si="22"/>
        <v>2001|49</v>
      </c>
      <c r="K291" t="s">
        <v>410</v>
      </c>
      <c r="L291" t="s">
        <v>3992</v>
      </c>
      <c r="M291" t="s">
        <v>141</v>
      </c>
      <c r="N291">
        <v>2</v>
      </c>
      <c r="O291">
        <f t="shared" si="23"/>
        <v>2</v>
      </c>
      <c r="P291" t="str">
        <f t="shared" si="24"/>
        <v>2017|2</v>
      </c>
    </row>
    <row r="292" spans="2:16" x14ac:dyDescent="0.25">
      <c r="B292" t="s">
        <v>234</v>
      </c>
      <c r="C292">
        <v>47</v>
      </c>
      <c r="D292" t="s">
        <v>155</v>
      </c>
      <c r="E292" t="s">
        <v>204</v>
      </c>
      <c r="F292" t="str">
        <f t="shared" si="20"/>
        <v>2002|Cincinnati</v>
      </c>
      <c r="G292">
        <v>47</v>
      </c>
      <c r="H292" t="str">
        <f t="shared" si="21"/>
        <v>2002|47</v>
      </c>
      <c r="I292" t="str">
        <f t="shared" si="22"/>
        <v>2002|47</v>
      </c>
      <c r="K292" t="s">
        <v>233</v>
      </c>
      <c r="L292" t="s">
        <v>70</v>
      </c>
      <c r="M292" t="s">
        <v>71</v>
      </c>
      <c r="N292">
        <v>49</v>
      </c>
      <c r="O292" t="e">
        <f t="shared" si="23"/>
        <v>#N/A</v>
      </c>
      <c r="P292" t="str">
        <f t="shared" si="24"/>
        <v>2001|49</v>
      </c>
    </row>
    <row r="293" spans="2:16" x14ac:dyDescent="0.25">
      <c r="B293" t="s">
        <v>358</v>
      </c>
      <c r="C293">
        <v>47</v>
      </c>
      <c r="D293" t="s">
        <v>65</v>
      </c>
      <c r="E293" t="s">
        <v>367</v>
      </c>
      <c r="F293" t="str">
        <f t="shared" si="20"/>
        <v>2012|Washington</v>
      </c>
      <c r="G293">
        <v>47</v>
      </c>
      <c r="H293" t="str">
        <f t="shared" si="21"/>
        <v>2012|47</v>
      </c>
      <c r="I293" t="str">
        <f t="shared" si="22"/>
        <v>2012|47</v>
      </c>
      <c r="K293" t="s">
        <v>234</v>
      </c>
      <c r="L293" t="s">
        <v>627</v>
      </c>
      <c r="M293" t="s">
        <v>71</v>
      </c>
      <c r="N293">
        <v>47</v>
      </c>
      <c r="O293" t="e">
        <f t="shared" si="23"/>
        <v>#N/A</v>
      </c>
      <c r="P293" t="str">
        <f t="shared" si="24"/>
        <v>2002|47</v>
      </c>
    </row>
    <row r="294" spans="2:16" x14ac:dyDescent="0.25">
      <c r="B294" t="s">
        <v>368</v>
      </c>
      <c r="C294">
        <v>47</v>
      </c>
      <c r="D294" t="s">
        <v>65</v>
      </c>
      <c r="E294" t="s">
        <v>367</v>
      </c>
      <c r="F294" t="str">
        <f t="shared" si="20"/>
        <v>2013|Washington</v>
      </c>
      <c r="G294">
        <v>47</v>
      </c>
      <c r="H294" t="str">
        <f t="shared" si="21"/>
        <v>2013|47</v>
      </c>
      <c r="I294" t="str">
        <f t="shared" si="22"/>
        <v>2013|47</v>
      </c>
      <c r="K294" t="s">
        <v>245</v>
      </c>
      <c r="L294" t="s">
        <v>863</v>
      </c>
      <c r="M294" t="s">
        <v>71</v>
      </c>
      <c r="N294">
        <v>49</v>
      </c>
      <c r="O294" t="e">
        <f t="shared" si="23"/>
        <v>#N/A</v>
      </c>
      <c r="P294" t="str">
        <f t="shared" si="24"/>
        <v>2003|49</v>
      </c>
    </row>
    <row r="295" spans="2:16" x14ac:dyDescent="0.25">
      <c r="B295" t="s">
        <v>375</v>
      </c>
      <c r="C295">
        <v>47</v>
      </c>
      <c r="D295" t="s">
        <v>65</v>
      </c>
      <c r="E295" t="s">
        <v>367</v>
      </c>
      <c r="F295" t="str">
        <f t="shared" si="20"/>
        <v>2014|Washington</v>
      </c>
      <c r="G295">
        <v>47</v>
      </c>
      <c r="H295" t="str">
        <f t="shared" si="21"/>
        <v>2014|47</v>
      </c>
      <c r="I295" t="str">
        <f t="shared" si="22"/>
        <v>2014|47</v>
      </c>
      <c r="K295" t="s">
        <v>264</v>
      </c>
      <c r="L295" t="s">
        <v>1099</v>
      </c>
      <c r="M295" t="s">
        <v>71</v>
      </c>
      <c r="N295">
        <v>46</v>
      </c>
      <c r="O295" t="e">
        <f t="shared" si="23"/>
        <v>#N/A</v>
      </c>
      <c r="P295" t="str">
        <f t="shared" si="24"/>
        <v>2004|46</v>
      </c>
    </row>
    <row r="296" spans="2:16" x14ac:dyDescent="0.25">
      <c r="B296" t="s">
        <v>385</v>
      </c>
      <c r="C296">
        <v>48</v>
      </c>
      <c r="D296" t="s">
        <v>65</v>
      </c>
      <c r="E296" t="s">
        <v>367</v>
      </c>
      <c r="F296" t="str">
        <f t="shared" si="20"/>
        <v>2015|Washington</v>
      </c>
      <c r="G296">
        <v>48</v>
      </c>
      <c r="H296" t="str">
        <f t="shared" si="21"/>
        <v>2015|48</v>
      </c>
      <c r="I296" t="str">
        <f t="shared" si="22"/>
        <v>2015|48</v>
      </c>
      <c r="K296" t="s">
        <v>269</v>
      </c>
      <c r="L296" t="s">
        <v>1331</v>
      </c>
      <c r="M296" t="s">
        <v>71</v>
      </c>
      <c r="N296">
        <v>49</v>
      </c>
      <c r="O296" t="e">
        <f t="shared" si="23"/>
        <v>#N/A</v>
      </c>
      <c r="P296" t="str">
        <f t="shared" si="24"/>
        <v>2005|49</v>
      </c>
    </row>
    <row r="297" spans="2:16" x14ac:dyDescent="0.25">
      <c r="B297" t="s">
        <v>398</v>
      </c>
      <c r="C297">
        <v>46</v>
      </c>
      <c r="D297" t="s">
        <v>65</v>
      </c>
      <c r="E297" t="s">
        <v>367</v>
      </c>
      <c r="F297" t="str">
        <f t="shared" si="20"/>
        <v>2016|Washington</v>
      </c>
      <c r="G297">
        <v>46</v>
      </c>
      <c r="H297" t="str">
        <f t="shared" si="21"/>
        <v>2016|46</v>
      </c>
      <c r="I297" t="str">
        <f t="shared" si="22"/>
        <v>2016|46</v>
      </c>
      <c r="K297" t="s">
        <v>286</v>
      </c>
      <c r="L297" t="s">
        <v>1567</v>
      </c>
      <c r="M297" t="s">
        <v>71</v>
      </c>
      <c r="N297">
        <v>49</v>
      </c>
      <c r="O297" t="e">
        <f t="shared" si="23"/>
        <v>#N/A</v>
      </c>
      <c r="P297" t="str">
        <f t="shared" si="24"/>
        <v>2006|49</v>
      </c>
    </row>
    <row r="298" spans="2:16" x14ac:dyDescent="0.25">
      <c r="B298" t="s">
        <v>410</v>
      </c>
      <c r="C298">
        <v>49</v>
      </c>
      <c r="D298" t="s">
        <v>65</v>
      </c>
      <c r="E298" t="s">
        <v>367</v>
      </c>
      <c r="F298" t="str">
        <f t="shared" si="20"/>
        <v>2017|Washington</v>
      </c>
      <c r="G298">
        <v>49</v>
      </c>
      <c r="H298" t="str">
        <f t="shared" si="21"/>
        <v>2017|49</v>
      </c>
      <c r="I298" t="str">
        <f t="shared" si="22"/>
        <v>2017|49</v>
      </c>
      <c r="K298" t="s">
        <v>305</v>
      </c>
      <c r="L298" t="s">
        <v>1802</v>
      </c>
      <c r="M298" t="s">
        <v>71</v>
      </c>
      <c r="N298">
        <v>49</v>
      </c>
      <c r="O298" t="e">
        <f t="shared" si="23"/>
        <v>#N/A</v>
      </c>
      <c r="P298" t="str">
        <f t="shared" si="24"/>
        <v>2007|49</v>
      </c>
    </row>
    <row r="299" spans="2:16" x14ac:dyDescent="0.25">
      <c r="B299" t="s">
        <v>417</v>
      </c>
      <c r="C299">
        <v>49</v>
      </c>
      <c r="D299" t="s">
        <v>65</v>
      </c>
      <c r="E299" t="s">
        <v>367</v>
      </c>
      <c r="F299" t="str">
        <f t="shared" si="20"/>
        <v>2018|Washington</v>
      </c>
      <c r="G299">
        <v>49</v>
      </c>
      <c r="H299" t="str">
        <f t="shared" si="21"/>
        <v>2018|49</v>
      </c>
      <c r="I299" t="str">
        <f t="shared" si="22"/>
        <v>2018|49</v>
      </c>
      <c r="K299" t="s">
        <v>313</v>
      </c>
      <c r="L299" t="s">
        <v>2032</v>
      </c>
      <c r="M299" t="s">
        <v>71</v>
      </c>
      <c r="N299">
        <v>47</v>
      </c>
      <c r="O299" t="e">
        <f t="shared" si="23"/>
        <v>#N/A</v>
      </c>
      <c r="P299" t="str">
        <f t="shared" si="24"/>
        <v>2008|47</v>
      </c>
    </row>
    <row r="300" spans="2:16" x14ac:dyDescent="0.25">
      <c r="B300" t="s">
        <v>423</v>
      </c>
      <c r="C300">
        <v>48</v>
      </c>
      <c r="D300" t="s">
        <v>65</v>
      </c>
      <c r="E300" t="s">
        <v>367</v>
      </c>
      <c r="F300" t="str">
        <f t="shared" si="20"/>
        <v>2019|Washington</v>
      </c>
      <c r="G300">
        <v>48</v>
      </c>
      <c r="H300" t="str">
        <f t="shared" si="21"/>
        <v>2019|48</v>
      </c>
      <c r="I300" t="str">
        <f t="shared" si="22"/>
        <v>2019|48</v>
      </c>
      <c r="K300" t="s">
        <v>319</v>
      </c>
      <c r="L300" t="s">
        <v>2261</v>
      </c>
      <c r="M300" t="s">
        <v>71</v>
      </c>
      <c r="N300">
        <v>47</v>
      </c>
      <c r="O300" t="e">
        <f t="shared" si="23"/>
        <v>#N/A</v>
      </c>
      <c r="P300" t="str">
        <f t="shared" si="24"/>
        <v>2009|47</v>
      </c>
    </row>
    <row r="301" spans="2:16" x14ac:dyDescent="0.25">
      <c r="B301" t="s">
        <v>233</v>
      </c>
      <c r="C301">
        <v>18</v>
      </c>
      <c r="D301" t="s">
        <v>103</v>
      </c>
      <c r="E301" t="s">
        <v>175</v>
      </c>
      <c r="F301" t="str">
        <f t="shared" si="20"/>
        <v>2001|Delray Beach</v>
      </c>
      <c r="G301">
        <v>18</v>
      </c>
      <c r="H301" t="str">
        <f t="shared" si="21"/>
        <v>2001|18</v>
      </c>
      <c r="I301" t="str">
        <f t="shared" si="22"/>
        <v>2001|18</v>
      </c>
      <c r="K301" t="s">
        <v>340</v>
      </c>
      <c r="L301" t="s">
        <v>2632</v>
      </c>
      <c r="M301" t="s">
        <v>71</v>
      </c>
      <c r="N301">
        <v>47</v>
      </c>
      <c r="O301" t="e">
        <f t="shared" si="23"/>
        <v>#N/A</v>
      </c>
      <c r="P301" t="str">
        <f t="shared" si="24"/>
        <v>2010|47</v>
      </c>
    </row>
    <row r="302" spans="2:16" x14ac:dyDescent="0.25">
      <c r="B302" t="s">
        <v>234</v>
      </c>
      <c r="C302">
        <v>17</v>
      </c>
      <c r="D302" t="s">
        <v>103</v>
      </c>
      <c r="E302" t="s">
        <v>175</v>
      </c>
      <c r="F302" t="str">
        <f t="shared" si="20"/>
        <v>2002|Delray Beach</v>
      </c>
      <c r="G302">
        <v>17</v>
      </c>
      <c r="H302" t="str">
        <f t="shared" si="21"/>
        <v>2002|17</v>
      </c>
      <c r="I302" t="str">
        <f t="shared" si="22"/>
        <v>2002|17</v>
      </c>
      <c r="K302" t="s">
        <v>351</v>
      </c>
      <c r="L302" t="s">
        <v>2855</v>
      </c>
      <c r="M302" t="s">
        <v>71</v>
      </c>
      <c r="N302">
        <v>48</v>
      </c>
      <c r="O302" t="e">
        <f t="shared" si="23"/>
        <v>#N/A</v>
      </c>
      <c r="P302" t="str">
        <f t="shared" si="24"/>
        <v>2011|48</v>
      </c>
    </row>
    <row r="303" spans="2:16" x14ac:dyDescent="0.25">
      <c r="B303" t="s">
        <v>368</v>
      </c>
      <c r="C303">
        <v>41</v>
      </c>
      <c r="D303" t="s">
        <v>41</v>
      </c>
      <c r="E303" t="s">
        <v>374</v>
      </c>
      <c r="F303" t="str">
        <f t="shared" si="20"/>
        <v>2013|Bogota</v>
      </c>
      <c r="G303">
        <v>41</v>
      </c>
      <c r="H303" t="str">
        <f t="shared" si="21"/>
        <v>2013|41</v>
      </c>
      <c r="I303" t="str">
        <f t="shared" si="22"/>
        <v>2013|41</v>
      </c>
      <c r="K303" t="s">
        <v>358</v>
      </c>
      <c r="L303" t="s">
        <v>3078</v>
      </c>
      <c r="M303" t="s">
        <v>71</v>
      </c>
      <c r="N303">
        <v>49</v>
      </c>
      <c r="O303" t="e">
        <f t="shared" si="23"/>
        <v>#N/A</v>
      </c>
      <c r="P303" t="str">
        <f t="shared" si="24"/>
        <v>2012|49</v>
      </c>
    </row>
    <row r="304" spans="2:16" x14ac:dyDescent="0.25">
      <c r="B304" t="s">
        <v>375</v>
      </c>
      <c r="C304">
        <v>41</v>
      </c>
      <c r="D304" t="s">
        <v>41</v>
      </c>
      <c r="E304" t="s">
        <v>374</v>
      </c>
      <c r="F304" t="str">
        <f t="shared" si="20"/>
        <v>2014|Bogota</v>
      </c>
      <c r="G304">
        <v>41</v>
      </c>
      <c r="H304" t="str">
        <f t="shared" si="21"/>
        <v>2014|41</v>
      </c>
      <c r="I304" t="str">
        <f t="shared" si="22"/>
        <v>2014|41</v>
      </c>
      <c r="K304" t="s">
        <v>368</v>
      </c>
      <c r="L304" t="s">
        <v>3299</v>
      </c>
      <c r="M304" t="s">
        <v>71</v>
      </c>
      <c r="N304">
        <v>49</v>
      </c>
      <c r="O304" t="e">
        <f t="shared" si="23"/>
        <v>#N/A</v>
      </c>
      <c r="P304" t="str">
        <f t="shared" si="24"/>
        <v>2013|49</v>
      </c>
    </row>
    <row r="305" spans="2:16" x14ac:dyDescent="0.25">
      <c r="B305" t="s">
        <v>385</v>
      </c>
      <c r="C305">
        <v>42</v>
      </c>
      <c r="D305" t="s">
        <v>41</v>
      </c>
      <c r="E305" t="s">
        <v>374</v>
      </c>
      <c r="F305" t="str">
        <f t="shared" si="20"/>
        <v>2015|Bogota</v>
      </c>
      <c r="G305">
        <v>42</v>
      </c>
      <c r="H305" t="str">
        <f t="shared" si="21"/>
        <v>2015|42</v>
      </c>
      <c r="I305" t="str">
        <f t="shared" si="22"/>
        <v>2015|42</v>
      </c>
      <c r="K305" t="s">
        <v>375</v>
      </c>
      <c r="L305" t="s">
        <v>3516</v>
      </c>
      <c r="M305" t="s">
        <v>71</v>
      </c>
      <c r="N305">
        <v>49</v>
      </c>
      <c r="O305" t="e">
        <f t="shared" si="23"/>
        <v>#N/A</v>
      </c>
      <c r="P305" t="str">
        <f t="shared" si="24"/>
        <v>2014|49</v>
      </c>
    </row>
    <row r="306" spans="2:16" x14ac:dyDescent="0.25">
      <c r="B306" t="s">
        <v>233</v>
      </c>
      <c r="C306">
        <v>7</v>
      </c>
      <c r="D306" t="s">
        <v>41</v>
      </c>
      <c r="E306" t="s">
        <v>164</v>
      </c>
      <c r="F306" t="str">
        <f t="shared" si="20"/>
        <v>2001|Bogota</v>
      </c>
      <c r="G306">
        <v>7</v>
      </c>
      <c r="H306" t="str">
        <f t="shared" si="21"/>
        <v>2001|7</v>
      </c>
      <c r="I306" t="str">
        <f t="shared" si="22"/>
        <v>2001|7</v>
      </c>
      <c r="K306" t="s">
        <v>385</v>
      </c>
      <c r="L306" t="s">
        <v>3740</v>
      </c>
      <c r="M306" t="s">
        <v>71</v>
      </c>
      <c r="N306">
        <v>50</v>
      </c>
      <c r="O306" t="e">
        <f t="shared" si="23"/>
        <v>#N/A</v>
      </c>
      <c r="P306" t="str">
        <f t="shared" si="24"/>
        <v>2015|50</v>
      </c>
    </row>
    <row r="307" spans="2:16" x14ac:dyDescent="0.25">
      <c r="B307" t="s">
        <v>233</v>
      </c>
      <c r="C307">
        <v>12</v>
      </c>
      <c r="D307" t="s">
        <v>109</v>
      </c>
      <c r="E307" t="s">
        <v>169</v>
      </c>
      <c r="F307" t="str">
        <f t="shared" si="20"/>
        <v>2001|Buenos Aires</v>
      </c>
      <c r="G307">
        <v>12</v>
      </c>
      <c r="H307" t="str">
        <f t="shared" si="21"/>
        <v>2001|12</v>
      </c>
      <c r="I307" t="str">
        <f t="shared" si="22"/>
        <v>2001|12</v>
      </c>
      <c r="K307" t="s">
        <v>398</v>
      </c>
      <c r="L307" t="s">
        <v>3944</v>
      </c>
      <c r="M307" t="s">
        <v>71</v>
      </c>
      <c r="N307">
        <v>50</v>
      </c>
      <c r="O307" t="e">
        <f t="shared" si="23"/>
        <v>#N/A</v>
      </c>
      <c r="P307" t="str">
        <f t="shared" si="24"/>
        <v>2016|50</v>
      </c>
    </row>
    <row r="308" spans="2:16" x14ac:dyDescent="0.25">
      <c r="B308" t="s">
        <v>234</v>
      </c>
      <c r="C308">
        <v>11</v>
      </c>
      <c r="D308" t="s">
        <v>109</v>
      </c>
      <c r="E308" t="s">
        <v>169</v>
      </c>
      <c r="F308" t="str">
        <f t="shared" si="20"/>
        <v>2002|Buenos Aires</v>
      </c>
      <c r="G308">
        <v>11</v>
      </c>
      <c r="H308" t="str">
        <f t="shared" si="21"/>
        <v>2002|11</v>
      </c>
      <c r="I308" t="str">
        <f t="shared" si="22"/>
        <v>2002|11</v>
      </c>
      <c r="K308" t="s">
        <v>410</v>
      </c>
      <c r="L308" t="s">
        <v>4128</v>
      </c>
      <c r="M308" t="s">
        <v>71</v>
      </c>
      <c r="N308">
        <v>51</v>
      </c>
      <c r="O308" t="e">
        <f t="shared" si="23"/>
        <v>#N/A</v>
      </c>
      <c r="P308" t="str">
        <f t="shared" si="24"/>
        <v>2017|51</v>
      </c>
    </row>
    <row r="309" spans="2:16" x14ac:dyDescent="0.25">
      <c r="B309" t="s">
        <v>245</v>
      </c>
      <c r="C309">
        <v>11</v>
      </c>
      <c r="D309" t="s">
        <v>109</v>
      </c>
      <c r="E309" t="s">
        <v>169</v>
      </c>
      <c r="F309" t="str">
        <f t="shared" si="20"/>
        <v>2003|Buenos Aires</v>
      </c>
      <c r="G309">
        <v>11</v>
      </c>
      <c r="H309" t="str">
        <f t="shared" si="21"/>
        <v>2003|11</v>
      </c>
      <c r="I309" t="str">
        <f t="shared" si="22"/>
        <v>2003|11</v>
      </c>
      <c r="K309" t="s">
        <v>417</v>
      </c>
      <c r="L309" t="s">
        <v>4318</v>
      </c>
      <c r="M309" t="s">
        <v>71</v>
      </c>
      <c r="N309">
        <v>51</v>
      </c>
      <c r="O309" t="e">
        <f t="shared" si="23"/>
        <v>#N/A</v>
      </c>
      <c r="P309" t="str">
        <f t="shared" si="24"/>
        <v>2018|51</v>
      </c>
    </row>
    <row r="310" spans="2:16" x14ac:dyDescent="0.25">
      <c r="B310" t="s">
        <v>351</v>
      </c>
      <c r="C310">
        <v>13</v>
      </c>
      <c r="D310" t="s">
        <v>109</v>
      </c>
      <c r="E310" t="s">
        <v>352</v>
      </c>
      <c r="F310" t="str">
        <f t="shared" si="20"/>
        <v>2011|Buenos Aires</v>
      </c>
      <c r="G310">
        <v>13</v>
      </c>
      <c r="H310" t="str">
        <f t="shared" si="21"/>
        <v>2011|13</v>
      </c>
      <c r="I310" t="str">
        <f t="shared" si="22"/>
        <v>2011|13</v>
      </c>
      <c r="K310" t="s">
        <v>423</v>
      </c>
      <c r="L310" t="s">
        <v>4416</v>
      </c>
      <c r="M310" t="s">
        <v>71</v>
      </c>
      <c r="N310">
        <v>50</v>
      </c>
      <c r="O310" t="e">
        <f t="shared" si="23"/>
        <v>#N/A</v>
      </c>
      <c r="P310" t="str">
        <f t="shared" si="24"/>
        <v>2019|50</v>
      </c>
    </row>
    <row r="311" spans="2:16" x14ac:dyDescent="0.25">
      <c r="B311" t="s">
        <v>358</v>
      </c>
      <c r="C311">
        <v>13</v>
      </c>
      <c r="D311" t="s">
        <v>109</v>
      </c>
      <c r="E311" t="s">
        <v>352</v>
      </c>
      <c r="F311" t="str">
        <f t="shared" si="20"/>
        <v>2012|Buenos Aires</v>
      </c>
      <c r="G311">
        <v>13</v>
      </c>
      <c r="H311" t="str">
        <f t="shared" si="21"/>
        <v>2012|13</v>
      </c>
      <c r="I311" t="str">
        <f t="shared" si="22"/>
        <v>2012|13</v>
      </c>
      <c r="K311" t="s">
        <v>233</v>
      </c>
      <c r="L311" t="s">
        <v>96</v>
      </c>
      <c r="M311" t="s">
        <v>97</v>
      </c>
      <c r="N311">
        <v>9</v>
      </c>
      <c r="O311">
        <f t="shared" si="23"/>
        <v>9</v>
      </c>
      <c r="P311" t="str">
        <f t="shared" si="24"/>
        <v>2001|9</v>
      </c>
    </row>
    <row r="312" spans="2:16" x14ac:dyDescent="0.25">
      <c r="B312" t="s">
        <v>368</v>
      </c>
      <c r="C312">
        <v>13</v>
      </c>
      <c r="D312" t="s">
        <v>109</v>
      </c>
      <c r="E312" t="s">
        <v>352</v>
      </c>
      <c r="F312" t="str">
        <f t="shared" si="20"/>
        <v>2013|Buenos Aires</v>
      </c>
      <c r="G312">
        <v>13</v>
      </c>
      <c r="H312" t="str">
        <f t="shared" si="21"/>
        <v>2013|13</v>
      </c>
      <c r="I312" t="str">
        <f t="shared" si="22"/>
        <v>2013|13</v>
      </c>
      <c r="K312" t="s">
        <v>234</v>
      </c>
      <c r="L312" t="s">
        <v>640</v>
      </c>
      <c r="M312" t="s">
        <v>97</v>
      </c>
      <c r="N312">
        <v>8</v>
      </c>
      <c r="O312">
        <f t="shared" si="23"/>
        <v>8</v>
      </c>
      <c r="P312" t="str">
        <f t="shared" si="24"/>
        <v>2002|8</v>
      </c>
    </row>
    <row r="313" spans="2:16" x14ac:dyDescent="0.25">
      <c r="B313" t="s">
        <v>375</v>
      </c>
      <c r="C313">
        <v>10</v>
      </c>
      <c r="D313" t="s">
        <v>109</v>
      </c>
      <c r="E313" t="s">
        <v>352</v>
      </c>
      <c r="F313" t="str">
        <f t="shared" si="20"/>
        <v>2014|Buenos Aires</v>
      </c>
      <c r="G313">
        <v>10</v>
      </c>
      <c r="H313" t="str">
        <f t="shared" si="21"/>
        <v>2014|10</v>
      </c>
      <c r="I313" t="str">
        <f t="shared" si="22"/>
        <v>2014|10</v>
      </c>
      <c r="K313" t="s">
        <v>245</v>
      </c>
      <c r="L313" t="s">
        <v>876</v>
      </c>
      <c r="M313" t="s">
        <v>97</v>
      </c>
      <c r="N313">
        <v>15</v>
      </c>
      <c r="O313">
        <f t="shared" si="23"/>
        <v>15</v>
      </c>
      <c r="P313" t="str">
        <f t="shared" si="24"/>
        <v>2003|15</v>
      </c>
    </row>
    <row r="314" spans="2:16" x14ac:dyDescent="0.25">
      <c r="B314" t="s">
        <v>286</v>
      </c>
      <c r="C314">
        <v>10</v>
      </c>
      <c r="D314" t="s">
        <v>109</v>
      </c>
      <c r="E314" t="s">
        <v>293</v>
      </c>
      <c r="F314" t="str">
        <f t="shared" si="20"/>
        <v>2006|Buenos Aires</v>
      </c>
      <c r="G314">
        <v>10</v>
      </c>
      <c r="H314" t="str">
        <f t="shared" si="21"/>
        <v>2006|10</v>
      </c>
      <c r="I314" t="str">
        <f t="shared" si="22"/>
        <v>2006|10</v>
      </c>
      <c r="K314" t="s">
        <v>423</v>
      </c>
      <c r="L314" t="s">
        <v>4373</v>
      </c>
      <c r="M314" t="s">
        <v>425</v>
      </c>
      <c r="N314">
        <v>7</v>
      </c>
      <c r="O314">
        <f t="shared" si="23"/>
        <v>7</v>
      </c>
      <c r="P314" t="str">
        <f t="shared" si="24"/>
        <v>2019|7</v>
      </c>
    </row>
    <row r="315" spans="2:16" x14ac:dyDescent="0.25">
      <c r="B315" t="s">
        <v>305</v>
      </c>
      <c r="C315">
        <v>13</v>
      </c>
      <c r="D315" t="s">
        <v>109</v>
      </c>
      <c r="E315" t="s">
        <v>293</v>
      </c>
      <c r="F315" t="str">
        <f t="shared" si="20"/>
        <v>2007|Buenos Aires</v>
      </c>
      <c r="G315">
        <v>13</v>
      </c>
      <c r="H315" t="str">
        <f t="shared" si="21"/>
        <v>2007|13</v>
      </c>
      <c r="I315" t="str">
        <f t="shared" si="22"/>
        <v>2007|13</v>
      </c>
      <c r="K315" t="s">
        <v>233</v>
      </c>
      <c r="L315" t="s">
        <v>112</v>
      </c>
      <c r="M315" t="s">
        <v>113</v>
      </c>
      <c r="N315">
        <v>55</v>
      </c>
      <c r="O315" t="e">
        <f t="shared" si="23"/>
        <v>#N/A</v>
      </c>
      <c r="P315" t="str">
        <f t="shared" si="24"/>
        <v>2001|55</v>
      </c>
    </row>
    <row r="316" spans="2:16" x14ac:dyDescent="0.25">
      <c r="B316" t="s">
        <v>313</v>
      </c>
      <c r="C316">
        <v>11</v>
      </c>
      <c r="D316" t="s">
        <v>109</v>
      </c>
      <c r="E316" t="s">
        <v>293</v>
      </c>
      <c r="F316" t="str">
        <f t="shared" si="20"/>
        <v>2008|Buenos Aires</v>
      </c>
      <c r="G316">
        <v>11</v>
      </c>
      <c r="H316" t="str">
        <f t="shared" si="21"/>
        <v>2008|11</v>
      </c>
      <c r="I316" t="str">
        <f t="shared" si="22"/>
        <v>2008|11</v>
      </c>
      <c r="K316" t="s">
        <v>234</v>
      </c>
      <c r="L316" t="s">
        <v>648</v>
      </c>
      <c r="M316" t="s">
        <v>113</v>
      </c>
      <c r="N316">
        <v>53</v>
      </c>
      <c r="O316" t="e">
        <f t="shared" si="23"/>
        <v>#N/A</v>
      </c>
      <c r="P316" t="str">
        <f t="shared" si="24"/>
        <v>2002|53</v>
      </c>
    </row>
    <row r="317" spans="2:16" x14ac:dyDescent="0.25">
      <c r="B317" t="s">
        <v>319</v>
      </c>
      <c r="C317">
        <v>13</v>
      </c>
      <c r="D317" t="s">
        <v>109</v>
      </c>
      <c r="E317" t="s">
        <v>293</v>
      </c>
      <c r="F317" t="str">
        <f t="shared" si="20"/>
        <v>2009|Buenos Aires</v>
      </c>
      <c r="G317">
        <v>13</v>
      </c>
      <c r="H317" t="str">
        <f t="shared" si="21"/>
        <v>2009|13</v>
      </c>
      <c r="I317" t="str">
        <f t="shared" si="22"/>
        <v>2009|13</v>
      </c>
      <c r="K317" t="s">
        <v>245</v>
      </c>
      <c r="L317" t="s">
        <v>884</v>
      </c>
      <c r="M317" t="s">
        <v>113</v>
      </c>
      <c r="N317">
        <v>52</v>
      </c>
      <c r="O317">
        <f t="shared" si="23"/>
        <v>52</v>
      </c>
      <c r="P317" t="str">
        <f t="shared" si="24"/>
        <v>2003|52</v>
      </c>
    </row>
    <row r="318" spans="2:16" x14ac:dyDescent="0.25">
      <c r="B318" t="s">
        <v>340</v>
      </c>
      <c r="C318">
        <v>13</v>
      </c>
      <c r="D318" t="s">
        <v>109</v>
      </c>
      <c r="E318" t="s">
        <v>293</v>
      </c>
      <c r="F318" t="str">
        <f t="shared" si="20"/>
        <v>2010|Buenos Aires</v>
      </c>
      <c r="G318">
        <v>13</v>
      </c>
      <c r="H318" t="str">
        <f t="shared" si="21"/>
        <v>2010|13</v>
      </c>
      <c r="I318" t="str">
        <f t="shared" si="22"/>
        <v>2010|13</v>
      </c>
      <c r="K318" t="s">
        <v>264</v>
      </c>
      <c r="L318" t="s">
        <v>1119</v>
      </c>
      <c r="M318" t="s">
        <v>113</v>
      </c>
      <c r="N318">
        <v>13</v>
      </c>
      <c r="O318">
        <f t="shared" si="23"/>
        <v>13</v>
      </c>
      <c r="P318" t="str">
        <f t="shared" si="24"/>
        <v>2004|13</v>
      </c>
    </row>
    <row r="319" spans="2:16" x14ac:dyDescent="0.25">
      <c r="B319" t="s">
        <v>233</v>
      </c>
      <c r="C319">
        <v>9</v>
      </c>
      <c r="D319" t="s">
        <v>97</v>
      </c>
      <c r="E319" t="s">
        <v>166</v>
      </c>
      <c r="F319" t="str">
        <f t="shared" si="20"/>
        <v>2001|Copenhagen</v>
      </c>
      <c r="G319">
        <v>9</v>
      </c>
      <c r="H319" t="str">
        <f t="shared" si="21"/>
        <v>2001|9</v>
      </c>
      <c r="I319" t="str">
        <f t="shared" si="22"/>
        <v>2001|9</v>
      </c>
      <c r="K319" t="s">
        <v>269</v>
      </c>
      <c r="L319" t="s">
        <v>1350</v>
      </c>
      <c r="M319" t="s">
        <v>113</v>
      </c>
      <c r="N319">
        <v>13</v>
      </c>
      <c r="O319">
        <f t="shared" si="23"/>
        <v>13</v>
      </c>
      <c r="P319" t="str">
        <f t="shared" si="24"/>
        <v>2005|13</v>
      </c>
    </row>
    <row r="320" spans="2:16" x14ac:dyDescent="0.25">
      <c r="B320" t="s">
        <v>234</v>
      </c>
      <c r="C320">
        <v>8</v>
      </c>
      <c r="D320" t="s">
        <v>97</v>
      </c>
      <c r="E320" t="s">
        <v>166</v>
      </c>
      <c r="F320" t="str">
        <f t="shared" si="20"/>
        <v>2002|Copenhagen</v>
      </c>
      <c r="G320">
        <v>8</v>
      </c>
      <c r="H320" t="str">
        <f t="shared" si="21"/>
        <v>2002|8</v>
      </c>
      <c r="I320" t="str">
        <f t="shared" si="22"/>
        <v>2002|8</v>
      </c>
      <c r="K320" t="s">
        <v>286</v>
      </c>
      <c r="L320" t="s">
        <v>1586</v>
      </c>
      <c r="M320" t="s">
        <v>113</v>
      </c>
      <c r="N320">
        <v>13</v>
      </c>
      <c r="O320">
        <f t="shared" si="23"/>
        <v>13</v>
      </c>
      <c r="P320" t="str">
        <f t="shared" si="24"/>
        <v>2006|13</v>
      </c>
    </row>
    <row r="321" spans="2:16" x14ac:dyDescent="0.25">
      <c r="B321" t="s">
        <v>245</v>
      </c>
      <c r="C321">
        <v>15</v>
      </c>
      <c r="D321" t="s">
        <v>97</v>
      </c>
      <c r="E321" t="s">
        <v>166</v>
      </c>
      <c r="F321" t="str">
        <f t="shared" si="20"/>
        <v>2003|Copenhagen</v>
      </c>
      <c r="G321">
        <v>15</v>
      </c>
      <c r="H321" t="str">
        <f t="shared" si="21"/>
        <v>2003|15</v>
      </c>
      <c r="I321" t="str">
        <f t="shared" si="22"/>
        <v>2003|15</v>
      </c>
      <c r="K321" t="s">
        <v>305</v>
      </c>
      <c r="L321" t="s">
        <v>1820</v>
      </c>
      <c r="M321" t="s">
        <v>113</v>
      </c>
      <c r="N321">
        <v>10</v>
      </c>
      <c r="O321">
        <f t="shared" si="23"/>
        <v>10</v>
      </c>
      <c r="P321" t="str">
        <f t="shared" si="24"/>
        <v>2007|10</v>
      </c>
    </row>
    <row r="322" spans="2:16" x14ac:dyDescent="0.25">
      <c r="B322" t="s">
        <v>423</v>
      </c>
      <c r="C322">
        <v>7</v>
      </c>
      <c r="D322" t="s">
        <v>425</v>
      </c>
      <c r="E322" t="s">
        <v>426</v>
      </c>
      <c r="F322" t="str">
        <f t="shared" si="20"/>
        <v>2019|Cordoba</v>
      </c>
      <c r="G322">
        <v>7</v>
      </c>
      <c r="H322" t="str">
        <f t="shared" si="21"/>
        <v>2019|7</v>
      </c>
      <c r="I322" t="str">
        <f t="shared" si="22"/>
        <v>2019|7</v>
      </c>
      <c r="K322" t="s">
        <v>313</v>
      </c>
      <c r="L322" t="s">
        <v>2051</v>
      </c>
      <c r="M322" t="s">
        <v>113</v>
      </c>
      <c r="N322">
        <v>8</v>
      </c>
      <c r="O322">
        <f t="shared" si="23"/>
        <v>8</v>
      </c>
      <c r="P322" t="str">
        <f t="shared" si="24"/>
        <v>2008|8</v>
      </c>
    </row>
    <row r="323" spans="2:16" x14ac:dyDescent="0.25">
      <c r="B323" t="s">
        <v>286</v>
      </c>
      <c r="C323">
        <v>44</v>
      </c>
      <c r="D323" t="s">
        <v>73</v>
      </c>
      <c r="E323" t="s">
        <v>301</v>
      </c>
      <c r="F323" t="str">
        <f t="shared" ref="F323:F386" si="25">B323 &amp; "|" &amp; D323</f>
        <v>2006|Los Angeles</v>
      </c>
      <c r="G323">
        <v>44</v>
      </c>
      <c r="H323" t="str">
        <f t="shared" ref="H323:H386" si="26">B323 &amp; "|" &amp; C323</f>
        <v>2006|44</v>
      </c>
      <c r="I323" t="str">
        <f t="shared" ref="I323:I386" si="27">VLOOKUP(H323,P:P,1,FALSE)</f>
        <v>2006|44</v>
      </c>
      <c r="K323" t="s">
        <v>319</v>
      </c>
      <c r="L323" t="s">
        <v>2282</v>
      </c>
      <c r="M323" t="s">
        <v>113</v>
      </c>
      <c r="N323">
        <v>10</v>
      </c>
      <c r="O323">
        <f t="shared" ref="O323:O386" si="28">VLOOKUP(K323 &amp; "|" &amp; M323,F:G,2,FALSE)</f>
        <v>10</v>
      </c>
      <c r="P323" t="str">
        <f t="shared" ref="P323:P386" si="29">K323 &amp; "|" &amp;N323</f>
        <v>2009|10</v>
      </c>
    </row>
    <row r="324" spans="2:16" x14ac:dyDescent="0.25">
      <c r="B324" t="s">
        <v>305</v>
      </c>
      <c r="C324">
        <v>41</v>
      </c>
      <c r="D324" t="s">
        <v>73</v>
      </c>
      <c r="E324" t="s">
        <v>301</v>
      </c>
      <c r="F324" t="str">
        <f t="shared" si="25"/>
        <v>2007|Los Angeles</v>
      </c>
      <c r="G324">
        <v>41</v>
      </c>
      <c r="H324" t="str">
        <f t="shared" si="26"/>
        <v>2007|41</v>
      </c>
      <c r="I324" t="str">
        <f t="shared" si="27"/>
        <v>2007|41</v>
      </c>
      <c r="K324" t="s">
        <v>340</v>
      </c>
      <c r="L324" t="s">
        <v>2471</v>
      </c>
      <c r="M324" t="s">
        <v>113</v>
      </c>
      <c r="N324">
        <v>10</v>
      </c>
      <c r="O324">
        <f t="shared" si="28"/>
        <v>10</v>
      </c>
      <c r="P324" t="str">
        <f t="shared" si="29"/>
        <v>2010|10</v>
      </c>
    </row>
    <row r="325" spans="2:16" x14ac:dyDescent="0.25">
      <c r="B325" t="s">
        <v>313</v>
      </c>
      <c r="C325">
        <v>48</v>
      </c>
      <c r="D325" t="s">
        <v>73</v>
      </c>
      <c r="E325" t="s">
        <v>301</v>
      </c>
      <c r="F325" t="str">
        <f t="shared" si="25"/>
        <v>2008|Los Angeles</v>
      </c>
      <c r="G325">
        <v>48</v>
      </c>
      <c r="H325" t="str">
        <f t="shared" si="26"/>
        <v>2008|48</v>
      </c>
      <c r="I325" t="str">
        <f t="shared" si="27"/>
        <v>2008|48</v>
      </c>
      <c r="K325" t="s">
        <v>351</v>
      </c>
      <c r="L325" t="s">
        <v>2698</v>
      </c>
      <c r="M325" t="s">
        <v>113</v>
      </c>
      <c r="N325">
        <v>10</v>
      </c>
      <c r="O325">
        <f t="shared" si="28"/>
        <v>10</v>
      </c>
      <c r="P325" t="str">
        <f t="shared" si="29"/>
        <v>2011|10</v>
      </c>
    </row>
    <row r="326" spans="2:16" x14ac:dyDescent="0.25">
      <c r="B326" t="s">
        <v>358</v>
      </c>
      <c r="C326">
        <v>43</v>
      </c>
      <c r="D326" t="s">
        <v>11</v>
      </c>
      <c r="E326" t="s">
        <v>366</v>
      </c>
      <c r="F326" t="str">
        <f t="shared" si="25"/>
        <v>2012|Gstaad</v>
      </c>
      <c r="G326">
        <v>43</v>
      </c>
      <c r="H326" t="str">
        <f t="shared" si="26"/>
        <v>2012|43</v>
      </c>
      <c r="I326" t="str">
        <f t="shared" si="27"/>
        <v>2012|43</v>
      </c>
      <c r="K326" t="s">
        <v>233</v>
      </c>
      <c r="L326" t="s">
        <v>102</v>
      </c>
      <c r="M326" t="s">
        <v>103</v>
      </c>
      <c r="N326">
        <v>18</v>
      </c>
      <c r="O326">
        <f t="shared" si="28"/>
        <v>18</v>
      </c>
      <c r="P326" t="str">
        <f t="shared" si="29"/>
        <v>2001|18</v>
      </c>
    </row>
    <row r="327" spans="2:16" x14ac:dyDescent="0.25">
      <c r="B327" t="s">
        <v>368</v>
      </c>
      <c r="C327">
        <v>44</v>
      </c>
      <c r="D327" t="s">
        <v>11</v>
      </c>
      <c r="E327" t="s">
        <v>366</v>
      </c>
      <c r="F327" t="str">
        <f t="shared" si="25"/>
        <v>2013|Gstaad</v>
      </c>
      <c r="G327">
        <v>44</v>
      </c>
      <c r="H327" t="str">
        <f t="shared" si="26"/>
        <v>2013|44</v>
      </c>
      <c r="I327" t="str">
        <f t="shared" si="27"/>
        <v>2013|44</v>
      </c>
      <c r="K327" t="s">
        <v>234</v>
      </c>
      <c r="L327" t="s">
        <v>643</v>
      </c>
      <c r="M327" t="s">
        <v>103</v>
      </c>
      <c r="N327">
        <v>17</v>
      </c>
      <c r="O327">
        <f t="shared" si="28"/>
        <v>17</v>
      </c>
      <c r="P327" t="str">
        <f t="shared" si="29"/>
        <v>2002|17</v>
      </c>
    </row>
    <row r="328" spans="2:16" x14ac:dyDescent="0.25">
      <c r="B328" t="s">
        <v>375</v>
      </c>
      <c r="C328">
        <v>44</v>
      </c>
      <c r="D328" t="s">
        <v>11</v>
      </c>
      <c r="E328" t="s">
        <v>366</v>
      </c>
      <c r="F328" t="str">
        <f t="shared" si="25"/>
        <v>2014|Gstaad</v>
      </c>
      <c r="G328">
        <v>44</v>
      </c>
      <c r="H328" t="str">
        <f t="shared" si="26"/>
        <v>2014|44</v>
      </c>
      <c r="I328" t="str">
        <f t="shared" si="27"/>
        <v>2014|44</v>
      </c>
      <c r="K328" t="s">
        <v>245</v>
      </c>
      <c r="L328" t="s">
        <v>879</v>
      </c>
      <c r="M328" t="s">
        <v>103</v>
      </c>
      <c r="N328">
        <v>17</v>
      </c>
      <c r="O328">
        <f t="shared" si="28"/>
        <v>17</v>
      </c>
      <c r="P328" t="str">
        <f t="shared" si="29"/>
        <v>2003|17</v>
      </c>
    </row>
    <row r="329" spans="2:16" x14ac:dyDescent="0.25">
      <c r="B329" t="s">
        <v>233</v>
      </c>
      <c r="C329">
        <v>44</v>
      </c>
      <c r="D329" t="s">
        <v>85</v>
      </c>
      <c r="E329" t="s">
        <v>199</v>
      </c>
      <c r="F329" t="str">
        <f t="shared" si="25"/>
        <v>2001|Umag</v>
      </c>
      <c r="G329">
        <v>44</v>
      </c>
      <c r="H329" t="str">
        <f t="shared" si="26"/>
        <v>2001|44</v>
      </c>
      <c r="I329" t="str">
        <f t="shared" si="27"/>
        <v>2001|44</v>
      </c>
      <c r="K329" t="s">
        <v>264</v>
      </c>
      <c r="L329" t="s">
        <v>1114</v>
      </c>
      <c r="M329" t="s">
        <v>103</v>
      </c>
      <c r="N329">
        <v>53</v>
      </c>
      <c r="O329">
        <f t="shared" si="28"/>
        <v>53</v>
      </c>
      <c r="P329" t="str">
        <f t="shared" si="29"/>
        <v>2004|53</v>
      </c>
    </row>
    <row r="330" spans="2:16" x14ac:dyDescent="0.25">
      <c r="B330" t="s">
        <v>234</v>
      </c>
      <c r="C330">
        <v>42</v>
      </c>
      <c r="D330" t="s">
        <v>85</v>
      </c>
      <c r="E330" t="s">
        <v>199</v>
      </c>
      <c r="F330" t="str">
        <f t="shared" si="25"/>
        <v>2002|Umag</v>
      </c>
      <c r="G330">
        <v>42</v>
      </c>
      <c r="H330" t="str">
        <f t="shared" si="26"/>
        <v>2002|42</v>
      </c>
      <c r="I330" t="str">
        <f t="shared" si="27"/>
        <v>2002|42</v>
      </c>
      <c r="K330" t="s">
        <v>269</v>
      </c>
      <c r="L330" t="s">
        <v>1345</v>
      </c>
      <c r="M330" t="s">
        <v>103</v>
      </c>
      <c r="N330">
        <v>7</v>
      </c>
      <c r="O330">
        <f t="shared" si="28"/>
        <v>7</v>
      </c>
      <c r="P330" t="str">
        <f t="shared" si="29"/>
        <v>2005|7</v>
      </c>
    </row>
    <row r="331" spans="2:16" x14ac:dyDescent="0.25">
      <c r="B331" t="s">
        <v>245</v>
      </c>
      <c r="C331">
        <v>44</v>
      </c>
      <c r="D331" t="s">
        <v>85</v>
      </c>
      <c r="E331" t="s">
        <v>199</v>
      </c>
      <c r="F331" t="str">
        <f t="shared" si="25"/>
        <v>2003|Umag</v>
      </c>
      <c r="G331">
        <v>44</v>
      </c>
      <c r="H331" t="str">
        <f t="shared" si="26"/>
        <v>2003|44</v>
      </c>
      <c r="I331" t="str">
        <f t="shared" si="27"/>
        <v>2003|44</v>
      </c>
      <c r="K331" t="s">
        <v>286</v>
      </c>
      <c r="L331" t="s">
        <v>1581</v>
      </c>
      <c r="M331" t="s">
        <v>103</v>
      </c>
      <c r="N331">
        <v>7</v>
      </c>
      <c r="O331">
        <f t="shared" si="28"/>
        <v>7</v>
      </c>
      <c r="P331" t="str">
        <f t="shared" si="29"/>
        <v>2006|7</v>
      </c>
    </row>
    <row r="332" spans="2:16" x14ac:dyDescent="0.25">
      <c r="B332" t="s">
        <v>264</v>
      </c>
      <c r="C332">
        <v>44</v>
      </c>
      <c r="D332" t="s">
        <v>85</v>
      </c>
      <c r="E332" t="s">
        <v>199</v>
      </c>
      <c r="F332" t="str">
        <f t="shared" si="25"/>
        <v>2004|Umag</v>
      </c>
      <c r="G332">
        <v>44</v>
      </c>
      <c r="H332" t="str">
        <f t="shared" si="26"/>
        <v>2004|44</v>
      </c>
      <c r="I332" t="str">
        <f t="shared" si="27"/>
        <v>2004|44</v>
      </c>
      <c r="K332" t="s">
        <v>305</v>
      </c>
      <c r="L332" t="s">
        <v>1816</v>
      </c>
      <c r="M332" t="s">
        <v>103</v>
      </c>
      <c r="N332">
        <v>7</v>
      </c>
      <c r="O332">
        <f t="shared" si="28"/>
        <v>7</v>
      </c>
      <c r="P332" t="str">
        <f t="shared" si="29"/>
        <v>2007|7</v>
      </c>
    </row>
    <row r="333" spans="2:16" x14ac:dyDescent="0.25">
      <c r="B333" t="s">
        <v>269</v>
      </c>
      <c r="C333">
        <v>45</v>
      </c>
      <c r="D333" t="s">
        <v>85</v>
      </c>
      <c r="E333" t="s">
        <v>199</v>
      </c>
      <c r="F333" t="str">
        <f t="shared" si="25"/>
        <v>2005|Umag</v>
      </c>
      <c r="G333">
        <v>45</v>
      </c>
      <c r="H333" t="str">
        <f t="shared" si="26"/>
        <v>2005|45</v>
      </c>
      <c r="I333" t="str">
        <f t="shared" si="27"/>
        <v>2005|45</v>
      </c>
      <c r="K333" t="s">
        <v>313</v>
      </c>
      <c r="L333" t="s">
        <v>2046</v>
      </c>
      <c r="M333" t="s">
        <v>103</v>
      </c>
      <c r="N333">
        <v>9</v>
      </c>
      <c r="O333">
        <f t="shared" si="28"/>
        <v>9</v>
      </c>
      <c r="P333" t="str">
        <f t="shared" si="29"/>
        <v>2008|9</v>
      </c>
    </row>
    <row r="334" spans="2:16" x14ac:dyDescent="0.25">
      <c r="B334" t="s">
        <v>286</v>
      </c>
      <c r="C334">
        <v>45</v>
      </c>
      <c r="D334" t="s">
        <v>85</v>
      </c>
      <c r="E334" t="s">
        <v>199</v>
      </c>
      <c r="F334" t="str">
        <f t="shared" si="25"/>
        <v>2006|Umag</v>
      </c>
      <c r="G334">
        <v>45</v>
      </c>
      <c r="H334" t="str">
        <f t="shared" si="26"/>
        <v>2006|45</v>
      </c>
      <c r="I334" t="str">
        <f t="shared" si="27"/>
        <v>2006|45</v>
      </c>
      <c r="K334" t="s">
        <v>319</v>
      </c>
      <c r="L334" t="s">
        <v>2273</v>
      </c>
      <c r="M334" t="s">
        <v>103</v>
      </c>
      <c r="N334">
        <v>17</v>
      </c>
      <c r="O334">
        <f t="shared" si="28"/>
        <v>17</v>
      </c>
      <c r="P334" t="str">
        <f t="shared" si="29"/>
        <v>2009|17</v>
      </c>
    </row>
    <row r="335" spans="2:16" x14ac:dyDescent="0.25">
      <c r="B335" t="s">
        <v>305</v>
      </c>
      <c r="C335">
        <v>45</v>
      </c>
      <c r="D335" t="s">
        <v>85</v>
      </c>
      <c r="E335" t="s">
        <v>199</v>
      </c>
      <c r="F335" t="str">
        <f t="shared" si="25"/>
        <v>2007|Umag</v>
      </c>
      <c r="G335">
        <v>45</v>
      </c>
      <c r="H335" t="str">
        <f t="shared" si="26"/>
        <v>2007|45</v>
      </c>
      <c r="I335" t="str">
        <f t="shared" si="27"/>
        <v>2007|45</v>
      </c>
      <c r="K335" t="s">
        <v>340</v>
      </c>
      <c r="L335" t="s">
        <v>2478</v>
      </c>
      <c r="M335" t="s">
        <v>103</v>
      </c>
      <c r="N335">
        <v>17</v>
      </c>
      <c r="O335">
        <f t="shared" si="28"/>
        <v>17</v>
      </c>
      <c r="P335" t="str">
        <f t="shared" si="29"/>
        <v>2010|17</v>
      </c>
    </row>
    <row r="336" spans="2:16" x14ac:dyDescent="0.25">
      <c r="B336" t="s">
        <v>410</v>
      </c>
      <c r="C336">
        <v>43</v>
      </c>
      <c r="D336" t="s">
        <v>85</v>
      </c>
      <c r="E336" t="s">
        <v>199</v>
      </c>
      <c r="F336" t="str">
        <f t="shared" si="25"/>
        <v>2017|Umag</v>
      </c>
      <c r="G336">
        <v>43</v>
      </c>
      <c r="H336" t="str">
        <f t="shared" si="26"/>
        <v>2017|43</v>
      </c>
      <c r="I336" t="str">
        <f t="shared" si="27"/>
        <v>2017|43</v>
      </c>
      <c r="K336" t="s">
        <v>351</v>
      </c>
      <c r="L336" t="s">
        <v>2705</v>
      </c>
      <c r="M336" t="s">
        <v>103</v>
      </c>
      <c r="N336">
        <v>17</v>
      </c>
      <c r="O336">
        <f t="shared" si="28"/>
        <v>17</v>
      </c>
      <c r="P336" t="str">
        <f t="shared" si="29"/>
        <v>2011|17</v>
      </c>
    </row>
    <row r="337" spans="2:16" x14ac:dyDescent="0.25">
      <c r="B337" t="s">
        <v>417</v>
      </c>
      <c r="C337">
        <v>43</v>
      </c>
      <c r="D337" t="s">
        <v>85</v>
      </c>
      <c r="E337" t="s">
        <v>199</v>
      </c>
      <c r="F337" t="str">
        <f t="shared" si="25"/>
        <v>2018|Umag</v>
      </c>
      <c r="G337">
        <v>43</v>
      </c>
      <c r="H337" t="str">
        <f t="shared" si="26"/>
        <v>2018|43</v>
      </c>
      <c r="I337" t="str">
        <f t="shared" si="27"/>
        <v>2018|43</v>
      </c>
      <c r="K337" t="s">
        <v>358</v>
      </c>
      <c r="L337" t="s">
        <v>2990</v>
      </c>
      <c r="M337" t="s">
        <v>103</v>
      </c>
      <c r="N337">
        <v>17</v>
      </c>
      <c r="O337">
        <f t="shared" si="28"/>
        <v>17</v>
      </c>
      <c r="P337" t="str">
        <f t="shared" si="29"/>
        <v>2012|17</v>
      </c>
    </row>
    <row r="338" spans="2:16" x14ac:dyDescent="0.25">
      <c r="B338" t="s">
        <v>423</v>
      </c>
      <c r="C338">
        <v>42</v>
      </c>
      <c r="D338" t="s">
        <v>85</v>
      </c>
      <c r="E338" t="s">
        <v>199</v>
      </c>
      <c r="F338" t="str">
        <f t="shared" si="25"/>
        <v>2019|Umag</v>
      </c>
      <c r="G338">
        <v>42</v>
      </c>
      <c r="H338" t="str">
        <f t="shared" si="26"/>
        <v>2019|42</v>
      </c>
      <c r="I338" t="str">
        <f t="shared" si="27"/>
        <v>2019|42</v>
      </c>
      <c r="K338" t="s">
        <v>368</v>
      </c>
      <c r="L338" t="s">
        <v>3207</v>
      </c>
      <c r="M338" t="s">
        <v>103</v>
      </c>
      <c r="N338">
        <v>17</v>
      </c>
      <c r="O338">
        <f t="shared" si="28"/>
        <v>17</v>
      </c>
      <c r="P338" t="str">
        <f t="shared" si="29"/>
        <v>2013|17</v>
      </c>
    </row>
    <row r="339" spans="2:16" x14ac:dyDescent="0.25">
      <c r="B339" t="s">
        <v>269</v>
      </c>
      <c r="C339">
        <v>63</v>
      </c>
      <c r="D339" t="s">
        <v>25</v>
      </c>
      <c r="E339" t="s">
        <v>285</v>
      </c>
      <c r="F339" t="str">
        <f t="shared" si="25"/>
        <v>2005|Basel</v>
      </c>
      <c r="G339">
        <v>63</v>
      </c>
      <c r="H339" t="str">
        <f t="shared" si="26"/>
        <v>2005|63</v>
      </c>
      <c r="I339" t="str">
        <f t="shared" si="27"/>
        <v>2005|63</v>
      </c>
      <c r="K339" t="s">
        <v>375</v>
      </c>
      <c r="L339" t="s">
        <v>3429</v>
      </c>
      <c r="M339" t="s">
        <v>103</v>
      </c>
      <c r="N339">
        <v>13</v>
      </c>
      <c r="O339">
        <f t="shared" si="28"/>
        <v>13</v>
      </c>
      <c r="P339" t="str">
        <f t="shared" si="29"/>
        <v>2014|13</v>
      </c>
    </row>
    <row r="340" spans="2:16" x14ac:dyDescent="0.25">
      <c r="B340" t="s">
        <v>286</v>
      </c>
      <c r="C340">
        <v>63</v>
      </c>
      <c r="D340" t="s">
        <v>25</v>
      </c>
      <c r="E340" t="s">
        <v>285</v>
      </c>
      <c r="F340" t="str">
        <f t="shared" si="25"/>
        <v>2006|Basel</v>
      </c>
      <c r="G340">
        <v>63</v>
      </c>
      <c r="H340" t="str">
        <f t="shared" si="26"/>
        <v>2006|63</v>
      </c>
      <c r="I340" t="str">
        <f t="shared" si="27"/>
        <v>2006|63</v>
      </c>
      <c r="K340" t="s">
        <v>385</v>
      </c>
      <c r="L340" t="s">
        <v>3585</v>
      </c>
      <c r="M340" t="s">
        <v>103</v>
      </c>
      <c r="N340">
        <v>13</v>
      </c>
      <c r="O340">
        <f t="shared" si="28"/>
        <v>13</v>
      </c>
      <c r="P340" t="str">
        <f t="shared" si="29"/>
        <v>2015|13</v>
      </c>
    </row>
    <row r="341" spans="2:16" x14ac:dyDescent="0.25">
      <c r="B341" t="s">
        <v>305</v>
      </c>
      <c r="C341">
        <v>62</v>
      </c>
      <c r="D341" t="s">
        <v>25</v>
      </c>
      <c r="E341" t="s">
        <v>285</v>
      </c>
      <c r="F341" t="str">
        <f t="shared" si="25"/>
        <v>2007|Basel</v>
      </c>
      <c r="G341">
        <v>62</v>
      </c>
      <c r="H341" t="str">
        <f t="shared" si="26"/>
        <v>2007|62</v>
      </c>
      <c r="I341" t="str">
        <f t="shared" si="27"/>
        <v>2007|62</v>
      </c>
      <c r="K341" t="s">
        <v>398</v>
      </c>
      <c r="L341" t="s">
        <v>3808</v>
      </c>
      <c r="M341" t="s">
        <v>103</v>
      </c>
      <c r="N341">
        <v>13</v>
      </c>
      <c r="O341">
        <f t="shared" si="28"/>
        <v>13</v>
      </c>
      <c r="P341" t="str">
        <f t="shared" si="29"/>
        <v>2016|13</v>
      </c>
    </row>
    <row r="342" spans="2:16" x14ac:dyDescent="0.25">
      <c r="B342" t="s">
        <v>313</v>
      </c>
      <c r="C342">
        <v>61</v>
      </c>
      <c r="D342" t="s">
        <v>25</v>
      </c>
      <c r="E342" t="s">
        <v>285</v>
      </c>
      <c r="F342" t="str">
        <f t="shared" si="25"/>
        <v>2008|Basel</v>
      </c>
      <c r="G342">
        <v>61</v>
      </c>
      <c r="H342" t="str">
        <f t="shared" si="26"/>
        <v>2008|61</v>
      </c>
      <c r="I342" t="str">
        <f t="shared" si="27"/>
        <v>2008|61</v>
      </c>
      <c r="K342" t="s">
        <v>410</v>
      </c>
      <c r="L342" t="s">
        <v>4059</v>
      </c>
      <c r="M342" t="s">
        <v>103</v>
      </c>
      <c r="N342">
        <v>13</v>
      </c>
      <c r="O342">
        <f t="shared" si="28"/>
        <v>13</v>
      </c>
      <c r="P342" t="str">
        <f t="shared" si="29"/>
        <v>2017|13</v>
      </c>
    </row>
    <row r="343" spans="2:16" x14ac:dyDescent="0.25">
      <c r="B343" t="s">
        <v>319</v>
      </c>
      <c r="C343">
        <v>62</v>
      </c>
      <c r="D343" t="s">
        <v>25</v>
      </c>
      <c r="E343" t="s">
        <v>285</v>
      </c>
      <c r="F343" t="str">
        <f t="shared" si="25"/>
        <v>2009|Basel</v>
      </c>
      <c r="G343">
        <v>62</v>
      </c>
      <c r="H343" t="str">
        <f t="shared" si="26"/>
        <v>2009|62</v>
      </c>
      <c r="I343" t="str">
        <f t="shared" si="27"/>
        <v>2009|62</v>
      </c>
      <c r="K343" t="s">
        <v>417</v>
      </c>
      <c r="L343" t="s">
        <v>4243</v>
      </c>
      <c r="M343" t="s">
        <v>103</v>
      </c>
      <c r="N343">
        <v>13</v>
      </c>
      <c r="O343">
        <f t="shared" si="28"/>
        <v>13</v>
      </c>
      <c r="P343" t="str">
        <f t="shared" si="29"/>
        <v>2018|13</v>
      </c>
    </row>
    <row r="344" spans="2:16" x14ac:dyDescent="0.25">
      <c r="B344" t="s">
        <v>375</v>
      </c>
      <c r="C344">
        <v>13</v>
      </c>
      <c r="D344" t="s">
        <v>103</v>
      </c>
      <c r="E344" t="s">
        <v>377</v>
      </c>
      <c r="F344" t="str">
        <f t="shared" si="25"/>
        <v>2014|Delray Beach</v>
      </c>
      <c r="G344">
        <v>13</v>
      </c>
      <c r="H344" t="str">
        <f t="shared" si="26"/>
        <v>2014|13</v>
      </c>
      <c r="I344" t="str">
        <f t="shared" si="27"/>
        <v>2014|13</v>
      </c>
      <c r="K344" t="s">
        <v>423</v>
      </c>
      <c r="L344" t="s">
        <v>4379</v>
      </c>
      <c r="M344" t="s">
        <v>103</v>
      </c>
      <c r="N344">
        <v>13</v>
      </c>
      <c r="O344">
        <f t="shared" si="28"/>
        <v>13</v>
      </c>
      <c r="P344" t="str">
        <f t="shared" si="29"/>
        <v>2019|13</v>
      </c>
    </row>
    <row r="345" spans="2:16" x14ac:dyDescent="0.25">
      <c r="B345" t="s">
        <v>385</v>
      </c>
      <c r="C345">
        <v>13</v>
      </c>
      <c r="D345" t="s">
        <v>103</v>
      </c>
      <c r="E345" t="s">
        <v>377</v>
      </c>
      <c r="F345" t="str">
        <f t="shared" si="25"/>
        <v>2015|Delray Beach</v>
      </c>
      <c r="G345">
        <v>13</v>
      </c>
      <c r="H345" t="str">
        <f t="shared" si="26"/>
        <v>2015|13</v>
      </c>
      <c r="I345" t="str">
        <f t="shared" si="27"/>
        <v>2015|13</v>
      </c>
      <c r="K345" t="s">
        <v>233</v>
      </c>
      <c r="L345" t="s">
        <v>90</v>
      </c>
      <c r="M345" t="s">
        <v>91</v>
      </c>
      <c r="N345">
        <v>3</v>
      </c>
      <c r="O345">
        <f t="shared" si="28"/>
        <v>3</v>
      </c>
      <c r="P345" t="str">
        <f t="shared" si="29"/>
        <v>2001|3</v>
      </c>
    </row>
    <row r="346" spans="2:16" x14ac:dyDescent="0.25">
      <c r="B346" t="s">
        <v>398</v>
      </c>
      <c r="C346">
        <v>13</v>
      </c>
      <c r="D346" t="s">
        <v>103</v>
      </c>
      <c r="E346" t="s">
        <v>377</v>
      </c>
      <c r="F346" t="str">
        <f t="shared" si="25"/>
        <v>2016|Delray Beach</v>
      </c>
      <c r="G346">
        <v>13</v>
      </c>
      <c r="H346" t="str">
        <f t="shared" si="26"/>
        <v>2016|13</v>
      </c>
      <c r="I346" t="str">
        <f t="shared" si="27"/>
        <v>2016|13</v>
      </c>
      <c r="K346" t="s">
        <v>234</v>
      </c>
      <c r="L346" t="s">
        <v>637</v>
      </c>
      <c r="M346" t="s">
        <v>91</v>
      </c>
      <c r="N346">
        <v>3</v>
      </c>
      <c r="O346">
        <f t="shared" si="28"/>
        <v>3</v>
      </c>
      <c r="P346" t="str">
        <f t="shared" si="29"/>
        <v>2002|3</v>
      </c>
    </row>
    <row r="347" spans="2:16" x14ac:dyDescent="0.25">
      <c r="B347" t="s">
        <v>410</v>
      </c>
      <c r="C347">
        <v>13</v>
      </c>
      <c r="D347" t="s">
        <v>103</v>
      </c>
      <c r="E347" t="s">
        <v>377</v>
      </c>
      <c r="F347" t="str">
        <f t="shared" si="25"/>
        <v>2017|Delray Beach</v>
      </c>
      <c r="G347">
        <v>13</v>
      </c>
      <c r="H347" t="str">
        <f t="shared" si="26"/>
        <v>2017|13</v>
      </c>
      <c r="I347" t="str">
        <f t="shared" si="27"/>
        <v>2017|13</v>
      </c>
      <c r="K347" t="s">
        <v>245</v>
      </c>
      <c r="L347" t="s">
        <v>873</v>
      </c>
      <c r="M347" t="s">
        <v>91</v>
      </c>
      <c r="N347">
        <v>3</v>
      </c>
      <c r="O347">
        <f t="shared" si="28"/>
        <v>3</v>
      </c>
      <c r="P347" t="str">
        <f t="shared" si="29"/>
        <v>2003|3</v>
      </c>
    </row>
    <row r="348" spans="2:16" x14ac:dyDescent="0.25">
      <c r="B348" t="s">
        <v>417</v>
      </c>
      <c r="C348">
        <v>13</v>
      </c>
      <c r="D348" t="s">
        <v>103</v>
      </c>
      <c r="E348" t="s">
        <v>377</v>
      </c>
      <c r="F348" t="str">
        <f t="shared" si="25"/>
        <v>2018|Delray Beach</v>
      </c>
      <c r="G348">
        <v>13</v>
      </c>
      <c r="H348" t="str">
        <f t="shared" si="26"/>
        <v>2018|13</v>
      </c>
      <c r="I348" t="str">
        <f t="shared" si="27"/>
        <v>2018|13</v>
      </c>
      <c r="K348" t="s">
        <v>264</v>
      </c>
      <c r="L348" t="s">
        <v>1109</v>
      </c>
      <c r="M348" t="s">
        <v>91</v>
      </c>
      <c r="N348">
        <v>3</v>
      </c>
      <c r="O348">
        <f t="shared" si="28"/>
        <v>3</v>
      </c>
      <c r="P348" t="str">
        <f t="shared" si="29"/>
        <v>2004|3</v>
      </c>
    </row>
    <row r="349" spans="2:16" x14ac:dyDescent="0.25">
      <c r="B349" t="s">
        <v>423</v>
      </c>
      <c r="C349">
        <v>13</v>
      </c>
      <c r="D349" t="s">
        <v>103</v>
      </c>
      <c r="E349" t="s">
        <v>377</v>
      </c>
      <c r="F349" t="str">
        <f t="shared" si="25"/>
        <v>2019|Delray Beach</v>
      </c>
      <c r="G349">
        <v>13</v>
      </c>
      <c r="H349" t="str">
        <f t="shared" si="26"/>
        <v>2019|13</v>
      </c>
      <c r="I349" t="str">
        <f t="shared" si="27"/>
        <v>2019|13</v>
      </c>
      <c r="K349" t="s">
        <v>269</v>
      </c>
      <c r="L349" t="s">
        <v>1340</v>
      </c>
      <c r="M349" t="s">
        <v>91</v>
      </c>
      <c r="N349">
        <v>3</v>
      </c>
      <c r="O349">
        <f t="shared" si="28"/>
        <v>3</v>
      </c>
      <c r="P349" t="str">
        <f t="shared" si="29"/>
        <v>2005|3</v>
      </c>
    </row>
    <row r="350" spans="2:16" x14ac:dyDescent="0.25">
      <c r="B350" t="s">
        <v>233</v>
      </c>
      <c r="C350">
        <v>16</v>
      </c>
      <c r="D350" t="s">
        <v>99</v>
      </c>
      <c r="E350" t="s">
        <v>173</v>
      </c>
      <c r="F350" t="str">
        <f t="shared" si="25"/>
        <v>2001|Dubai</v>
      </c>
      <c r="G350">
        <v>16</v>
      </c>
      <c r="H350" t="str">
        <f t="shared" si="26"/>
        <v>2001|16</v>
      </c>
      <c r="I350" t="str">
        <f t="shared" si="27"/>
        <v>2001|16</v>
      </c>
      <c r="K350" t="s">
        <v>286</v>
      </c>
      <c r="L350" t="s">
        <v>1576</v>
      </c>
      <c r="M350" t="s">
        <v>91</v>
      </c>
      <c r="N350">
        <v>3</v>
      </c>
      <c r="O350">
        <f t="shared" si="28"/>
        <v>3</v>
      </c>
      <c r="P350" t="str">
        <f t="shared" si="29"/>
        <v>2006|3</v>
      </c>
    </row>
    <row r="351" spans="2:16" x14ac:dyDescent="0.25">
      <c r="B351" t="s">
        <v>234</v>
      </c>
      <c r="C351">
        <v>15</v>
      </c>
      <c r="D351" t="s">
        <v>99</v>
      </c>
      <c r="E351" t="s">
        <v>173</v>
      </c>
      <c r="F351" t="str">
        <f t="shared" si="25"/>
        <v>2002|Dubai</v>
      </c>
      <c r="G351">
        <v>15</v>
      </c>
      <c r="H351" t="str">
        <f t="shared" si="26"/>
        <v>2002|15</v>
      </c>
      <c r="I351" t="str">
        <f t="shared" si="27"/>
        <v>2002|15</v>
      </c>
      <c r="K351" t="s">
        <v>305</v>
      </c>
      <c r="L351" t="s">
        <v>1811</v>
      </c>
      <c r="M351" t="s">
        <v>91</v>
      </c>
      <c r="N351">
        <v>3</v>
      </c>
      <c r="O351">
        <f t="shared" si="28"/>
        <v>3</v>
      </c>
      <c r="P351" t="str">
        <f t="shared" si="29"/>
        <v>2007|3</v>
      </c>
    </row>
    <row r="352" spans="2:16" x14ac:dyDescent="0.25">
      <c r="B352" t="s">
        <v>245</v>
      </c>
      <c r="C352">
        <v>16</v>
      </c>
      <c r="D352" t="s">
        <v>250</v>
      </c>
      <c r="E352" t="s">
        <v>173</v>
      </c>
      <c r="F352" t="str">
        <f t="shared" si="25"/>
        <v xml:space="preserve">2003|Dubai </v>
      </c>
      <c r="G352">
        <v>16</v>
      </c>
      <c r="H352" t="str">
        <f t="shared" si="26"/>
        <v>2003|16</v>
      </c>
      <c r="I352" t="str">
        <f t="shared" si="27"/>
        <v>2003|16</v>
      </c>
      <c r="K352" t="s">
        <v>313</v>
      </c>
      <c r="L352" t="s">
        <v>2041</v>
      </c>
      <c r="M352" t="s">
        <v>91</v>
      </c>
      <c r="N352">
        <v>3</v>
      </c>
      <c r="O352">
        <f t="shared" si="28"/>
        <v>3</v>
      </c>
      <c r="P352" t="str">
        <f t="shared" si="29"/>
        <v>2008|3</v>
      </c>
    </row>
    <row r="353" spans="2:16" x14ac:dyDescent="0.25">
      <c r="B353" t="s">
        <v>264</v>
      </c>
      <c r="C353">
        <v>16</v>
      </c>
      <c r="D353" t="s">
        <v>250</v>
      </c>
      <c r="E353" t="s">
        <v>173</v>
      </c>
      <c r="F353" t="str">
        <f t="shared" si="25"/>
        <v xml:space="preserve">2004|Dubai </v>
      </c>
      <c r="G353">
        <v>16</v>
      </c>
      <c r="H353" t="str">
        <f t="shared" si="26"/>
        <v>2004|16</v>
      </c>
      <c r="I353" t="str">
        <f t="shared" si="27"/>
        <v>2004|16</v>
      </c>
      <c r="K353" t="s">
        <v>319</v>
      </c>
      <c r="L353" t="s">
        <v>2269</v>
      </c>
      <c r="M353" t="s">
        <v>91</v>
      </c>
      <c r="N353">
        <v>3</v>
      </c>
      <c r="O353">
        <f t="shared" si="28"/>
        <v>3</v>
      </c>
      <c r="P353" t="str">
        <f t="shared" si="29"/>
        <v>2009|3</v>
      </c>
    </row>
    <row r="354" spans="2:16" x14ac:dyDescent="0.25">
      <c r="B354" t="s">
        <v>269</v>
      </c>
      <c r="C354">
        <v>17</v>
      </c>
      <c r="D354" t="s">
        <v>250</v>
      </c>
      <c r="E354" t="s">
        <v>276</v>
      </c>
      <c r="F354" t="str">
        <f t="shared" si="25"/>
        <v xml:space="preserve">2005|Dubai </v>
      </c>
      <c r="G354">
        <v>17</v>
      </c>
      <c r="H354" t="str">
        <f t="shared" si="26"/>
        <v>2005|17</v>
      </c>
      <c r="I354" t="str">
        <f t="shared" si="27"/>
        <v>2005|17</v>
      </c>
      <c r="K354" t="s">
        <v>340</v>
      </c>
      <c r="L354" t="s">
        <v>2464</v>
      </c>
      <c r="M354" t="s">
        <v>91</v>
      </c>
      <c r="N354">
        <v>3</v>
      </c>
      <c r="O354">
        <f t="shared" si="28"/>
        <v>3</v>
      </c>
      <c r="P354" t="str">
        <f t="shared" si="29"/>
        <v>2010|3</v>
      </c>
    </row>
    <row r="355" spans="2:16" x14ac:dyDescent="0.25">
      <c r="B355" t="s">
        <v>286</v>
      </c>
      <c r="C355">
        <v>17</v>
      </c>
      <c r="D355" t="s">
        <v>250</v>
      </c>
      <c r="E355" t="s">
        <v>294</v>
      </c>
      <c r="F355" t="str">
        <f t="shared" si="25"/>
        <v xml:space="preserve">2006|Dubai </v>
      </c>
      <c r="G355">
        <v>17</v>
      </c>
      <c r="H355" t="str">
        <f t="shared" si="26"/>
        <v>2006|17</v>
      </c>
      <c r="I355" t="str">
        <f t="shared" si="27"/>
        <v>2006|17</v>
      </c>
      <c r="K355" t="s">
        <v>351</v>
      </c>
      <c r="L355" t="s">
        <v>2691</v>
      </c>
      <c r="M355" t="s">
        <v>91</v>
      </c>
      <c r="N355">
        <v>3</v>
      </c>
      <c r="O355">
        <f t="shared" si="28"/>
        <v>3</v>
      </c>
      <c r="P355" t="str">
        <f t="shared" si="29"/>
        <v>2011|3</v>
      </c>
    </row>
    <row r="356" spans="2:16" x14ac:dyDescent="0.25">
      <c r="B356" t="s">
        <v>305</v>
      </c>
      <c r="C356">
        <v>17</v>
      </c>
      <c r="D356" t="s">
        <v>250</v>
      </c>
      <c r="E356" t="s">
        <v>294</v>
      </c>
      <c r="F356" t="str">
        <f t="shared" si="25"/>
        <v xml:space="preserve">2007|Dubai </v>
      </c>
      <c r="G356">
        <v>17</v>
      </c>
      <c r="H356" t="str">
        <f t="shared" si="26"/>
        <v>2007|17</v>
      </c>
      <c r="I356" t="str">
        <f t="shared" si="27"/>
        <v>2007|17</v>
      </c>
      <c r="K356" t="s">
        <v>358</v>
      </c>
      <c r="L356" t="s">
        <v>2914</v>
      </c>
      <c r="M356" t="s">
        <v>91</v>
      </c>
      <c r="N356">
        <v>3</v>
      </c>
      <c r="O356">
        <f t="shared" si="28"/>
        <v>3</v>
      </c>
      <c r="P356" t="str">
        <f t="shared" si="29"/>
        <v>2012|3</v>
      </c>
    </row>
    <row r="357" spans="2:16" x14ac:dyDescent="0.25">
      <c r="B357" t="s">
        <v>313</v>
      </c>
      <c r="C357">
        <v>17</v>
      </c>
      <c r="D357" t="s">
        <v>250</v>
      </c>
      <c r="E357" t="s">
        <v>294</v>
      </c>
      <c r="F357" t="str">
        <f t="shared" si="25"/>
        <v xml:space="preserve">2008|Dubai </v>
      </c>
      <c r="G357">
        <v>17</v>
      </c>
      <c r="H357" t="str">
        <f t="shared" si="26"/>
        <v>2008|17</v>
      </c>
      <c r="I357" t="str">
        <f t="shared" si="27"/>
        <v>2008|17</v>
      </c>
      <c r="K357" t="s">
        <v>368</v>
      </c>
      <c r="L357" t="s">
        <v>3132</v>
      </c>
      <c r="M357" t="s">
        <v>91</v>
      </c>
      <c r="N357">
        <v>3</v>
      </c>
      <c r="O357">
        <f t="shared" si="28"/>
        <v>3</v>
      </c>
      <c r="P357" t="str">
        <f t="shared" si="29"/>
        <v>2013|3</v>
      </c>
    </row>
    <row r="358" spans="2:16" x14ac:dyDescent="0.25">
      <c r="B358" t="s">
        <v>319</v>
      </c>
      <c r="C358">
        <v>18</v>
      </c>
      <c r="D358" t="s">
        <v>250</v>
      </c>
      <c r="E358" t="s">
        <v>294</v>
      </c>
      <c r="F358" t="str">
        <f t="shared" si="25"/>
        <v xml:space="preserve">2009|Dubai </v>
      </c>
      <c r="G358">
        <v>18</v>
      </c>
      <c r="H358" t="str">
        <f t="shared" si="26"/>
        <v>2009|18</v>
      </c>
      <c r="I358" t="str">
        <f t="shared" si="27"/>
        <v>2009|18</v>
      </c>
      <c r="K358" t="s">
        <v>375</v>
      </c>
      <c r="L358" t="s">
        <v>3357</v>
      </c>
      <c r="M358" t="s">
        <v>91</v>
      </c>
      <c r="N358">
        <v>3</v>
      </c>
      <c r="O358">
        <f t="shared" si="28"/>
        <v>3</v>
      </c>
      <c r="P358" t="str">
        <f t="shared" si="29"/>
        <v>2014|3</v>
      </c>
    </row>
    <row r="359" spans="2:16" x14ac:dyDescent="0.25">
      <c r="B359" t="s">
        <v>340</v>
      </c>
      <c r="C359">
        <v>18</v>
      </c>
      <c r="D359" t="s">
        <v>250</v>
      </c>
      <c r="E359" t="s">
        <v>294</v>
      </c>
      <c r="F359" t="str">
        <f t="shared" si="25"/>
        <v xml:space="preserve">2010|Dubai </v>
      </c>
      <c r="G359">
        <v>18</v>
      </c>
      <c r="H359" t="str">
        <f t="shared" si="26"/>
        <v>2010|18</v>
      </c>
      <c r="I359" t="str">
        <f t="shared" si="27"/>
        <v>2010|18</v>
      </c>
      <c r="K359" t="s">
        <v>385</v>
      </c>
      <c r="L359" t="s">
        <v>3575</v>
      </c>
      <c r="M359" t="s">
        <v>91</v>
      </c>
      <c r="N359">
        <v>3</v>
      </c>
      <c r="O359">
        <f t="shared" si="28"/>
        <v>3</v>
      </c>
      <c r="P359" t="str">
        <f t="shared" si="29"/>
        <v>2015|3</v>
      </c>
    </row>
    <row r="360" spans="2:16" x14ac:dyDescent="0.25">
      <c r="B360" t="s">
        <v>351</v>
      </c>
      <c r="C360">
        <v>18</v>
      </c>
      <c r="D360" t="s">
        <v>250</v>
      </c>
      <c r="E360" t="s">
        <v>294</v>
      </c>
      <c r="F360" t="str">
        <f t="shared" si="25"/>
        <v xml:space="preserve">2011|Dubai </v>
      </c>
      <c r="G360">
        <v>18</v>
      </c>
      <c r="H360" t="str">
        <f t="shared" si="26"/>
        <v>2011|18</v>
      </c>
      <c r="I360" t="str">
        <f t="shared" si="27"/>
        <v>2011|18</v>
      </c>
      <c r="K360" t="s">
        <v>398</v>
      </c>
      <c r="L360" t="s">
        <v>3798</v>
      </c>
      <c r="M360" t="s">
        <v>91</v>
      </c>
      <c r="N360">
        <v>3</v>
      </c>
      <c r="O360">
        <f t="shared" si="28"/>
        <v>3</v>
      </c>
      <c r="P360" t="str">
        <f t="shared" si="29"/>
        <v>2016|3</v>
      </c>
    </row>
    <row r="361" spans="2:16" x14ac:dyDescent="0.25">
      <c r="B361" t="s">
        <v>358</v>
      </c>
      <c r="C361">
        <v>18</v>
      </c>
      <c r="D361" t="s">
        <v>250</v>
      </c>
      <c r="E361" t="s">
        <v>294</v>
      </c>
      <c r="F361" t="str">
        <f t="shared" si="25"/>
        <v xml:space="preserve">2012|Dubai </v>
      </c>
      <c r="G361">
        <v>18</v>
      </c>
      <c r="H361" t="str">
        <f t="shared" si="26"/>
        <v>2012|18</v>
      </c>
      <c r="I361" t="str">
        <f t="shared" si="27"/>
        <v>2012|18</v>
      </c>
      <c r="K361" t="s">
        <v>410</v>
      </c>
      <c r="L361" t="s">
        <v>3993</v>
      </c>
      <c r="M361" t="s">
        <v>91</v>
      </c>
      <c r="N361">
        <v>3</v>
      </c>
      <c r="O361">
        <f t="shared" si="28"/>
        <v>3</v>
      </c>
      <c r="P361" t="str">
        <f t="shared" si="29"/>
        <v>2017|3</v>
      </c>
    </row>
    <row r="362" spans="2:16" x14ac:dyDescent="0.25">
      <c r="B362" t="s">
        <v>368</v>
      </c>
      <c r="C362">
        <v>18</v>
      </c>
      <c r="D362" t="s">
        <v>250</v>
      </c>
      <c r="E362" t="s">
        <v>294</v>
      </c>
      <c r="F362" t="str">
        <f t="shared" si="25"/>
        <v xml:space="preserve">2013|Dubai </v>
      </c>
      <c r="G362">
        <v>18</v>
      </c>
      <c r="H362" t="str">
        <f t="shared" si="26"/>
        <v>2013|18</v>
      </c>
      <c r="I362" t="str">
        <f t="shared" si="27"/>
        <v>2013|18</v>
      </c>
      <c r="K362" t="s">
        <v>417</v>
      </c>
      <c r="L362" t="s">
        <v>4175</v>
      </c>
      <c r="M362" t="s">
        <v>91</v>
      </c>
      <c r="N362">
        <v>2</v>
      </c>
      <c r="O362">
        <f t="shared" si="28"/>
        <v>2</v>
      </c>
      <c r="P362" t="str">
        <f t="shared" si="29"/>
        <v>2018|2</v>
      </c>
    </row>
    <row r="363" spans="2:16" x14ac:dyDescent="0.25">
      <c r="B363" t="s">
        <v>375</v>
      </c>
      <c r="C363">
        <v>17</v>
      </c>
      <c r="D363" t="s">
        <v>250</v>
      </c>
      <c r="E363" t="s">
        <v>294</v>
      </c>
      <c r="F363" t="str">
        <f t="shared" si="25"/>
        <v xml:space="preserve">2014|Dubai </v>
      </c>
      <c r="G363">
        <v>17</v>
      </c>
      <c r="H363" t="str">
        <f t="shared" si="26"/>
        <v>2014|17</v>
      </c>
      <c r="I363" t="str">
        <f t="shared" si="27"/>
        <v>2014|17</v>
      </c>
      <c r="K363" t="s">
        <v>423</v>
      </c>
      <c r="L363" t="s">
        <v>4368</v>
      </c>
      <c r="M363" t="s">
        <v>91</v>
      </c>
      <c r="N363">
        <v>2</v>
      </c>
      <c r="O363">
        <f t="shared" si="28"/>
        <v>2</v>
      </c>
      <c r="P363" t="str">
        <f t="shared" si="29"/>
        <v>2019|2</v>
      </c>
    </row>
    <row r="364" spans="2:16" x14ac:dyDescent="0.25">
      <c r="B364" t="s">
        <v>385</v>
      </c>
      <c r="C364">
        <v>18</v>
      </c>
      <c r="D364" t="s">
        <v>250</v>
      </c>
      <c r="E364" t="s">
        <v>294</v>
      </c>
      <c r="F364" t="str">
        <f t="shared" si="25"/>
        <v xml:space="preserve">2015|Dubai </v>
      </c>
      <c r="G364">
        <v>18</v>
      </c>
      <c r="H364" t="str">
        <f t="shared" si="26"/>
        <v>2015|18</v>
      </c>
      <c r="I364" t="str">
        <f t="shared" si="27"/>
        <v>2015|18</v>
      </c>
      <c r="K364" t="s">
        <v>233</v>
      </c>
      <c r="L364" t="s">
        <v>98</v>
      </c>
      <c r="M364" t="s">
        <v>99</v>
      </c>
      <c r="N364">
        <v>16</v>
      </c>
      <c r="O364">
        <f t="shared" si="28"/>
        <v>16</v>
      </c>
      <c r="P364" t="str">
        <f t="shared" si="29"/>
        <v>2001|16</v>
      </c>
    </row>
    <row r="365" spans="2:16" x14ac:dyDescent="0.25">
      <c r="B365" t="s">
        <v>398</v>
      </c>
      <c r="C365">
        <v>17</v>
      </c>
      <c r="D365" t="s">
        <v>250</v>
      </c>
      <c r="E365" t="s">
        <v>294</v>
      </c>
      <c r="F365" t="str">
        <f t="shared" si="25"/>
        <v xml:space="preserve">2016|Dubai </v>
      </c>
      <c r="G365">
        <v>17</v>
      </c>
      <c r="H365" t="str">
        <f t="shared" si="26"/>
        <v>2016|17</v>
      </c>
      <c r="I365" t="str">
        <f t="shared" si="27"/>
        <v>2016|17</v>
      </c>
      <c r="K365" t="s">
        <v>234</v>
      </c>
      <c r="L365" t="s">
        <v>641</v>
      </c>
      <c r="M365" t="s">
        <v>99</v>
      </c>
      <c r="N365">
        <v>15</v>
      </c>
      <c r="O365">
        <f t="shared" si="28"/>
        <v>15</v>
      </c>
      <c r="P365" t="str">
        <f t="shared" si="29"/>
        <v>2002|15</v>
      </c>
    </row>
    <row r="366" spans="2:16" x14ac:dyDescent="0.25">
      <c r="B366" t="s">
        <v>410</v>
      </c>
      <c r="C366">
        <v>17</v>
      </c>
      <c r="D366" t="s">
        <v>250</v>
      </c>
      <c r="E366" t="s">
        <v>294</v>
      </c>
      <c r="F366" t="str">
        <f t="shared" si="25"/>
        <v xml:space="preserve">2017|Dubai </v>
      </c>
      <c r="G366">
        <v>17</v>
      </c>
      <c r="H366" t="str">
        <f t="shared" si="26"/>
        <v>2017|17</v>
      </c>
      <c r="I366" t="str">
        <f t="shared" si="27"/>
        <v>2017|17</v>
      </c>
      <c r="K366">
        <v>2003</v>
      </c>
      <c r="L366" t="s">
        <v>877</v>
      </c>
      <c r="M366" t="s">
        <v>99</v>
      </c>
      <c r="N366">
        <v>16</v>
      </c>
      <c r="O366" t="e">
        <f>VLOOKUP(K366 &amp; "|" &amp; M366,F:G,2,FALSE)</f>
        <v>#N/A</v>
      </c>
      <c r="P366" t="str">
        <f t="shared" si="29"/>
        <v>2003|16</v>
      </c>
    </row>
    <row r="367" spans="2:16" x14ac:dyDescent="0.25">
      <c r="B367" t="s">
        <v>417</v>
      </c>
      <c r="C367">
        <v>17</v>
      </c>
      <c r="D367" t="s">
        <v>250</v>
      </c>
      <c r="E367" t="s">
        <v>294</v>
      </c>
      <c r="F367" t="str">
        <f t="shared" si="25"/>
        <v xml:space="preserve">2018|Dubai </v>
      </c>
      <c r="G367">
        <v>17</v>
      </c>
      <c r="H367" t="str">
        <f t="shared" si="26"/>
        <v>2018|17</v>
      </c>
      <c r="I367" t="str">
        <f t="shared" si="27"/>
        <v>2018|17</v>
      </c>
      <c r="K367" t="s">
        <v>264</v>
      </c>
      <c r="L367" t="s">
        <v>1112</v>
      </c>
      <c r="M367" t="s">
        <v>99</v>
      </c>
      <c r="N367">
        <v>16</v>
      </c>
      <c r="O367" t="e">
        <f t="shared" si="28"/>
        <v>#N/A</v>
      </c>
      <c r="P367" t="str">
        <f t="shared" si="29"/>
        <v>2004|16</v>
      </c>
    </row>
    <row r="368" spans="2:16" x14ac:dyDescent="0.25">
      <c r="B368" t="s">
        <v>423</v>
      </c>
      <c r="C368">
        <v>17</v>
      </c>
      <c r="D368" t="s">
        <v>250</v>
      </c>
      <c r="E368" t="s">
        <v>294</v>
      </c>
      <c r="F368" t="str">
        <f t="shared" si="25"/>
        <v xml:space="preserve">2019|Dubai </v>
      </c>
      <c r="G368">
        <v>17</v>
      </c>
      <c r="H368" t="str">
        <f t="shared" si="26"/>
        <v>2019|17</v>
      </c>
      <c r="I368" t="str">
        <f t="shared" si="27"/>
        <v>2019|17</v>
      </c>
      <c r="K368" t="s">
        <v>269</v>
      </c>
      <c r="L368" t="s">
        <v>1343</v>
      </c>
      <c r="M368" t="s">
        <v>99</v>
      </c>
      <c r="N368">
        <v>17</v>
      </c>
      <c r="O368" t="e">
        <f t="shared" si="28"/>
        <v>#N/A</v>
      </c>
      <c r="P368" t="str">
        <f t="shared" si="29"/>
        <v>2005|17</v>
      </c>
    </row>
    <row r="369" spans="2:16" x14ac:dyDescent="0.25">
      <c r="B369" t="s">
        <v>375</v>
      </c>
      <c r="C369">
        <v>30</v>
      </c>
      <c r="D369" t="s">
        <v>127</v>
      </c>
      <c r="E369" t="s">
        <v>381</v>
      </c>
      <c r="F369" t="str">
        <f t="shared" si="25"/>
        <v>2014|Dusseldorf</v>
      </c>
      <c r="G369">
        <v>30</v>
      </c>
      <c r="H369" t="str">
        <f t="shared" si="26"/>
        <v>2014|30</v>
      </c>
      <c r="I369" t="str">
        <f t="shared" si="27"/>
        <v>2014|30</v>
      </c>
      <c r="K369" t="s">
        <v>286</v>
      </c>
      <c r="L369" t="s">
        <v>1579</v>
      </c>
      <c r="M369" t="s">
        <v>99</v>
      </c>
      <c r="N369">
        <v>17</v>
      </c>
      <c r="O369" t="e">
        <f t="shared" si="28"/>
        <v>#N/A</v>
      </c>
      <c r="P369" t="str">
        <f t="shared" si="29"/>
        <v>2006|17</v>
      </c>
    </row>
    <row r="370" spans="2:16" x14ac:dyDescent="0.25">
      <c r="B370" t="s">
        <v>233</v>
      </c>
      <c r="C370">
        <v>42</v>
      </c>
      <c r="D370" t="s">
        <v>17</v>
      </c>
      <c r="E370" t="s">
        <v>197</v>
      </c>
      <c r="F370" t="str">
        <f t="shared" si="25"/>
        <v>2001|Amsterdam</v>
      </c>
      <c r="G370">
        <v>42</v>
      </c>
      <c r="H370" t="str">
        <f t="shared" si="26"/>
        <v>2001|42</v>
      </c>
      <c r="I370" t="str">
        <f t="shared" si="27"/>
        <v>2001|42</v>
      </c>
      <c r="K370" t="s">
        <v>305</v>
      </c>
      <c r="L370" t="s">
        <v>1814</v>
      </c>
      <c r="M370" t="s">
        <v>99</v>
      </c>
      <c r="N370">
        <v>17</v>
      </c>
      <c r="O370" t="e">
        <f t="shared" si="28"/>
        <v>#N/A</v>
      </c>
      <c r="P370" t="str">
        <f t="shared" si="29"/>
        <v>2007|17</v>
      </c>
    </row>
    <row r="371" spans="2:16" x14ac:dyDescent="0.25">
      <c r="B371" t="s">
        <v>286</v>
      </c>
      <c r="C371">
        <v>40</v>
      </c>
      <c r="D371" t="s">
        <v>238</v>
      </c>
      <c r="E371" t="s">
        <v>197</v>
      </c>
      <c r="F371" t="str">
        <f t="shared" si="25"/>
        <v>2006|Amersfoort</v>
      </c>
      <c r="G371">
        <v>40</v>
      </c>
      <c r="H371" t="str">
        <f t="shared" si="26"/>
        <v>2006|40</v>
      </c>
      <c r="I371" t="str">
        <f t="shared" si="27"/>
        <v>2006|40</v>
      </c>
      <c r="K371" t="s">
        <v>313</v>
      </c>
      <c r="L371" t="s">
        <v>2044</v>
      </c>
      <c r="M371" t="s">
        <v>99</v>
      </c>
      <c r="N371">
        <v>17</v>
      </c>
      <c r="O371" t="e">
        <f t="shared" si="28"/>
        <v>#N/A</v>
      </c>
      <c r="P371" t="str">
        <f t="shared" si="29"/>
        <v>2008|17</v>
      </c>
    </row>
    <row r="372" spans="2:16" x14ac:dyDescent="0.25">
      <c r="B372" t="s">
        <v>305</v>
      </c>
      <c r="C372">
        <v>40</v>
      </c>
      <c r="D372" t="s">
        <v>238</v>
      </c>
      <c r="E372" t="s">
        <v>197</v>
      </c>
      <c r="F372" t="str">
        <f t="shared" si="25"/>
        <v>2007|Amersfoort</v>
      </c>
      <c r="G372">
        <v>40</v>
      </c>
      <c r="H372" t="str">
        <f t="shared" si="26"/>
        <v>2007|40</v>
      </c>
      <c r="I372" t="str">
        <f t="shared" si="27"/>
        <v>2007|40</v>
      </c>
      <c r="K372" t="s">
        <v>319</v>
      </c>
      <c r="L372" t="s">
        <v>2271</v>
      </c>
      <c r="M372" t="s">
        <v>99</v>
      </c>
      <c r="N372">
        <v>18</v>
      </c>
      <c r="O372" t="e">
        <f t="shared" si="28"/>
        <v>#N/A</v>
      </c>
      <c r="P372" t="str">
        <f t="shared" si="29"/>
        <v>2009|18</v>
      </c>
    </row>
    <row r="373" spans="2:16" x14ac:dyDescent="0.25">
      <c r="B373" t="s">
        <v>313</v>
      </c>
      <c r="C373">
        <v>42</v>
      </c>
      <c r="D373" t="s">
        <v>238</v>
      </c>
      <c r="E373" t="s">
        <v>197</v>
      </c>
      <c r="F373" t="str">
        <f t="shared" si="25"/>
        <v>2008|Amersfoort</v>
      </c>
      <c r="G373">
        <v>42</v>
      </c>
      <c r="H373" t="str">
        <f t="shared" si="26"/>
        <v>2008|42</v>
      </c>
      <c r="I373" t="str">
        <f t="shared" si="27"/>
        <v>2008|42</v>
      </c>
      <c r="K373" t="s">
        <v>340</v>
      </c>
      <c r="L373" t="s">
        <v>2479</v>
      </c>
      <c r="M373" t="s">
        <v>99</v>
      </c>
      <c r="N373">
        <v>18</v>
      </c>
      <c r="O373" t="e">
        <f t="shared" si="28"/>
        <v>#N/A</v>
      </c>
      <c r="P373" t="str">
        <f t="shared" si="29"/>
        <v>2010|18</v>
      </c>
    </row>
    <row r="374" spans="2:16" x14ac:dyDescent="0.25">
      <c r="B374" t="s">
        <v>417</v>
      </c>
      <c r="C374">
        <v>39</v>
      </c>
      <c r="D374" t="s">
        <v>330</v>
      </c>
      <c r="E374" t="s">
        <v>422</v>
      </c>
      <c r="F374" t="str">
        <f t="shared" si="25"/>
        <v>2018|Eastbourne</v>
      </c>
      <c r="G374">
        <v>39</v>
      </c>
      <c r="H374" t="str">
        <f t="shared" si="26"/>
        <v>2018|39</v>
      </c>
      <c r="I374" t="str">
        <f t="shared" si="27"/>
        <v>2018|39</v>
      </c>
      <c r="K374" t="s">
        <v>351</v>
      </c>
      <c r="L374" t="s">
        <v>2706</v>
      </c>
      <c r="M374" t="s">
        <v>99</v>
      </c>
      <c r="N374">
        <v>18</v>
      </c>
      <c r="O374" t="e">
        <f t="shared" si="28"/>
        <v>#N/A</v>
      </c>
      <c r="P374" t="str">
        <f t="shared" si="29"/>
        <v>2011|18</v>
      </c>
    </row>
    <row r="375" spans="2:16" x14ac:dyDescent="0.25">
      <c r="B375" t="s">
        <v>423</v>
      </c>
      <c r="C375">
        <v>38</v>
      </c>
      <c r="D375" t="s">
        <v>330</v>
      </c>
      <c r="E375" t="s">
        <v>422</v>
      </c>
      <c r="F375" t="str">
        <f t="shared" si="25"/>
        <v>2019|Eastbourne</v>
      </c>
      <c r="G375">
        <v>38</v>
      </c>
      <c r="H375" t="str">
        <f t="shared" si="26"/>
        <v>2019|38</v>
      </c>
      <c r="I375" t="str">
        <f t="shared" si="27"/>
        <v>2019|38</v>
      </c>
      <c r="K375" t="s">
        <v>358</v>
      </c>
      <c r="L375" t="s">
        <v>2991</v>
      </c>
      <c r="M375" t="s">
        <v>99</v>
      </c>
      <c r="N375">
        <v>18</v>
      </c>
      <c r="O375" t="e">
        <f t="shared" si="28"/>
        <v>#N/A</v>
      </c>
      <c r="P375" t="str">
        <f t="shared" si="29"/>
        <v>2012|18</v>
      </c>
    </row>
    <row r="376" spans="2:16" x14ac:dyDescent="0.25">
      <c r="B376" t="s">
        <v>385</v>
      </c>
      <c r="C376">
        <v>8</v>
      </c>
      <c r="D376" t="s">
        <v>386</v>
      </c>
      <c r="E376" t="s">
        <v>387</v>
      </c>
      <c r="F376" t="str">
        <f t="shared" si="25"/>
        <v>2015|Quito</v>
      </c>
      <c r="G376">
        <v>8</v>
      </c>
      <c r="H376" t="str">
        <f t="shared" si="26"/>
        <v>2015|8</v>
      </c>
      <c r="I376" t="str">
        <f t="shared" si="27"/>
        <v>2015|8</v>
      </c>
      <c r="K376" t="s">
        <v>368</v>
      </c>
      <c r="L376" t="s">
        <v>3208</v>
      </c>
      <c r="M376" t="s">
        <v>99</v>
      </c>
      <c r="N376">
        <v>18</v>
      </c>
      <c r="O376" t="e">
        <f t="shared" si="28"/>
        <v>#N/A</v>
      </c>
      <c r="P376" t="str">
        <f t="shared" si="29"/>
        <v>2013|18</v>
      </c>
    </row>
    <row r="377" spans="2:16" x14ac:dyDescent="0.25">
      <c r="B377" t="s">
        <v>398</v>
      </c>
      <c r="C377">
        <v>8</v>
      </c>
      <c r="D377" t="s">
        <v>386</v>
      </c>
      <c r="E377" t="s">
        <v>387</v>
      </c>
      <c r="F377" t="str">
        <f t="shared" si="25"/>
        <v>2016|Quito</v>
      </c>
      <c r="G377">
        <v>8</v>
      </c>
      <c r="H377" t="str">
        <f t="shared" si="26"/>
        <v>2016|8</v>
      </c>
      <c r="I377" t="str">
        <f t="shared" si="27"/>
        <v>2016|8</v>
      </c>
      <c r="K377" t="s">
        <v>375</v>
      </c>
      <c r="L377" t="s">
        <v>3433</v>
      </c>
      <c r="M377" t="s">
        <v>99</v>
      </c>
      <c r="N377">
        <v>17</v>
      </c>
      <c r="O377" t="e">
        <f t="shared" si="28"/>
        <v>#N/A</v>
      </c>
      <c r="P377" t="str">
        <f t="shared" si="29"/>
        <v>2014|17</v>
      </c>
    </row>
    <row r="378" spans="2:16" x14ac:dyDescent="0.25">
      <c r="B378" t="s">
        <v>410</v>
      </c>
      <c r="C378">
        <v>8</v>
      </c>
      <c r="D378" t="s">
        <v>386</v>
      </c>
      <c r="E378" t="s">
        <v>387</v>
      </c>
      <c r="F378" t="str">
        <f t="shared" si="25"/>
        <v>2017|Quito</v>
      </c>
      <c r="G378">
        <v>8</v>
      </c>
      <c r="H378" t="str">
        <f t="shared" si="26"/>
        <v>2017|8</v>
      </c>
      <c r="I378" t="str">
        <f t="shared" si="27"/>
        <v>2017|8</v>
      </c>
      <c r="K378" t="s">
        <v>385</v>
      </c>
      <c r="L378" t="s">
        <v>3590</v>
      </c>
      <c r="M378" t="s">
        <v>99</v>
      </c>
      <c r="N378">
        <v>18</v>
      </c>
      <c r="O378" t="e">
        <f t="shared" si="28"/>
        <v>#N/A</v>
      </c>
      <c r="P378" t="str">
        <f t="shared" si="29"/>
        <v>2015|18</v>
      </c>
    </row>
    <row r="379" spans="2:16" x14ac:dyDescent="0.25">
      <c r="B379" t="s">
        <v>417</v>
      </c>
      <c r="C379">
        <v>8</v>
      </c>
      <c r="D379" t="s">
        <v>386</v>
      </c>
      <c r="E379" t="s">
        <v>387</v>
      </c>
      <c r="F379" t="str">
        <f t="shared" si="25"/>
        <v>2018|Quito</v>
      </c>
      <c r="G379">
        <v>8</v>
      </c>
      <c r="H379" t="str">
        <f t="shared" si="26"/>
        <v>2018|8</v>
      </c>
      <c r="I379" t="str">
        <f t="shared" si="27"/>
        <v>2018|8</v>
      </c>
      <c r="K379" t="s">
        <v>398</v>
      </c>
      <c r="L379" t="s">
        <v>3812</v>
      </c>
      <c r="M379" t="s">
        <v>99</v>
      </c>
      <c r="N379">
        <v>17</v>
      </c>
      <c r="O379" t="e">
        <f t="shared" si="28"/>
        <v>#N/A</v>
      </c>
      <c r="P379" t="str">
        <f t="shared" si="29"/>
        <v>2016|17</v>
      </c>
    </row>
    <row r="380" spans="2:16" x14ac:dyDescent="0.25">
      <c r="B380" t="s">
        <v>234</v>
      </c>
      <c r="C380">
        <v>40</v>
      </c>
      <c r="D380" t="s">
        <v>238</v>
      </c>
      <c r="E380" t="s">
        <v>239</v>
      </c>
      <c r="F380" t="str">
        <f t="shared" si="25"/>
        <v>2002|Amersfoort</v>
      </c>
      <c r="G380">
        <v>40</v>
      </c>
      <c r="H380" t="str">
        <f t="shared" si="26"/>
        <v>2002|40</v>
      </c>
      <c r="I380" t="str">
        <f t="shared" si="27"/>
        <v>2002|40</v>
      </c>
      <c r="K380" t="s">
        <v>410</v>
      </c>
      <c r="L380" t="s">
        <v>4063</v>
      </c>
      <c r="M380" t="s">
        <v>99</v>
      </c>
      <c r="N380">
        <v>17</v>
      </c>
      <c r="O380" t="e">
        <f t="shared" si="28"/>
        <v>#N/A</v>
      </c>
      <c r="P380" t="str">
        <f t="shared" si="29"/>
        <v>2017|17</v>
      </c>
    </row>
    <row r="381" spans="2:16" x14ac:dyDescent="0.25">
      <c r="B381" t="s">
        <v>233</v>
      </c>
      <c r="C381">
        <v>21</v>
      </c>
      <c r="D381" t="s">
        <v>146</v>
      </c>
      <c r="E381" t="s">
        <v>178</v>
      </c>
      <c r="F381" t="str">
        <f t="shared" si="25"/>
        <v>2001|Miami</v>
      </c>
      <c r="G381">
        <v>21</v>
      </c>
      <c r="H381" t="str">
        <f t="shared" si="26"/>
        <v>2001|21</v>
      </c>
      <c r="I381" t="str">
        <f t="shared" si="27"/>
        <v>2001|21</v>
      </c>
      <c r="K381" t="s">
        <v>417</v>
      </c>
      <c r="L381" t="s">
        <v>4247</v>
      </c>
      <c r="M381" t="s">
        <v>99</v>
      </c>
      <c r="N381">
        <v>17</v>
      </c>
      <c r="O381" t="e">
        <f t="shared" si="28"/>
        <v>#N/A</v>
      </c>
      <c r="P381" t="str">
        <f t="shared" si="29"/>
        <v>2018|17</v>
      </c>
    </row>
    <row r="382" spans="2:16" x14ac:dyDescent="0.25">
      <c r="B382" t="s">
        <v>351</v>
      </c>
      <c r="C382">
        <v>61</v>
      </c>
      <c r="D382" t="s">
        <v>31</v>
      </c>
      <c r="E382" t="s">
        <v>357</v>
      </c>
      <c r="F382" t="str">
        <f t="shared" si="25"/>
        <v>2011|Vienna</v>
      </c>
      <c r="G382">
        <v>61</v>
      </c>
      <c r="H382" t="str">
        <f t="shared" si="26"/>
        <v>2011|61</v>
      </c>
      <c r="I382" t="str">
        <f t="shared" si="27"/>
        <v>2011|61</v>
      </c>
      <c r="K382" t="s">
        <v>423</v>
      </c>
      <c r="L382" t="s">
        <v>4383</v>
      </c>
      <c r="M382" t="s">
        <v>99</v>
      </c>
      <c r="N382">
        <v>17</v>
      </c>
      <c r="O382" t="e">
        <f t="shared" si="28"/>
        <v>#N/A</v>
      </c>
      <c r="P382" t="str">
        <f t="shared" si="29"/>
        <v>2019|17</v>
      </c>
    </row>
    <row r="383" spans="2:16" x14ac:dyDescent="0.25">
      <c r="B383" t="s">
        <v>358</v>
      </c>
      <c r="C383">
        <v>61</v>
      </c>
      <c r="D383" t="s">
        <v>31</v>
      </c>
      <c r="E383" t="s">
        <v>357</v>
      </c>
      <c r="F383" t="str">
        <f t="shared" si="25"/>
        <v>2012|Vienna</v>
      </c>
      <c r="G383">
        <v>61</v>
      </c>
      <c r="H383" t="str">
        <f t="shared" si="26"/>
        <v>2012|61</v>
      </c>
      <c r="I383" t="str">
        <f t="shared" si="27"/>
        <v>2012|61</v>
      </c>
      <c r="K383" s="3" t="s">
        <v>233</v>
      </c>
      <c r="L383" s="3" t="s">
        <v>126</v>
      </c>
      <c r="M383" s="3" t="s">
        <v>127</v>
      </c>
      <c r="N383" s="3"/>
      <c r="O383" s="3" t="e">
        <f t="shared" si="28"/>
        <v>#N/A</v>
      </c>
      <c r="P383" t="str">
        <f t="shared" si="29"/>
        <v>2001|</v>
      </c>
    </row>
    <row r="384" spans="2:16" x14ac:dyDescent="0.25">
      <c r="B384" t="s">
        <v>368</v>
      </c>
      <c r="C384">
        <v>61</v>
      </c>
      <c r="D384" t="s">
        <v>31</v>
      </c>
      <c r="E384" t="s">
        <v>357</v>
      </c>
      <c r="F384" t="str">
        <f t="shared" si="25"/>
        <v>2013|Vienna</v>
      </c>
      <c r="G384">
        <v>61</v>
      </c>
      <c r="H384" t="str">
        <f t="shared" si="26"/>
        <v>2013|61</v>
      </c>
      <c r="I384" t="str">
        <f t="shared" si="27"/>
        <v>2013|61</v>
      </c>
      <c r="K384" s="3" t="s">
        <v>234</v>
      </c>
      <c r="L384" s="3" t="s">
        <v>655</v>
      </c>
      <c r="M384" s="3" t="s">
        <v>127</v>
      </c>
      <c r="N384" s="3"/>
      <c r="O384" s="3" t="e">
        <f t="shared" si="28"/>
        <v>#N/A</v>
      </c>
      <c r="P384" t="str">
        <f t="shared" si="29"/>
        <v>2002|</v>
      </c>
    </row>
    <row r="385" spans="2:16" x14ac:dyDescent="0.25">
      <c r="B385" t="s">
        <v>375</v>
      </c>
      <c r="C385">
        <v>60</v>
      </c>
      <c r="D385" t="s">
        <v>31</v>
      </c>
      <c r="E385" t="s">
        <v>357</v>
      </c>
      <c r="F385" t="str">
        <f t="shared" si="25"/>
        <v>2014|Vienna</v>
      </c>
      <c r="G385">
        <v>60</v>
      </c>
      <c r="H385" t="str">
        <f t="shared" si="26"/>
        <v>2014|60</v>
      </c>
      <c r="I385" t="str">
        <f t="shared" si="27"/>
        <v>2014|60</v>
      </c>
      <c r="K385" s="3" t="s">
        <v>245</v>
      </c>
      <c r="L385" s="3" t="s">
        <v>891</v>
      </c>
      <c r="M385" s="3" t="s">
        <v>127</v>
      </c>
      <c r="N385" s="3"/>
      <c r="O385" s="3" t="e">
        <f t="shared" si="28"/>
        <v>#N/A</v>
      </c>
      <c r="P385" t="str">
        <f t="shared" si="29"/>
        <v>2003|</v>
      </c>
    </row>
    <row r="386" spans="2:16" x14ac:dyDescent="0.25">
      <c r="B386" t="s">
        <v>385</v>
      </c>
      <c r="C386">
        <v>62</v>
      </c>
      <c r="D386" t="s">
        <v>31</v>
      </c>
      <c r="E386" t="s">
        <v>357</v>
      </c>
      <c r="F386" t="str">
        <f t="shared" si="25"/>
        <v>2015|Vienna</v>
      </c>
      <c r="G386">
        <v>62</v>
      </c>
      <c r="H386" t="str">
        <f t="shared" si="26"/>
        <v>2015|62</v>
      </c>
      <c r="I386" t="str">
        <f t="shared" si="27"/>
        <v>2015|62</v>
      </c>
      <c r="K386" s="3" t="s">
        <v>264</v>
      </c>
      <c r="L386" s="3" t="s">
        <v>1126</v>
      </c>
      <c r="M386" s="3" t="s">
        <v>127</v>
      </c>
      <c r="N386" s="3"/>
      <c r="O386" s="3" t="e">
        <f t="shared" si="28"/>
        <v>#N/A</v>
      </c>
      <c r="P386" t="str">
        <f t="shared" si="29"/>
        <v>2004|</v>
      </c>
    </row>
    <row r="387" spans="2:16" x14ac:dyDescent="0.25">
      <c r="B387" t="s">
        <v>398</v>
      </c>
      <c r="C387">
        <v>64</v>
      </c>
      <c r="D387" t="s">
        <v>31</v>
      </c>
      <c r="E387" t="s">
        <v>357</v>
      </c>
      <c r="F387" t="str">
        <f t="shared" ref="F387:F450" si="30">B387 &amp; "|" &amp; D387</f>
        <v>2016|Vienna</v>
      </c>
      <c r="G387">
        <v>64</v>
      </c>
      <c r="H387" t="str">
        <f t="shared" ref="H387:H450" si="31">B387 &amp; "|" &amp; C387</f>
        <v>2016|64</v>
      </c>
      <c r="I387" t="str">
        <f t="shared" ref="I387:I450" si="32">VLOOKUP(H387,P:P,1,FALSE)</f>
        <v>2016|64</v>
      </c>
      <c r="K387" s="3" t="s">
        <v>269</v>
      </c>
      <c r="L387" s="3" t="s">
        <v>1357</v>
      </c>
      <c r="M387" s="3" t="s">
        <v>127</v>
      </c>
      <c r="N387" s="3"/>
      <c r="O387" s="3" t="e">
        <f t="shared" ref="O387:O450" si="33">VLOOKUP(K387 &amp; "|" &amp; M387,F:G,2,FALSE)</f>
        <v>#N/A</v>
      </c>
      <c r="P387" t="str">
        <f t="shared" ref="P387:P450" si="34">K387 &amp; "|" &amp;N387</f>
        <v>2005|</v>
      </c>
    </row>
    <row r="388" spans="2:16" x14ac:dyDescent="0.25">
      <c r="B388" t="s">
        <v>410</v>
      </c>
      <c r="C388">
        <v>65</v>
      </c>
      <c r="D388" t="s">
        <v>31</v>
      </c>
      <c r="E388" t="s">
        <v>357</v>
      </c>
      <c r="F388" t="str">
        <f t="shared" si="30"/>
        <v>2017|Vienna</v>
      </c>
      <c r="G388">
        <v>65</v>
      </c>
      <c r="H388" t="str">
        <f t="shared" si="31"/>
        <v>2017|65</v>
      </c>
      <c r="I388" t="str">
        <f t="shared" si="32"/>
        <v>2017|65</v>
      </c>
      <c r="K388" s="3" t="s">
        <v>286</v>
      </c>
      <c r="L388" s="3" t="s">
        <v>1593</v>
      </c>
      <c r="M388" s="3" t="s">
        <v>127</v>
      </c>
      <c r="N388" s="3"/>
      <c r="O388" s="3" t="e">
        <f t="shared" si="33"/>
        <v>#N/A</v>
      </c>
      <c r="P388" t="str">
        <f t="shared" si="34"/>
        <v>2006|</v>
      </c>
    </row>
    <row r="389" spans="2:16" x14ac:dyDescent="0.25">
      <c r="B389" t="s">
        <v>417</v>
      </c>
      <c r="C389">
        <v>65</v>
      </c>
      <c r="D389" t="s">
        <v>31</v>
      </c>
      <c r="E389" t="s">
        <v>357</v>
      </c>
      <c r="F389" t="str">
        <f t="shared" si="30"/>
        <v>2018|Vienna</v>
      </c>
      <c r="G389">
        <v>65</v>
      </c>
      <c r="H389" t="str">
        <f t="shared" si="31"/>
        <v>2018|65</v>
      </c>
      <c r="I389" t="str">
        <f t="shared" si="32"/>
        <v>2018|65</v>
      </c>
      <c r="K389" s="3" t="s">
        <v>305</v>
      </c>
      <c r="L389" s="3" t="s">
        <v>1827</v>
      </c>
      <c r="M389" s="3" t="s">
        <v>127</v>
      </c>
      <c r="N389" s="3"/>
      <c r="O389" s="3" t="e">
        <f t="shared" si="33"/>
        <v>#N/A</v>
      </c>
      <c r="P389" t="str">
        <f t="shared" si="34"/>
        <v>2007|</v>
      </c>
    </row>
    <row r="390" spans="2:16" x14ac:dyDescent="0.25">
      <c r="B390" t="s">
        <v>423</v>
      </c>
      <c r="C390">
        <v>64</v>
      </c>
      <c r="D390" t="s">
        <v>31</v>
      </c>
      <c r="E390" t="s">
        <v>357</v>
      </c>
      <c r="F390" t="str">
        <f t="shared" si="30"/>
        <v>2019|Vienna</v>
      </c>
      <c r="G390">
        <v>64</v>
      </c>
      <c r="H390" t="str">
        <f t="shared" si="31"/>
        <v>2019|64</v>
      </c>
      <c r="I390" t="str">
        <f t="shared" si="32"/>
        <v>2019|64</v>
      </c>
      <c r="K390" s="3" t="s">
        <v>313</v>
      </c>
      <c r="L390" s="3" t="s">
        <v>2058</v>
      </c>
      <c r="M390" s="3" t="s">
        <v>127</v>
      </c>
      <c r="N390" s="3"/>
      <c r="O390" s="3" t="e">
        <f t="shared" si="33"/>
        <v>#N/A</v>
      </c>
      <c r="P390" t="str">
        <f t="shared" si="34"/>
        <v>2008|</v>
      </c>
    </row>
    <row r="391" spans="2:16" x14ac:dyDescent="0.25">
      <c r="B391" t="s">
        <v>233</v>
      </c>
      <c r="C391">
        <v>23</v>
      </c>
      <c r="D391" t="s">
        <v>93</v>
      </c>
      <c r="E391" t="s">
        <v>180</v>
      </c>
      <c r="F391" t="str">
        <f t="shared" si="30"/>
        <v>2001|Estoril</v>
      </c>
      <c r="G391">
        <v>23</v>
      </c>
      <c r="H391" t="str">
        <f t="shared" si="31"/>
        <v>2001|23</v>
      </c>
      <c r="I391" t="str">
        <f t="shared" si="32"/>
        <v>2001|23</v>
      </c>
      <c r="K391" s="3" t="s">
        <v>319</v>
      </c>
      <c r="L391" s="3" t="s">
        <v>2291</v>
      </c>
      <c r="M391" s="3" t="s">
        <v>127</v>
      </c>
      <c r="N391" s="3"/>
      <c r="O391" s="3" t="e">
        <f t="shared" si="33"/>
        <v>#N/A</v>
      </c>
      <c r="P391" t="str">
        <f t="shared" si="34"/>
        <v>2009|</v>
      </c>
    </row>
    <row r="392" spans="2:16" x14ac:dyDescent="0.25">
      <c r="B392" t="s">
        <v>234</v>
      </c>
      <c r="C392">
        <v>22</v>
      </c>
      <c r="D392" t="s">
        <v>93</v>
      </c>
      <c r="E392" t="s">
        <v>180</v>
      </c>
      <c r="F392" t="str">
        <f t="shared" si="30"/>
        <v>2002|Estoril</v>
      </c>
      <c r="G392">
        <v>22</v>
      </c>
      <c r="H392" t="str">
        <f t="shared" si="31"/>
        <v>2002|22</v>
      </c>
      <c r="I392" t="str">
        <f t="shared" si="32"/>
        <v>2002|22</v>
      </c>
      <c r="K392" s="3" t="s">
        <v>340</v>
      </c>
      <c r="L392" s="3" t="s">
        <v>2571</v>
      </c>
      <c r="M392" s="3" t="s">
        <v>127</v>
      </c>
      <c r="N392" s="3"/>
      <c r="O392" s="3" t="e">
        <f t="shared" si="33"/>
        <v>#N/A</v>
      </c>
      <c r="P392" t="str">
        <f t="shared" si="34"/>
        <v>2010|</v>
      </c>
    </row>
    <row r="393" spans="2:16" x14ac:dyDescent="0.25">
      <c r="B393" t="s">
        <v>245</v>
      </c>
      <c r="C393">
        <v>22</v>
      </c>
      <c r="D393" t="s">
        <v>252</v>
      </c>
      <c r="E393" t="s">
        <v>180</v>
      </c>
      <c r="F393" t="str">
        <f t="shared" si="30"/>
        <v xml:space="preserve">2003|Estoril </v>
      </c>
      <c r="G393">
        <v>22</v>
      </c>
      <c r="H393" t="str">
        <f t="shared" si="31"/>
        <v>2003|22</v>
      </c>
      <c r="I393" t="str">
        <f t="shared" si="32"/>
        <v>2003|22</v>
      </c>
      <c r="K393" s="3" t="s">
        <v>351</v>
      </c>
      <c r="L393" s="3" t="s">
        <v>2781</v>
      </c>
      <c r="M393" s="3" t="s">
        <v>127</v>
      </c>
      <c r="N393" s="3"/>
      <c r="O393" s="3" t="e">
        <f t="shared" si="33"/>
        <v>#N/A</v>
      </c>
      <c r="P393" t="str">
        <f t="shared" si="34"/>
        <v>2011|</v>
      </c>
    </row>
    <row r="394" spans="2:16" x14ac:dyDescent="0.25">
      <c r="B394" t="s">
        <v>264</v>
      </c>
      <c r="C394">
        <v>20</v>
      </c>
      <c r="D394" t="s">
        <v>252</v>
      </c>
      <c r="E394" t="s">
        <v>180</v>
      </c>
      <c r="F394" t="str">
        <f t="shared" si="30"/>
        <v xml:space="preserve">2004|Estoril </v>
      </c>
      <c r="G394">
        <v>20</v>
      </c>
      <c r="H394" t="str">
        <f t="shared" si="31"/>
        <v>2004|20</v>
      </c>
      <c r="I394" t="str">
        <f t="shared" si="32"/>
        <v>2004|20</v>
      </c>
      <c r="K394" s="3" t="s">
        <v>358</v>
      </c>
      <c r="L394" s="3" t="s">
        <v>3058</v>
      </c>
      <c r="M394" s="3" t="s">
        <v>127</v>
      </c>
      <c r="N394" s="3"/>
      <c r="O394" s="3" t="e">
        <f t="shared" si="33"/>
        <v>#N/A</v>
      </c>
      <c r="P394" t="str">
        <f t="shared" si="34"/>
        <v>2012|</v>
      </c>
    </row>
    <row r="395" spans="2:16" x14ac:dyDescent="0.25">
      <c r="B395" t="s">
        <v>269</v>
      </c>
      <c r="C395">
        <v>26</v>
      </c>
      <c r="D395" t="s">
        <v>252</v>
      </c>
      <c r="E395" t="s">
        <v>180</v>
      </c>
      <c r="F395" t="str">
        <f t="shared" si="30"/>
        <v xml:space="preserve">2005|Estoril </v>
      </c>
      <c r="G395">
        <v>26</v>
      </c>
      <c r="H395" t="str">
        <f t="shared" si="31"/>
        <v>2005|26</v>
      </c>
      <c r="I395" t="str">
        <f t="shared" si="32"/>
        <v>2005|26</v>
      </c>
      <c r="K395" t="s">
        <v>368</v>
      </c>
      <c r="L395" t="s">
        <v>3280</v>
      </c>
      <c r="M395" t="s">
        <v>127</v>
      </c>
      <c r="N395">
        <v>30</v>
      </c>
      <c r="O395">
        <f t="shared" si="33"/>
        <v>30</v>
      </c>
      <c r="P395" t="str">
        <f t="shared" si="34"/>
        <v>2013|30</v>
      </c>
    </row>
    <row r="396" spans="2:16" x14ac:dyDescent="0.25">
      <c r="B396" t="s">
        <v>286</v>
      </c>
      <c r="C396">
        <v>26</v>
      </c>
      <c r="D396" t="s">
        <v>252</v>
      </c>
      <c r="E396" t="s">
        <v>180</v>
      </c>
      <c r="F396" t="str">
        <f t="shared" si="30"/>
        <v xml:space="preserve">2006|Estoril </v>
      </c>
      <c r="G396">
        <v>26</v>
      </c>
      <c r="H396" t="str">
        <f t="shared" si="31"/>
        <v>2006|26</v>
      </c>
      <c r="I396" t="str">
        <f t="shared" si="32"/>
        <v>2006|26</v>
      </c>
      <c r="K396" t="s">
        <v>375</v>
      </c>
      <c r="L396" t="s">
        <v>3497</v>
      </c>
      <c r="M396" t="s">
        <v>127</v>
      </c>
      <c r="N396">
        <v>30</v>
      </c>
      <c r="O396">
        <f t="shared" si="33"/>
        <v>30</v>
      </c>
      <c r="P396" t="str">
        <f t="shared" si="34"/>
        <v>2014|30</v>
      </c>
    </row>
    <row r="397" spans="2:16" x14ac:dyDescent="0.25">
      <c r="B397" t="s">
        <v>305</v>
      </c>
      <c r="C397">
        <v>26</v>
      </c>
      <c r="D397" t="s">
        <v>252</v>
      </c>
      <c r="E397" t="s">
        <v>180</v>
      </c>
      <c r="F397" t="str">
        <f t="shared" si="30"/>
        <v xml:space="preserve">2007|Estoril </v>
      </c>
      <c r="G397">
        <v>26</v>
      </c>
      <c r="H397" t="str">
        <f t="shared" si="31"/>
        <v>2007|26</v>
      </c>
      <c r="I397" t="str">
        <f t="shared" si="32"/>
        <v>2007|26</v>
      </c>
      <c r="K397" t="s">
        <v>319</v>
      </c>
      <c r="L397" t="s">
        <v>2293</v>
      </c>
      <c r="M397" t="s">
        <v>330</v>
      </c>
      <c r="N397">
        <v>34</v>
      </c>
      <c r="O397">
        <f t="shared" si="33"/>
        <v>34</v>
      </c>
      <c r="P397" t="str">
        <f t="shared" si="34"/>
        <v>2009|34</v>
      </c>
    </row>
    <row r="398" spans="2:16" x14ac:dyDescent="0.25">
      <c r="B398" t="s">
        <v>313</v>
      </c>
      <c r="C398">
        <v>21</v>
      </c>
      <c r="D398" t="s">
        <v>252</v>
      </c>
      <c r="E398" t="s">
        <v>180</v>
      </c>
      <c r="F398" t="str">
        <f t="shared" si="30"/>
        <v xml:space="preserve">2008|Estoril </v>
      </c>
      <c r="G398">
        <v>21</v>
      </c>
      <c r="H398" t="str">
        <f t="shared" si="31"/>
        <v>2008|21</v>
      </c>
      <c r="I398" t="str">
        <f t="shared" si="32"/>
        <v>2008|21</v>
      </c>
      <c r="K398" t="s">
        <v>340</v>
      </c>
      <c r="L398" t="s">
        <v>2576</v>
      </c>
      <c r="M398" t="s">
        <v>330</v>
      </c>
      <c r="N398">
        <v>34</v>
      </c>
      <c r="O398">
        <f t="shared" si="33"/>
        <v>34</v>
      </c>
      <c r="P398" t="str">
        <f t="shared" si="34"/>
        <v>2010|34</v>
      </c>
    </row>
    <row r="399" spans="2:16" x14ac:dyDescent="0.25">
      <c r="B399" t="s">
        <v>319</v>
      </c>
      <c r="C399">
        <v>27</v>
      </c>
      <c r="D399" t="s">
        <v>252</v>
      </c>
      <c r="E399" t="s">
        <v>180</v>
      </c>
      <c r="F399" t="str">
        <f t="shared" si="30"/>
        <v xml:space="preserve">2009|Estoril </v>
      </c>
      <c r="G399">
        <v>27</v>
      </c>
      <c r="H399" t="str">
        <f t="shared" si="31"/>
        <v>2009|27</v>
      </c>
      <c r="I399" t="str">
        <f t="shared" si="32"/>
        <v>2009|27</v>
      </c>
      <c r="K399" t="s">
        <v>351</v>
      </c>
      <c r="L399" t="s">
        <v>2786</v>
      </c>
      <c r="M399" t="s">
        <v>330</v>
      </c>
      <c r="N399">
        <v>34</v>
      </c>
      <c r="O399">
        <f t="shared" si="33"/>
        <v>34</v>
      </c>
      <c r="P399" t="str">
        <f t="shared" si="34"/>
        <v>2011|34</v>
      </c>
    </row>
    <row r="400" spans="2:16" x14ac:dyDescent="0.25">
      <c r="B400" t="s">
        <v>340</v>
      </c>
      <c r="C400">
        <v>27</v>
      </c>
      <c r="D400" t="s">
        <v>252</v>
      </c>
      <c r="E400" t="s">
        <v>180</v>
      </c>
      <c r="F400" t="str">
        <f t="shared" si="30"/>
        <v xml:space="preserve">2010|Estoril </v>
      </c>
      <c r="G400">
        <v>27</v>
      </c>
      <c r="H400" t="str">
        <f t="shared" si="31"/>
        <v>2010|27</v>
      </c>
      <c r="I400" t="str">
        <f t="shared" si="32"/>
        <v>2010|27</v>
      </c>
      <c r="K400" t="s">
        <v>358</v>
      </c>
      <c r="L400" t="s">
        <v>3063</v>
      </c>
      <c r="M400" t="s">
        <v>330</v>
      </c>
      <c r="N400">
        <v>35</v>
      </c>
      <c r="O400">
        <f t="shared" si="33"/>
        <v>35</v>
      </c>
      <c r="P400" t="str">
        <f t="shared" si="34"/>
        <v>2012|35</v>
      </c>
    </row>
    <row r="401" spans="2:16" x14ac:dyDescent="0.25">
      <c r="B401" t="s">
        <v>351</v>
      </c>
      <c r="C401">
        <v>26</v>
      </c>
      <c r="D401" t="s">
        <v>252</v>
      </c>
      <c r="E401" t="s">
        <v>180</v>
      </c>
      <c r="F401" t="str">
        <f t="shared" si="30"/>
        <v xml:space="preserve">2011|Estoril </v>
      </c>
      <c r="G401">
        <v>26</v>
      </c>
      <c r="H401" t="str">
        <f t="shared" si="31"/>
        <v>2011|26</v>
      </c>
      <c r="I401" t="str">
        <f t="shared" si="32"/>
        <v>2011|26</v>
      </c>
      <c r="K401" t="s">
        <v>368</v>
      </c>
      <c r="L401" t="s">
        <v>3286</v>
      </c>
      <c r="M401" t="s">
        <v>330</v>
      </c>
      <c r="N401">
        <v>35</v>
      </c>
      <c r="O401">
        <f t="shared" si="33"/>
        <v>35</v>
      </c>
      <c r="P401" t="str">
        <f t="shared" si="34"/>
        <v>2013|35</v>
      </c>
    </row>
    <row r="402" spans="2:16" x14ac:dyDescent="0.25">
      <c r="B402" t="s">
        <v>358</v>
      </c>
      <c r="C402">
        <v>27</v>
      </c>
      <c r="D402" t="s">
        <v>252</v>
      </c>
      <c r="E402" t="s">
        <v>180</v>
      </c>
      <c r="F402" t="str">
        <f t="shared" si="30"/>
        <v xml:space="preserve">2012|Estoril </v>
      </c>
      <c r="G402">
        <v>27</v>
      </c>
      <c r="H402" t="str">
        <f t="shared" si="31"/>
        <v>2012|27</v>
      </c>
      <c r="I402" t="str">
        <f t="shared" si="32"/>
        <v>2012|27</v>
      </c>
      <c r="K402" t="s">
        <v>375</v>
      </c>
      <c r="L402" t="s">
        <v>3503</v>
      </c>
      <c r="M402" t="s">
        <v>330</v>
      </c>
      <c r="N402">
        <v>35</v>
      </c>
      <c r="O402">
        <f t="shared" si="33"/>
        <v>35</v>
      </c>
      <c r="P402" t="str">
        <f t="shared" si="34"/>
        <v>2014|35</v>
      </c>
    </row>
    <row r="403" spans="2:16" x14ac:dyDescent="0.25">
      <c r="B403" t="s">
        <v>398</v>
      </c>
      <c r="C403">
        <v>60</v>
      </c>
      <c r="D403" t="s">
        <v>408</v>
      </c>
      <c r="E403" t="s">
        <v>409</v>
      </c>
      <c r="F403" t="str">
        <f t="shared" si="30"/>
        <v>2016|Antwerp</v>
      </c>
      <c r="G403">
        <v>60</v>
      </c>
      <c r="H403" t="str">
        <f t="shared" si="31"/>
        <v>2016|60</v>
      </c>
      <c r="I403" t="str">
        <f t="shared" si="32"/>
        <v>2016|60</v>
      </c>
      <c r="K403" t="s">
        <v>410</v>
      </c>
      <c r="L403" t="s">
        <v>4116</v>
      </c>
      <c r="M403" t="s">
        <v>330</v>
      </c>
      <c r="N403">
        <v>39</v>
      </c>
      <c r="O403">
        <f t="shared" si="33"/>
        <v>39</v>
      </c>
      <c r="P403" t="str">
        <f t="shared" si="34"/>
        <v>2017|39</v>
      </c>
    </row>
    <row r="404" spans="2:16" x14ac:dyDescent="0.25">
      <c r="B404" t="s">
        <v>410</v>
      </c>
      <c r="C404">
        <v>61</v>
      </c>
      <c r="D404" t="s">
        <v>408</v>
      </c>
      <c r="E404" t="s">
        <v>409</v>
      </c>
      <c r="F404" t="str">
        <f t="shared" si="30"/>
        <v>2017|Antwerp</v>
      </c>
      <c r="G404">
        <v>61</v>
      </c>
      <c r="H404" t="str">
        <f t="shared" si="31"/>
        <v>2017|61</v>
      </c>
      <c r="I404" t="str">
        <f t="shared" si="32"/>
        <v>2017|61</v>
      </c>
      <c r="K404" t="s">
        <v>417</v>
      </c>
      <c r="L404" t="s">
        <v>4306</v>
      </c>
      <c r="M404" t="s">
        <v>330</v>
      </c>
      <c r="N404">
        <v>39</v>
      </c>
      <c r="O404">
        <f t="shared" si="33"/>
        <v>39</v>
      </c>
      <c r="P404" t="str">
        <f t="shared" si="34"/>
        <v>2018|39</v>
      </c>
    </row>
    <row r="405" spans="2:16" x14ac:dyDescent="0.25">
      <c r="B405" t="s">
        <v>417</v>
      </c>
      <c r="C405">
        <v>61</v>
      </c>
      <c r="D405" t="s">
        <v>408</v>
      </c>
      <c r="E405" t="s">
        <v>409</v>
      </c>
      <c r="F405" t="str">
        <f t="shared" si="30"/>
        <v>2018|Antwerp</v>
      </c>
      <c r="G405">
        <v>61</v>
      </c>
      <c r="H405" t="str">
        <f t="shared" si="31"/>
        <v>2018|61</v>
      </c>
      <c r="I405" t="str">
        <f t="shared" si="32"/>
        <v>2018|61</v>
      </c>
      <c r="K405" t="s">
        <v>423</v>
      </c>
      <c r="L405" t="s">
        <v>4404</v>
      </c>
      <c r="M405" t="s">
        <v>330</v>
      </c>
      <c r="N405">
        <v>38</v>
      </c>
      <c r="O405">
        <f t="shared" si="33"/>
        <v>38</v>
      </c>
      <c r="P405" t="str">
        <f t="shared" si="34"/>
        <v>2019|38</v>
      </c>
    </row>
    <row r="406" spans="2:16" x14ac:dyDescent="0.25">
      <c r="B406" t="s">
        <v>423</v>
      </c>
      <c r="C406">
        <v>60</v>
      </c>
      <c r="D406" t="s">
        <v>408</v>
      </c>
      <c r="E406" t="s">
        <v>409</v>
      </c>
      <c r="F406" t="str">
        <f t="shared" si="30"/>
        <v>2019|Antwerp</v>
      </c>
      <c r="G406">
        <v>60</v>
      </c>
      <c r="H406" t="str">
        <f t="shared" si="31"/>
        <v>2019|60</v>
      </c>
      <c r="I406" t="str">
        <f t="shared" si="32"/>
        <v>2019|60</v>
      </c>
      <c r="K406" t="s">
        <v>233</v>
      </c>
      <c r="L406" t="s">
        <v>92</v>
      </c>
      <c r="M406" t="s">
        <v>93</v>
      </c>
      <c r="N406">
        <v>23</v>
      </c>
      <c r="O406">
        <f t="shared" si="33"/>
        <v>23</v>
      </c>
      <c r="P406" t="str">
        <f t="shared" si="34"/>
        <v>2001|23</v>
      </c>
    </row>
    <row r="407" spans="2:16" x14ac:dyDescent="0.25">
      <c r="B407" t="s">
        <v>340</v>
      </c>
      <c r="C407">
        <v>43</v>
      </c>
      <c r="D407" t="s">
        <v>73</v>
      </c>
      <c r="E407" t="s">
        <v>348</v>
      </c>
      <c r="F407" t="str">
        <f t="shared" si="30"/>
        <v>2010|Los Angeles</v>
      </c>
      <c r="G407">
        <v>43</v>
      </c>
      <c r="H407" t="str">
        <f t="shared" si="31"/>
        <v>2010|43</v>
      </c>
      <c r="I407" t="str">
        <f t="shared" si="32"/>
        <v>2010|43</v>
      </c>
      <c r="K407" t="s">
        <v>234</v>
      </c>
      <c r="L407" t="s">
        <v>638</v>
      </c>
      <c r="M407" t="s">
        <v>93</v>
      </c>
      <c r="N407">
        <v>22</v>
      </c>
      <c r="O407">
        <f t="shared" si="33"/>
        <v>22</v>
      </c>
      <c r="P407" t="str">
        <f t="shared" si="34"/>
        <v>2002|22</v>
      </c>
    </row>
    <row r="408" spans="2:16" x14ac:dyDescent="0.25">
      <c r="B408" t="s">
        <v>351</v>
      </c>
      <c r="C408">
        <v>43</v>
      </c>
      <c r="D408" t="s">
        <v>73</v>
      </c>
      <c r="E408" t="s">
        <v>348</v>
      </c>
      <c r="F408" t="str">
        <f t="shared" si="30"/>
        <v>2011|Los Angeles</v>
      </c>
      <c r="G408">
        <v>43</v>
      </c>
      <c r="H408" t="str">
        <f t="shared" si="31"/>
        <v>2011|43</v>
      </c>
      <c r="I408" t="str">
        <f t="shared" si="32"/>
        <v>2011|43</v>
      </c>
      <c r="K408" t="s">
        <v>245</v>
      </c>
      <c r="L408" t="s">
        <v>874</v>
      </c>
      <c r="M408" t="s">
        <v>93</v>
      </c>
      <c r="N408">
        <v>22</v>
      </c>
      <c r="O408" t="e">
        <f t="shared" si="33"/>
        <v>#N/A</v>
      </c>
      <c r="P408" t="str">
        <f t="shared" si="34"/>
        <v>2003|22</v>
      </c>
    </row>
    <row r="409" spans="2:16" x14ac:dyDescent="0.25">
      <c r="B409" t="s">
        <v>358</v>
      </c>
      <c r="C409">
        <v>46</v>
      </c>
      <c r="D409" t="s">
        <v>73</v>
      </c>
      <c r="E409" t="s">
        <v>348</v>
      </c>
      <c r="F409" t="str">
        <f t="shared" si="30"/>
        <v>2012|Los Angeles</v>
      </c>
      <c r="G409">
        <v>46</v>
      </c>
      <c r="H409" t="str">
        <f t="shared" si="31"/>
        <v>2012|46</v>
      </c>
      <c r="I409" t="str">
        <f t="shared" si="32"/>
        <v>2012|46</v>
      </c>
      <c r="K409" t="s">
        <v>264</v>
      </c>
      <c r="L409" t="s">
        <v>1110</v>
      </c>
      <c r="M409" t="s">
        <v>93</v>
      </c>
      <c r="N409">
        <v>20</v>
      </c>
      <c r="O409" t="e">
        <f t="shared" si="33"/>
        <v>#N/A</v>
      </c>
      <c r="P409" t="str">
        <f t="shared" si="34"/>
        <v>2004|20</v>
      </c>
    </row>
    <row r="410" spans="2:16" x14ac:dyDescent="0.25">
      <c r="B410" t="s">
        <v>233</v>
      </c>
      <c r="C410">
        <v>19</v>
      </c>
      <c r="D410" t="s">
        <v>81</v>
      </c>
      <c r="E410" t="s">
        <v>176</v>
      </c>
      <c r="F410" t="str">
        <f t="shared" si="30"/>
        <v>2001|Scottsdale</v>
      </c>
      <c r="G410">
        <v>19</v>
      </c>
      <c r="H410" t="str">
        <f t="shared" si="31"/>
        <v>2001|19</v>
      </c>
      <c r="I410" t="str">
        <f t="shared" si="32"/>
        <v>2001|19</v>
      </c>
      <c r="K410" t="s">
        <v>269</v>
      </c>
      <c r="L410" t="s">
        <v>1341</v>
      </c>
      <c r="M410" t="s">
        <v>93</v>
      </c>
      <c r="N410">
        <v>26</v>
      </c>
      <c r="O410" t="e">
        <f t="shared" si="33"/>
        <v>#N/A</v>
      </c>
      <c r="P410" t="str">
        <f t="shared" si="34"/>
        <v>2005|26</v>
      </c>
    </row>
    <row r="411" spans="2:16" x14ac:dyDescent="0.25">
      <c r="B411" t="s">
        <v>234</v>
      </c>
      <c r="C411">
        <v>18</v>
      </c>
      <c r="D411" t="s">
        <v>81</v>
      </c>
      <c r="E411" t="s">
        <v>176</v>
      </c>
      <c r="F411" t="str">
        <f t="shared" si="30"/>
        <v>2002|Scottsdale</v>
      </c>
      <c r="G411">
        <v>18</v>
      </c>
      <c r="H411" t="str">
        <f t="shared" si="31"/>
        <v>2002|18</v>
      </c>
      <c r="I411" t="str">
        <f t="shared" si="32"/>
        <v>2002|18</v>
      </c>
      <c r="K411" t="s">
        <v>286</v>
      </c>
      <c r="L411" t="s">
        <v>1577</v>
      </c>
      <c r="M411" t="s">
        <v>93</v>
      </c>
      <c r="N411">
        <v>26</v>
      </c>
      <c r="O411" t="e">
        <f t="shared" si="33"/>
        <v>#N/A</v>
      </c>
      <c r="P411" t="str">
        <f t="shared" si="34"/>
        <v>2006|26</v>
      </c>
    </row>
    <row r="412" spans="2:16" x14ac:dyDescent="0.25">
      <c r="B412" t="s">
        <v>245</v>
      </c>
      <c r="C412">
        <v>18</v>
      </c>
      <c r="D412" t="s">
        <v>81</v>
      </c>
      <c r="E412" t="s">
        <v>176</v>
      </c>
      <c r="F412" t="str">
        <f t="shared" si="30"/>
        <v>2003|Scottsdale</v>
      </c>
      <c r="G412">
        <v>18</v>
      </c>
      <c r="H412" t="str">
        <f t="shared" si="31"/>
        <v>2003|18</v>
      </c>
      <c r="I412" t="str">
        <f t="shared" si="32"/>
        <v>2003|18</v>
      </c>
      <c r="K412" t="s">
        <v>305</v>
      </c>
      <c r="L412" t="s">
        <v>1812</v>
      </c>
      <c r="M412" t="s">
        <v>93</v>
      </c>
      <c r="N412">
        <v>26</v>
      </c>
      <c r="O412" t="e">
        <f t="shared" si="33"/>
        <v>#N/A</v>
      </c>
      <c r="P412" t="str">
        <f t="shared" si="34"/>
        <v>2007|26</v>
      </c>
    </row>
    <row r="413" spans="2:16" x14ac:dyDescent="0.25">
      <c r="B413" t="s">
        <v>264</v>
      </c>
      <c r="C413">
        <v>17</v>
      </c>
      <c r="D413" t="s">
        <v>81</v>
      </c>
      <c r="E413" t="s">
        <v>176</v>
      </c>
      <c r="F413" t="str">
        <f t="shared" si="30"/>
        <v>2004|Scottsdale</v>
      </c>
      <c r="G413">
        <v>17</v>
      </c>
      <c r="H413" t="str">
        <f t="shared" si="31"/>
        <v>2004|17</v>
      </c>
      <c r="I413" t="str">
        <f t="shared" si="32"/>
        <v>2004|17</v>
      </c>
      <c r="K413" t="s">
        <v>313</v>
      </c>
      <c r="L413" t="s">
        <v>2042</v>
      </c>
      <c r="M413" t="s">
        <v>93</v>
      </c>
      <c r="N413">
        <v>21</v>
      </c>
      <c r="O413" t="e">
        <f t="shared" si="33"/>
        <v>#N/A</v>
      </c>
      <c r="P413" t="str">
        <f t="shared" si="34"/>
        <v>2008|21</v>
      </c>
    </row>
    <row r="414" spans="2:16" x14ac:dyDescent="0.25">
      <c r="B414" t="s">
        <v>233</v>
      </c>
      <c r="C414">
        <v>33</v>
      </c>
      <c r="D414" t="s">
        <v>151</v>
      </c>
      <c r="E414" t="s">
        <v>189</v>
      </c>
      <c r="F414" t="str">
        <f t="shared" si="30"/>
        <v>2001|Paris</v>
      </c>
      <c r="G414">
        <v>33</v>
      </c>
      <c r="H414" t="str">
        <f t="shared" si="31"/>
        <v>2001|33</v>
      </c>
      <c r="I414" t="str">
        <f t="shared" si="32"/>
        <v>2001|33</v>
      </c>
      <c r="K414" t="s">
        <v>319</v>
      </c>
      <c r="L414" t="s">
        <v>2270</v>
      </c>
      <c r="M414" t="s">
        <v>93</v>
      </c>
      <c r="N414">
        <v>27</v>
      </c>
      <c r="O414" t="e">
        <f t="shared" si="33"/>
        <v>#N/A</v>
      </c>
      <c r="P414" t="str">
        <f t="shared" si="34"/>
        <v>2009|27</v>
      </c>
    </row>
    <row r="415" spans="2:16" x14ac:dyDescent="0.25">
      <c r="B415" t="s">
        <v>234</v>
      </c>
      <c r="C415">
        <v>31</v>
      </c>
      <c r="D415" t="s">
        <v>151</v>
      </c>
      <c r="E415" t="s">
        <v>189</v>
      </c>
      <c r="F415" t="str">
        <f t="shared" si="30"/>
        <v>2002|Paris</v>
      </c>
      <c r="G415">
        <v>31</v>
      </c>
      <c r="H415" t="str">
        <f t="shared" si="31"/>
        <v>2002|31</v>
      </c>
      <c r="I415" t="str">
        <f t="shared" si="32"/>
        <v>2002|31</v>
      </c>
      <c r="K415" t="s">
        <v>340</v>
      </c>
      <c r="L415" t="s">
        <v>2557</v>
      </c>
      <c r="M415" t="s">
        <v>93</v>
      </c>
      <c r="N415">
        <v>27</v>
      </c>
      <c r="O415" t="e">
        <f t="shared" si="33"/>
        <v>#N/A</v>
      </c>
      <c r="P415" t="str">
        <f t="shared" si="34"/>
        <v>2010|27</v>
      </c>
    </row>
    <row r="416" spans="2:16" x14ac:dyDescent="0.25">
      <c r="B416" t="s">
        <v>245</v>
      </c>
      <c r="C416">
        <v>31</v>
      </c>
      <c r="D416" t="s">
        <v>151</v>
      </c>
      <c r="E416" t="s">
        <v>189</v>
      </c>
      <c r="F416" t="str">
        <f t="shared" si="30"/>
        <v>2003|Paris</v>
      </c>
      <c r="G416">
        <v>31</v>
      </c>
      <c r="H416" t="str">
        <f t="shared" si="31"/>
        <v>2003|31</v>
      </c>
      <c r="I416" t="str">
        <f t="shared" si="32"/>
        <v>2003|31</v>
      </c>
      <c r="K416" t="s">
        <v>351</v>
      </c>
      <c r="L416" t="s">
        <v>2778</v>
      </c>
      <c r="M416" t="s">
        <v>93</v>
      </c>
      <c r="N416">
        <v>26</v>
      </c>
      <c r="O416" t="e">
        <f t="shared" si="33"/>
        <v>#N/A</v>
      </c>
      <c r="P416" t="str">
        <f t="shared" si="34"/>
        <v>2011|26</v>
      </c>
    </row>
    <row r="417" spans="2:16" x14ac:dyDescent="0.25">
      <c r="B417" t="s">
        <v>264</v>
      </c>
      <c r="C417">
        <v>30</v>
      </c>
      <c r="D417" t="s">
        <v>151</v>
      </c>
      <c r="E417" t="s">
        <v>189</v>
      </c>
      <c r="F417" t="str">
        <f t="shared" si="30"/>
        <v>2004|Paris</v>
      </c>
      <c r="G417">
        <v>30</v>
      </c>
      <c r="H417" t="str">
        <f t="shared" si="31"/>
        <v>2004|30</v>
      </c>
      <c r="I417" t="str">
        <f t="shared" si="32"/>
        <v>2004|30</v>
      </c>
      <c r="K417" t="s">
        <v>358</v>
      </c>
      <c r="L417" t="s">
        <v>3053</v>
      </c>
      <c r="M417" t="s">
        <v>93</v>
      </c>
      <c r="N417">
        <v>27</v>
      </c>
      <c r="O417" t="e">
        <f t="shared" si="33"/>
        <v>#N/A</v>
      </c>
      <c r="P417" t="str">
        <f t="shared" si="34"/>
        <v>2012|27</v>
      </c>
    </row>
    <row r="418" spans="2:16" x14ac:dyDescent="0.25">
      <c r="B418" t="s">
        <v>269</v>
      </c>
      <c r="C418">
        <v>31</v>
      </c>
      <c r="D418" t="s">
        <v>151</v>
      </c>
      <c r="E418" t="s">
        <v>189</v>
      </c>
      <c r="F418" t="str">
        <f t="shared" si="30"/>
        <v>2005|Paris</v>
      </c>
      <c r="G418">
        <v>31</v>
      </c>
      <c r="H418" t="str">
        <f t="shared" si="31"/>
        <v>2005|31</v>
      </c>
      <c r="I418" t="str">
        <f t="shared" si="32"/>
        <v>2005|31</v>
      </c>
      <c r="K418" s="4" t="s">
        <v>368</v>
      </c>
      <c r="L418" s="4" t="s">
        <v>3276</v>
      </c>
      <c r="M418" s="4" t="s">
        <v>93</v>
      </c>
      <c r="N418" s="4">
        <v>27</v>
      </c>
      <c r="O418" s="4" t="e">
        <f t="shared" si="33"/>
        <v>#N/A</v>
      </c>
      <c r="P418" t="str">
        <f t="shared" si="34"/>
        <v>2013|27</v>
      </c>
    </row>
    <row r="419" spans="2:16" x14ac:dyDescent="0.25">
      <c r="B419" t="s">
        <v>286</v>
      </c>
      <c r="C419">
        <v>31</v>
      </c>
      <c r="D419" t="s">
        <v>151</v>
      </c>
      <c r="E419" t="s">
        <v>189</v>
      </c>
      <c r="F419" t="str">
        <f t="shared" si="30"/>
        <v>2006|Paris</v>
      </c>
      <c r="G419">
        <v>31</v>
      </c>
      <c r="H419" t="str">
        <f t="shared" si="31"/>
        <v>2006|31</v>
      </c>
      <c r="I419" t="str">
        <f t="shared" si="32"/>
        <v>2006|31</v>
      </c>
      <c r="K419" s="4" t="s">
        <v>375</v>
      </c>
      <c r="L419" s="4" t="s">
        <v>3493</v>
      </c>
      <c r="M419" s="4" t="s">
        <v>93</v>
      </c>
      <c r="N419" s="4">
        <v>27</v>
      </c>
      <c r="O419" s="4" t="e">
        <f t="shared" si="33"/>
        <v>#N/A</v>
      </c>
      <c r="P419" t="str">
        <f t="shared" si="34"/>
        <v>2014|27</v>
      </c>
    </row>
    <row r="420" spans="2:16" x14ac:dyDescent="0.25">
      <c r="B420" t="s">
        <v>305</v>
      </c>
      <c r="C420">
        <v>31</v>
      </c>
      <c r="D420" t="s">
        <v>151</v>
      </c>
      <c r="E420" t="s">
        <v>189</v>
      </c>
      <c r="F420" t="str">
        <f t="shared" si="30"/>
        <v>2007|Paris</v>
      </c>
      <c r="G420">
        <v>31</v>
      </c>
      <c r="H420" t="str">
        <f t="shared" si="31"/>
        <v>2007|31</v>
      </c>
      <c r="I420" t="str">
        <f t="shared" si="32"/>
        <v>2007|31</v>
      </c>
      <c r="K420" t="s">
        <v>385</v>
      </c>
      <c r="L420" t="s">
        <v>3661</v>
      </c>
      <c r="M420" t="s">
        <v>93</v>
      </c>
      <c r="N420">
        <v>26</v>
      </c>
      <c r="O420">
        <f t="shared" si="33"/>
        <v>26</v>
      </c>
      <c r="P420" t="str">
        <f t="shared" si="34"/>
        <v>2015|26</v>
      </c>
    </row>
    <row r="421" spans="2:16" x14ac:dyDescent="0.25">
      <c r="B421" t="s">
        <v>313</v>
      </c>
      <c r="C421">
        <v>31</v>
      </c>
      <c r="D421" t="s">
        <v>151</v>
      </c>
      <c r="E421" t="s">
        <v>189</v>
      </c>
      <c r="F421" t="str">
        <f t="shared" si="30"/>
        <v>2008|Paris</v>
      </c>
      <c r="G421">
        <v>31</v>
      </c>
      <c r="H421" t="str">
        <f t="shared" si="31"/>
        <v>2008|31</v>
      </c>
      <c r="I421" t="str">
        <f t="shared" si="32"/>
        <v>2008|31</v>
      </c>
      <c r="K421" t="s">
        <v>398</v>
      </c>
      <c r="L421" t="s">
        <v>3881</v>
      </c>
      <c r="M421" t="s">
        <v>93</v>
      </c>
      <c r="N421">
        <v>26</v>
      </c>
      <c r="O421">
        <f t="shared" si="33"/>
        <v>26</v>
      </c>
      <c r="P421" t="str">
        <f t="shared" si="34"/>
        <v>2016|26</v>
      </c>
    </row>
    <row r="422" spans="2:16" x14ac:dyDescent="0.25">
      <c r="B422" t="s">
        <v>319</v>
      </c>
      <c r="C422">
        <v>31</v>
      </c>
      <c r="D422" t="s">
        <v>151</v>
      </c>
      <c r="E422" t="s">
        <v>189</v>
      </c>
      <c r="F422" t="str">
        <f t="shared" si="30"/>
        <v>2009|Paris</v>
      </c>
      <c r="G422">
        <v>31</v>
      </c>
      <c r="H422" t="str">
        <f t="shared" si="31"/>
        <v>2009|31</v>
      </c>
      <c r="I422" t="str">
        <f t="shared" si="32"/>
        <v>2009|31</v>
      </c>
      <c r="K422" t="s">
        <v>410</v>
      </c>
      <c r="L422" t="s">
        <v>4103</v>
      </c>
      <c r="M422" t="s">
        <v>93</v>
      </c>
      <c r="N422">
        <v>26</v>
      </c>
      <c r="O422">
        <f t="shared" si="33"/>
        <v>26</v>
      </c>
      <c r="P422" t="str">
        <f t="shared" si="34"/>
        <v>2017|26</v>
      </c>
    </row>
    <row r="423" spans="2:16" x14ac:dyDescent="0.25">
      <c r="B423" t="s">
        <v>340</v>
      </c>
      <c r="C423">
        <v>31</v>
      </c>
      <c r="D423" t="s">
        <v>151</v>
      </c>
      <c r="E423" t="s">
        <v>189</v>
      </c>
      <c r="F423" t="str">
        <f t="shared" si="30"/>
        <v>2010|Paris</v>
      </c>
      <c r="G423">
        <v>31</v>
      </c>
      <c r="H423" t="str">
        <f t="shared" si="31"/>
        <v>2010|31</v>
      </c>
      <c r="I423" t="str">
        <f t="shared" si="32"/>
        <v>2010|31</v>
      </c>
      <c r="K423" t="s">
        <v>417</v>
      </c>
      <c r="L423" t="s">
        <v>4293</v>
      </c>
      <c r="M423" t="s">
        <v>93</v>
      </c>
      <c r="N423">
        <v>26</v>
      </c>
      <c r="O423">
        <f t="shared" si="33"/>
        <v>26</v>
      </c>
      <c r="P423" t="str">
        <f t="shared" si="34"/>
        <v>2018|26</v>
      </c>
    </row>
    <row r="424" spans="2:16" x14ac:dyDescent="0.25">
      <c r="B424" t="s">
        <v>351</v>
      </c>
      <c r="C424">
        <v>31</v>
      </c>
      <c r="D424" t="s">
        <v>151</v>
      </c>
      <c r="E424" t="s">
        <v>189</v>
      </c>
      <c r="F424" t="str">
        <f t="shared" si="30"/>
        <v>2011|Paris</v>
      </c>
      <c r="G424">
        <v>31</v>
      </c>
      <c r="H424" t="str">
        <f t="shared" si="31"/>
        <v>2011|31</v>
      </c>
      <c r="I424" t="str">
        <f t="shared" si="32"/>
        <v>2011|31</v>
      </c>
      <c r="K424" t="s">
        <v>423</v>
      </c>
      <c r="L424" t="s">
        <v>4392</v>
      </c>
      <c r="M424" t="s">
        <v>93</v>
      </c>
      <c r="N424">
        <v>26</v>
      </c>
      <c r="O424">
        <f t="shared" si="33"/>
        <v>26</v>
      </c>
      <c r="P424" t="str">
        <f t="shared" si="34"/>
        <v>2019|26</v>
      </c>
    </row>
    <row r="425" spans="2:16" x14ac:dyDescent="0.25">
      <c r="B425" t="s">
        <v>358</v>
      </c>
      <c r="C425">
        <v>32</v>
      </c>
      <c r="D425" t="s">
        <v>151</v>
      </c>
      <c r="E425" t="s">
        <v>189</v>
      </c>
      <c r="F425" t="str">
        <f t="shared" si="30"/>
        <v>2012|Paris</v>
      </c>
      <c r="G425">
        <v>32</v>
      </c>
      <c r="H425" t="str">
        <f t="shared" si="31"/>
        <v>2012|32</v>
      </c>
      <c r="I425" t="str">
        <f t="shared" si="32"/>
        <v>2012|32</v>
      </c>
      <c r="K425" t="s">
        <v>385</v>
      </c>
      <c r="L425" t="s">
        <v>3666</v>
      </c>
      <c r="M425" t="s">
        <v>393</v>
      </c>
      <c r="N425">
        <v>31</v>
      </c>
      <c r="O425">
        <f t="shared" si="33"/>
        <v>31</v>
      </c>
      <c r="P425" t="str">
        <f t="shared" si="34"/>
        <v>2015|31</v>
      </c>
    </row>
    <row r="426" spans="2:16" x14ac:dyDescent="0.25">
      <c r="B426" t="s">
        <v>368</v>
      </c>
      <c r="C426">
        <v>32</v>
      </c>
      <c r="D426" t="s">
        <v>151</v>
      </c>
      <c r="E426" t="s">
        <v>189</v>
      </c>
      <c r="F426" t="str">
        <f t="shared" si="30"/>
        <v>2013|Paris</v>
      </c>
      <c r="G426">
        <v>32</v>
      </c>
      <c r="H426" t="str">
        <f t="shared" si="31"/>
        <v>2013|32</v>
      </c>
      <c r="I426" t="str">
        <f t="shared" si="32"/>
        <v>2013|32</v>
      </c>
      <c r="K426" t="s">
        <v>398</v>
      </c>
      <c r="L426" t="s">
        <v>3886</v>
      </c>
      <c r="M426" t="s">
        <v>393</v>
      </c>
      <c r="N426">
        <v>31</v>
      </c>
      <c r="O426">
        <f t="shared" si="33"/>
        <v>31</v>
      </c>
      <c r="P426" t="str">
        <f t="shared" si="34"/>
        <v>2016|31</v>
      </c>
    </row>
    <row r="427" spans="2:16" x14ac:dyDescent="0.25">
      <c r="B427" t="s">
        <v>375</v>
      </c>
      <c r="C427">
        <v>32</v>
      </c>
      <c r="D427" t="s">
        <v>151</v>
      </c>
      <c r="E427" t="s">
        <v>189</v>
      </c>
      <c r="F427" t="str">
        <f t="shared" si="30"/>
        <v>2014|Paris</v>
      </c>
      <c r="G427">
        <v>32</v>
      </c>
      <c r="H427" t="str">
        <f t="shared" si="31"/>
        <v>2014|32</v>
      </c>
      <c r="I427" t="str">
        <f t="shared" si="32"/>
        <v>2014|32</v>
      </c>
      <c r="K427" t="s">
        <v>410</v>
      </c>
      <c r="L427" t="s">
        <v>4108</v>
      </c>
      <c r="M427" t="s">
        <v>393</v>
      </c>
      <c r="N427">
        <v>31</v>
      </c>
      <c r="O427">
        <f t="shared" si="33"/>
        <v>31</v>
      </c>
      <c r="P427" t="str">
        <f t="shared" si="34"/>
        <v>2017|31</v>
      </c>
    </row>
    <row r="428" spans="2:16" x14ac:dyDescent="0.25">
      <c r="B428" t="s">
        <v>385</v>
      </c>
      <c r="C428">
        <v>33</v>
      </c>
      <c r="D428" t="s">
        <v>151</v>
      </c>
      <c r="E428" t="s">
        <v>189</v>
      </c>
      <c r="F428" t="str">
        <f t="shared" si="30"/>
        <v>2015|Paris</v>
      </c>
      <c r="G428">
        <v>33</v>
      </c>
      <c r="H428" t="str">
        <f t="shared" si="31"/>
        <v>2015|33</v>
      </c>
      <c r="I428" t="str">
        <f t="shared" si="32"/>
        <v>2015|33</v>
      </c>
      <c r="K428" t="s">
        <v>417</v>
      </c>
      <c r="L428" t="s">
        <v>4298</v>
      </c>
      <c r="M428" t="s">
        <v>393</v>
      </c>
      <c r="N428">
        <v>31</v>
      </c>
      <c r="O428">
        <f t="shared" si="33"/>
        <v>31</v>
      </c>
      <c r="P428" t="str">
        <f t="shared" si="34"/>
        <v>2018|31</v>
      </c>
    </row>
    <row r="429" spans="2:16" x14ac:dyDescent="0.25">
      <c r="B429" t="s">
        <v>398</v>
      </c>
      <c r="C429">
        <v>33</v>
      </c>
      <c r="D429" t="s">
        <v>151</v>
      </c>
      <c r="E429" t="s">
        <v>189</v>
      </c>
      <c r="F429" t="str">
        <f t="shared" si="30"/>
        <v>2016|Paris</v>
      </c>
      <c r="G429">
        <v>33</v>
      </c>
      <c r="H429" t="str">
        <f t="shared" si="31"/>
        <v>2016|33</v>
      </c>
      <c r="I429" t="str">
        <f t="shared" si="32"/>
        <v>2016|33</v>
      </c>
      <c r="K429" t="s">
        <v>423</v>
      </c>
      <c r="L429" t="s">
        <v>4396</v>
      </c>
      <c r="M429" t="s">
        <v>393</v>
      </c>
      <c r="N429">
        <v>30</v>
      </c>
      <c r="O429">
        <f t="shared" si="33"/>
        <v>30</v>
      </c>
      <c r="P429" t="str">
        <f t="shared" si="34"/>
        <v>2019|30</v>
      </c>
    </row>
    <row r="430" spans="2:16" x14ac:dyDescent="0.25">
      <c r="B430" t="s">
        <v>410</v>
      </c>
      <c r="C430">
        <v>33</v>
      </c>
      <c r="D430" t="s">
        <v>151</v>
      </c>
      <c r="E430" t="s">
        <v>189</v>
      </c>
      <c r="F430" t="str">
        <f t="shared" si="30"/>
        <v>2017|Paris</v>
      </c>
      <c r="G430">
        <v>33</v>
      </c>
      <c r="H430" t="str">
        <f t="shared" si="31"/>
        <v>2017|33</v>
      </c>
      <c r="I430" t="str">
        <f t="shared" si="32"/>
        <v>2017|33</v>
      </c>
      <c r="K430" t="s">
        <v>233</v>
      </c>
      <c r="L430" t="s">
        <v>10</v>
      </c>
      <c r="M430" t="s">
        <v>11</v>
      </c>
      <c r="N430">
        <v>40</v>
      </c>
      <c r="O430">
        <f t="shared" si="33"/>
        <v>40</v>
      </c>
      <c r="P430" t="str">
        <f t="shared" si="34"/>
        <v>2001|40</v>
      </c>
    </row>
    <row r="431" spans="2:16" x14ac:dyDescent="0.25">
      <c r="B431" t="s">
        <v>417</v>
      </c>
      <c r="C431">
        <v>33</v>
      </c>
      <c r="D431" t="s">
        <v>151</v>
      </c>
      <c r="E431" t="s">
        <v>189</v>
      </c>
      <c r="F431" t="str">
        <f t="shared" si="30"/>
        <v>2018|Paris</v>
      </c>
      <c r="G431">
        <v>33</v>
      </c>
      <c r="H431" t="str">
        <f t="shared" si="31"/>
        <v>2018|33</v>
      </c>
      <c r="I431" t="str">
        <f t="shared" si="32"/>
        <v>2018|33</v>
      </c>
      <c r="K431" t="s">
        <v>234</v>
      </c>
      <c r="L431" t="s">
        <v>600</v>
      </c>
      <c r="M431" t="s">
        <v>11</v>
      </c>
      <c r="N431">
        <v>38</v>
      </c>
      <c r="O431">
        <f t="shared" si="33"/>
        <v>38</v>
      </c>
      <c r="P431" t="str">
        <f t="shared" si="34"/>
        <v>2002|38</v>
      </c>
    </row>
    <row r="432" spans="2:16" x14ac:dyDescent="0.25">
      <c r="B432" t="s">
        <v>423</v>
      </c>
      <c r="C432">
        <v>32</v>
      </c>
      <c r="D432" t="s">
        <v>151</v>
      </c>
      <c r="E432" t="s">
        <v>189</v>
      </c>
      <c r="F432" t="str">
        <f t="shared" si="30"/>
        <v>2019|Paris</v>
      </c>
      <c r="G432">
        <v>32</v>
      </c>
      <c r="H432" t="str">
        <f t="shared" si="31"/>
        <v>2019|32</v>
      </c>
      <c r="I432" t="str">
        <f t="shared" si="32"/>
        <v>2019|32</v>
      </c>
      <c r="K432" t="s">
        <v>245</v>
      </c>
      <c r="L432" t="s">
        <v>836</v>
      </c>
      <c r="M432" t="s">
        <v>11</v>
      </c>
      <c r="N432">
        <v>38</v>
      </c>
      <c r="O432">
        <f t="shared" si="33"/>
        <v>38</v>
      </c>
      <c r="P432" t="str">
        <f t="shared" si="34"/>
        <v>2003|38</v>
      </c>
    </row>
    <row r="433" spans="2:16" x14ac:dyDescent="0.25">
      <c r="B433" t="s">
        <v>398</v>
      </c>
      <c r="C433">
        <v>9</v>
      </c>
      <c r="D433" t="s">
        <v>400</v>
      </c>
      <c r="E433" t="s">
        <v>401</v>
      </c>
      <c r="F433" t="str">
        <f t="shared" si="30"/>
        <v>2016|Sofia</v>
      </c>
      <c r="G433">
        <v>9</v>
      </c>
      <c r="H433" t="str">
        <f t="shared" si="31"/>
        <v>2016|9</v>
      </c>
      <c r="I433" t="str">
        <f t="shared" si="32"/>
        <v>2016|9</v>
      </c>
      <c r="K433" t="s">
        <v>264</v>
      </c>
      <c r="L433" t="s">
        <v>1072</v>
      </c>
      <c r="M433" t="s">
        <v>11</v>
      </c>
      <c r="N433">
        <v>37</v>
      </c>
      <c r="O433">
        <f t="shared" si="33"/>
        <v>37</v>
      </c>
      <c r="P433" t="str">
        <f t="shared" si="34"/>
        <v>2004|37</v>
      </c>
    </row>
    <row r="434" spans="2:16" x14ac:dyDescent="0.25">
      <c r="B434" t="s">
        <v>410</v>
      </c>
      <c r="C434">
        <v>9</v>
      </c>
      <c r="D434" t="s">
        <v>400</v>
      </c>
      <c r="E434" t="s">
        <v>401</v>
      </c>
      <c r="F434" t="str">
        <f t="shared" si="30"/>
        <v>2017|Sofia</v>
      </c>
      <c r="G434">
        <v>9</v>
      </c>
      <c r="H434" t="str">
        <f t="shared" si="31"/>
        <v>2017|9</v>
      </c>
      <c r="I434" t="str">
        <f t="shared" si="32"/>
        <v>2017|9</v>
      </c>
      <c r="K434" t="s">
        <v>269</v>
      </c>
      <c r="L434" t="s">
        <v>1303</v>
      </c>
      <c r="M434" t="s">
        <v>11</v>
      </c>
      <c r="N434">
        <v>38</v>
      </c>
      <c r="O434">
        <f t="shared" si="33"/>
        <v>38</v>
      </c>
      <c r="P434" t="str">
        <f t="shared" si="34"/>
        <v>2005|38</v>
      </c>
    </row>
    <row r="435" spans="2:16" x14ac:dyDescent="0.25">
      <c r="B435" t="s">
        <v>417</v>
      </c>
      <c r="C435">
        <v>9</v>
      </c>
      <c r="D435" t="s">
        <v>400</v>
      </c>
      <c r="E435" t="s">
        <v>401</v>
      </c>
      <c r="F435" t="str">
        <f t="shared" si="30"/>
        <v>2018|Sofia</v>
      </c>
      <c r="G435">
        <v>9</v>
      </c>
      <c r="H435" t="str">
        <f t="shared" si="31"/>
        <v>2018|9</v>
      </c>
      <c r="I435" t="str">
        <f t="shared" si="32"/>
        <v>2018|9</v>
      </c>
      <c r="K435" t="s">
        <v>286</v>
      </c>
      <c r="L435" t="s">
        <v>1539</v>
      </c>
      <c r="M435" t="s">
        <v>11</v>
      </c>
      <c r="N435">
        <v>38</v>
      </c>
      <c r="O435">
        <f t="shared" si="33"/>
        <v>38</v>
      </c>
      <c r="P435" t="str">
        <f t="shared" si="34"/>
        <v>2006|38</v>
      </c>
    </row>
    <row r="436" spans="2:16" x14ac:dyDescent="0.25">
      <c r="B436" t="s">
        <v>410</v>
      </c>
      <c r="C436">
        <v>25</v>
      </c>
      <c r="D436" t="s">
        <v>411</v>
      </c>
      <c r="E436" t="s">
        <v>412</v>
      </c>
      <c r="F436" t="str">
        <f t="shared" si="30"/>
        <v>2017|Budapest</v>
      </c>
      <c r="G436">
        <v>25</v>
      </c>
      <c r="H436" t="str">
        <f t="shared" si="31"/>
        <v>2017|25</v>
      </c>
      <c r="I436" t="str">
        <f t="shared" si="32"/>
        <v>2017|25</v>
      </c>
      <c r="K436" t="s">
        <v>305</v>
      </c>
      <c r="L436" t="s">
        <v>1775</v>
      </c>
      <c r="M436" t="s">
        <v>11</v>
      </c>
      <c r="N436">
        <v>38</v>
      </c>
      <c r="O436">
        <f t="shared" si="33"/>
        <v>38</v>
      </c>
      <c r="P436" t="str">
        <f t="shared" si="34"/>
        <v>2007|38</v>
      </c>
    </row>
    <row r="437" spans="2:16" x14ac:dyDescent="0.25">
      <c r="B437" t="s">
        <v>417</v>
      </c>
      <c r="C437">
        <v>25</v>
      </c>
      <c r="D437" t="s">
        <v>411</v>
      </c>
      <c r="E437" t="s">
        <v>412</v>
      </c>
      <c r="F437" t="str">
        <f t="shared" si="30"/>
        <v>2018|Budapest</v>
      </c>
      <c r="G437">
        <v>25</v>
      </c>
      <c r="H437" t="str">
        <f t="shared" si="31"/>
        <v>2018|25</v>
      </c>
      <c r="I437" t="str">
        <f t="shared" si="32"/>
        <v>2018|25</v>
      </c>
      <c r="K437" t="s">
        <v>313</v>
      </c>
      <c r="L437" t="s">
        <v>2006</v>
      </c>
      <c r="M437" t="s">
        <v>11</v>
      </c>
      <c r="N437">
        <v>39</v>
      </c>
      <c r="O437">
        <f t="shared" si="33"/>
        <v>39</v>
      </c>
      <c r="P437" t="str">
        <f t="shared" si="34"/>
        <v>2008|39</v>
      </c>
    </row>
    <row r="438" spans="2:16" x14ac:dyDescent="0.25">
      <c r="B438" t="s">
        <v>233</v>
      </c>
      <c r="C438">
        <v>54</v>
      </c>
      <c r="D438" t="s">
        <v>135</v>
      </c>
      <c r="E438" t="s">
        <v>208</v>
      </c>
      <c r="F438" t="str">
        <f t="shared" si="30"/>
        <v>2001|Bucharest</v>
      </c>
      <c r="G438">
        <v>54</v>
      </c>
      <c r="H438" t="str">
        <f t="shared" si="31"/>
        <v>2001|54</v>
      </c>
      <c r="I438" t="str">
        <f t="shared" si="32"/>
        <v>2001|54</v>
      </c>
      <c r="K438" t="s">
        <v>319</v>
      </c>
      <c r="L438" t="s">
        <v>2237</v>
      </c>
      <c r="M438" t="s">
        <v>11</v>
      </c>
      <c r="N438">
        <v>42</v>
      </c>
      <c r="O438">
        <f t="shared" si="33"/>
        <v>42</v>
      </c>
      <c r="P438" t="str">
        <f t="shared" si="34"/>
        <v>2009|42</v>
      </c>
    </row>
    <row r="439" spans="2:16" x14ac:dyDescent="0.25">
      <c r="B439" t="s">
        <v>233</v>
      </c>
      <c r="C439">
        <v>45</v>
      </c>
      <c r="D439" t="s">
        <v>19</v>
      </c>
      <c r="E439" t="s">
        <v>200</v>
      </c>
      <c r="F439" t="str">
        <f t="shared" si="30"/>
        <v>2001|Kitzbuhel</v>
      </c>
      <c r="G439">
        <v>45</v>
      </c>
      <c r="H439" t="str">
        <f t="shared" si="31"/>
        <v>2001|45</v>
      </c>
      <c r="I439" t="str">
        <f t="shared" si="32"/>
        <v>2001|45</v>
      </c>
      <c r="K439" t="s">
        <v>340</v>
      </c>
      <c r="L439" t="s">
        <v>2627</v>
      </c>
      <c r="M439" t="s">
        <v>11</v>
      </c>
      <c r="N439">
        <v>42</v>
      </c>
      <c r="O439">
        <f t="shared" si="33"/>
        <v>42</v>
      </c>
      <c r="P439" t="str">
        <f t="shared" si="34"/>
        <v>2010|42</v>
      </c>
    </row>
    <row r="440" spans="2:16" x14ac:dyDescent="0.25">
      <c r="B440" t="s">
        <v>234</v>
      </c>
      <c r="C440">
        <v>43</v>
      </c>
      <c r="D440" t="s">
        <v>19</v>
      </c>
      <c r="E440" t="s">
        <v>200</v>
      </c>
      <c r="F440" t="str">
        <f t="shared" si="30"/>
        <v>2002|Kitzbuhel</v>
      </c>
      <c r="G440">
        <v>43</v>
      </c>
      <c r="H440" t="str">
        <f t="shared" si="31"/>
        <v>2002|43</v>
      </c>
      <c r="I440" t="str">
        <f t="shared" si="32"/>
        <v>2002|43</v>
      </c>
      <c r="K440" t="s">
        <v>351</v>
      </c>
      <c r="L440" t="s">
        <v>2849</v>
      </c>
      <c r="M440" t="s">
        <v>11</v>
      </c>
      <c r="N440">
        <v>42</v>
      </c>
      <c r="O440">
        <f t="shared" si="33"/>
        <v>42</v>
      </c>
      <c r="P440" t="str">
        <f t="shared" si="34"/>
        <v>2011|42</v>
      </c>
    </row>
    <row r="441" spans="2:16" x14ac:dyDescent="0.25">
      <c r="B441" t="s">
        <v>245</v>
      </c>
      <c r="C441">
        <v>43</v>
      </c>
      <c r="D441" t="s">
        <v>19</v>
      </c>
      <c r="E441" t="s">
        <v>200</v>
      </c>
      <c r="F441" t="str">
        <f t="shared" si="30"/>
        <v>2003|Kitzbuhel</v>
      </c>
      <c r="G441">
        <v>43</v>
      </c>
      <c r="H441" t="str">
        <f t="shared" si="31"/>
        <v>2003|43</v>
      </c>
      <c r="I441" t="str">
        <f t="shared" si="32"/>
        <v>2003|43</v>
      </c>
      <c r="K441" t="s">
        <v>358</v>
      </c>
      <c r="L441" t="s">
        <v>3070</v>
      </c>
      <c r="M441" t="s">
        <v>11</v>
      </c>
      <c r="N441">
        <v>43</v>
      </c>
      <c r="O441">
        <f t="shared" si="33"/>
        <v>43</v>
      </c>
      <c r="P441" t="str">
        <f t="shared" si="34"/>
        <v>2012|43</v>
      </c>
    </row>
    <row r="442" spans="2:16" x14ac:dyDescent="0.25">
      <c r="B442" t="s">
        <v>264</v>
      </c>
      <c r="C442">
        <v>43</v>
      </c>
      <c r="D442" t="s">
        <v>19</v>
      </c>
      <c r="E442" t="s">
        <v>200</v>
      </c>
      <c r="F442" t="str">
        <f t="shared" si="30"/>
        <v>2004|Kitzbuhel</v>
      </c>
      <c r="G442">
        <v>43</v>
      </c>
      <c r="H442" t="str">
        <f t="shared" si="31"/>
        <v>2004|43</v>
      </c>
      <c r="I442" t="str">
        <f t="shared" si="32"/>
        <v>2004|43</v>
      </c>
      <c r="K442" t="s">
        <v>368</v>
      </c>
      <c r="L442" t="s">
        <v>3294</v>
      </c>
      <c r="M442" t="s">
        <v>11</v>
      </c>
      <c r="N442">
        <v>44</v>
      </c>
      <c r="O442">
        <f t="shared" si="33"/>
        <v>44</v>
      </c>
      <c r="P442" t="str">
        <f t="shared" si="34"/>
        <v>2013|44</v>
      </c>
    </row>
    <row r="443" spans="2:16" x14ac:dyDescent="0.25">
      <c r="B443" t="s">
        <v>269</v>
      </c>
      <c r="C443">
        <v>43</v>
      </c>
      <c r="D443" t="s">
        <v>19</v>
      </c>
      <c r="E443" t="s">
        <v>200</v>
      </c>
      <c r="F443" t="str">
        <f t="shared" si="30"/>
        <v>2005|Kitzbuhel</v>
      </c>
      <c r="G443">
        <v>43</v>
      </c>
      <c r="H443" t="str">
        <f t="shared" si="31"/>
        <v>2005|43</v>
      </c>
      <c r="I443" t="str">
        <f t="shared" si="32"/>
        <v>2005|43</v>
      </c>
      <c r="K443" t="s">
        <v>375</v>
      </c>
      <c r="L443" t="s">
        <v>3511</v>
      </c>
      <c r="M443" t="s">
        <v>11</v>
      </c>
      <c r="N443">
        <v>44</v>
      </c>
      <c r="O443">
        <f t="shared" si="33"/>
        <v>44</v>
      </c>
      <c r="P443" t="str">
        <f t="shared" si="34"/>
        <v>2014|44</v>
      </c>
    </row>
    <row r="444" spans="2:16" x14ac:dyDescent="0.25">
      <c r="B444" t="s">
        <v>286</v>
      </c>
      <c r="C444">
        <v>43</v>
      </c>
      <c r="D444" t="s">
        <v>19</v>
      </c>
      <c r="E444" t="s">
        <v>200</v>
      </c>
      <c r="F444" t="str">
        <f t="shared" si="30"/>
        <v>2006|Kitzbuhel</v>
      </c>
      <c r="G444">
        <v>43</v>
      </c>
      <c r="H444" t="str">
        <f t="shared" si="31"/>
        <v>2006|43</v>
      </c>
      <c r="I444" t="str">
        <f t="shared" si="32"/>
        <v>2006|43</v>
      </c>
      <c r="K444" t="s">
        <v>385</v>
      </c>
      <c r="L444" t="s">
        <v>3735</v>
      </c>
      <c r="M444" t="s">
        <v>11</v>
      </c>
      <c r="N444">
        <v>45</v>
      </c>
      <c r="O444">
        <f t="shared" si="33"/>
        <v>45</v>
      </c>
      <c r="P444" t="str">
        <f t="shared" si="34"/>
        <v>2015|45</v>
      </c>
    </row>
    <row r="445" spans="2:16" x14ac:dyDescent="0.25">
      <c r="B445" t="s">
        <v>385</v>
      </c>
      <c r="C445">
        <v>47</v>
      </c>
      <c r="D445" t="s">
        <v>19</v>
      </c>
      <c r="E445" t="s">
        <v>200</v>
      </c>
      <c r="F445" t="str">
        <f t="shared" si="30"/>
        <v>2015|Kitzbuhel</v>
      </c>
      <c r="G445">
        <v>47</v>
      </c>
      <c r="H445" t="str">
        <f t="shared" si="31"/>
        <v>2015|47</v>
      </c>
      <c r="I445" t="str">
        <f t="shared" si="32"/>
        <v>2015|47</v>
      </c>
      <c r="K445" t="s">
        <v>398</v>
      </c>
      <c r="L445" t="s">
        <v>3935</v>
      </c>
      <c r="M445" t="s">
        <v>11</v>
      </c>
      <c r="N445">
        <v>43</v>
      </c>
      <c r="O445">
        <f t="shared" si="33"/>
        <v>43</v>
      </c>
      <c r="P445" t="str">
        <f t="shared" si="34"/>
        <v>2016|43</v>
      </c>
    </row>
    <row r="446" spans="2:16" x14ac:dyDescent="0.25">
      <c r="B446" t="s">
        <v>398</v>
      </c>
      <c r="C446">
        <v>44</v>
      </c>
      <c r="D446" t="s">
        <v>19</v>
      </c>
      <c r="E446" t="s">
        <v>200</v>
      </c>
      <c r="F446" t="str">
        <f t="shared" si="30"/>
        <v>2016|Kitzbuhel</v>
      </c>
      <c r="G446">
        <v>44</v>
      </c>
      <c r="H446" t="str">
        <f t="shared" si="31"/>
        <v>2016|44</v>
      </c>
      <c r="I446" t="str">
        <f t="shared" si="32"/>
        <v>2016|44</v>
      </c>
      <c r="K446" t="s">
        <v>410</v>
      </c>
      <c r="L446" t="s">
        <v>4122</v>
      </c>
      <c r="M446" t="s">
        <v>11</v>
      </c>
      <c r="N446">
        <v>45</v>
      </c>
      <c r="O446">
        <f t="shared" si="33"/>
        <v>45</v>
      </c>
      <c r="P446" t="str">
        <f t="shared" si="34"/>
        <v>2017|45</v>
      </c>
    </row>
    <row r="447" spans="2:16" x14ac:dyDescent="0.25">
      <c r="B447" t="s">
        <v>410</v>
      </c>
      <c r="C447">
        <v>47</v>
      </c>
      <c r="D447" t="s">
        <v>19</v>
      </c>
      <c r="E447" t="s">
        <v>200</v>
      </c>
      <c r="F447" t="str">
        <f t="shared" si="30"/>
        <v>2017|Kitzbuhel</v>
      </c>
      <c r="G447">
        <v>47</v>
      </c>
      <c r="H447" t="str">
        <f t="shared" si="31"/>
        <v>2017|47</v>
      </c>
      <c r="I447" t="str">
        <f t="shared" si="32"/>
        <v>2017|47</v>
      </c>
      <c r="K447" t="s">
        <v>417</v>
      </c>
      <c r="L447" t="s">
        <v>4312</v>
      </c>
      <c r="M447" t="s">
        <v>11</v>
      </c>
      <c r="N447">
        <v>45</v>
      </c>
      <c r="O447">
        <f t="shared" si="33"/>
        <v>45</v>
      </c>
      <c r="P447" t="str">
        <f t="shared" si="34"/>
        <v>2018|45</v>
      </c>
    </row>
    <row r="448" spans="2:16" x14ac:dyDescent="0.25">
      <c r="B448" t="s">
        <v>417</v>
      </c>
      <c r="C448">
        <v>47</v>
      </c>
      <c r="D448" t="s">
        <v>19</v>
      </c>
      <c r="E448" t="s">
        <v>200</v>
      </c>
      <c r="F448" t="str">
        <f t="shared" si="30"/>
        <v>2018|Kitzbuhel</v>
      </c>
      <c r="G448">
        <v>47</v>
      </c>
      <c r="H448" t="str">
        <f t="shared" si="31"/>
        <v>2018|47</v>
      </c>
      <c r="I448" t="str">
        <f t="shared" si="32"/>
        <v>2018|47</v>
      </c>
      <c r="K448" t="s">
        <v>423</v>
      </c>
      <c r="L448" t="s">
        <v>4410</v>
      </c>
      <c r="M448" t="s">
        <v>11</v>
      </c>
      <c r="N448">
        <v>44</v>
      </c>
      <c r="O448">
        <f t="shared" si="33"/>
        <v>44</v>
      </c>
      <c r="P448" t="str">
        <f t="shared" si="34"/>
        <v>2019|44</v>
      </c>
    </row>
    <row r="449" spans="2:16" x14ac:dyDescent="0.25">
      <c r="B449" t="s">
        <v>423</v>
      </c>
      <c r="C449">
        <v>46</v>
      </c>
      <c r="D449" t="s">
        <v>19</v>
      </c>
      <c r="E449" t="s">
        <v>200</v>
      </c>
      <c r="F449" t="str">
        <f t="shared" si="30"/>
        <v>2019|Kitzbuhel</v>
      </c>
      <c r="G449">
        <v>46</v>
      </c>
      <c r="H449" t="str">
        <f t="shared" si="31"/>
        <v>2019|46</v>
      </c>
      <c r="I449" t="str">
        <f t="shared" si="32"/>
        <v>2019|46</v>
      </c>
      <c r="K449" t="s">
        <v>233</v>
      </c>
      <c r="L449" t="s">
        <v>104</v>
      </c>
      <c r="M449" t="s">
        <v>105</v>
      </c>
      <c r="N449">
        <v>34</v>
      </c>
      <c r="O449">
        <f t="shared" si="33"/>
        <v>34</v>
      </c>
      <c r="P449" t="str">
        <f t="shared" si="34"/>
        <v>2001|34</v>
      </c>
    </row>
    <row r="450" spans="2:16" x14ac:dyDescent="0.25">
      <c r="B450" t="s">
        <v>385</v>
      </c>
      <c r="C450">
        <v>31</v>
      </c>
      <c r="D450" t="s">
        <v>393</v>
      </c>
      <c r="E450" t="s">
        <v>394</v>
      </c>
      <c r="F450" t="str">
        <f t="shared" si="30"/>
        <v>2015|Geneva</v>
      </c>
      <c r="G450">
        <v>31</v>
      </c>
      <c r="H450" t="str">
        <f t="shared" si="31"/>
        <v>2015|31</v>
      </c>
      <c r="I450" t="str">
        <f t="shared" si="32"/>
        <v>2015|31</v>
      </c>
      <c r="K450" t="s">
        <v>234</v>
      </c>
      <c r="L450" t="s">
        <v>644</v>
      </c>
      <c r="M450" t="s">
        <v>105</v>
      </c>
      <c r="N450">
        <v>32</v>
      </c>
      <c r="O450">
        <f t="shared" si="33"/>
        <v>32</v>
      </c>
      <c r="P450" t="str">
        <f t="shared" si="34"/>
        <v>2002|32</v>
      </c>
    </row>
    <row r="451" spans="2:16" x14ac:dyDescent="0.25">
      <c r="B451" t="s">
        <v>398</v>
      </c>
      <c r="C451">
        <v>31</v>
      </c>
      <c r="D451" t="s">
        <v>393</v>
      </c>
      <c r="E451" t="s">
        <v>394</v>
      </c>
      <c r="F451" t="str">
        <f t="shared" ref="F451:F514" si="35">B451 &amp; "|" &amp; D451</f>
        <v>2016|Geneva</v>
      </c>
      <c r="G451">
        <v>31</v>
      </c>
      <c r="H451" t="str">
        <f t="shared" ref="H451:H514" si="36">B451 &amp; "|" &amp; C451</f>
        <v>2016|31</v>
      </c>
      <c r="I451" t="str">
        <f t="shared" ref="I451:I514" si="37">VLOOKUP(H451,P:P,1,FALSE)</f>
        <v>2016|31</v>
      </c>
      <c r="K451" t="s">
        <v>245</v>
      </c>
      <c r="L451" t="s">
        <v>880</v>
      </c>
      <c r="M451" t="s">
        <v>105</v>
      </c>
      <c r="N451">
        <v>32</v>
      </c>
      <c r="O451">
        <f t="shared" ref="O451:O514" si="38">VLOOKUP(K451 &amp; "|" &amp; M451,F:G,2,FALSE)</f>
        <v>32</v>
      </c>
      <c r="P451" t="str">
        <f t="shared" ref="P451:P514" si="39">K451 &amp; "|" &amp;N451</f>
        <v>2003|32</v>
      </c>
    </row>
    <row r="452" spans="2:16" x14ac:dyDescent="0.25">
      <c r="B452" t="s">
        <v>410</v>
      </c>
      <c r="C452">
        <v>31</v>
      </c>
      <c r="D452" t="s">
        <v>393</v>
      </c>
      <c r="E452" t="s">
        <v>394</v>
      </c>
      <c r="F452" t="str">
        <f t="shared" si="35"/>
        <v>2017|Geneva</v>
      </c>
      <c r="G452">
        <v>31</v>
      </c>
      <c r="H452" t="str">
        <f t="shared" si="36"/>
        <v>2017|31</v>
      </c>
      <c r="I452" t="str">
        <f t="shared" si="37"/>
        <v>2017|31</v>
      </c>
      <c r="K452" t="s">
        <v>264</v>
      </c>
      <c r="L452" t="s">
        <v>1115</v>
      </c>
      <c r="M452" t="s">
        <v>105</v>
      </c>
      <c r="N452">
        <v>31</v>
      </c>
      <c r="O452">
        <f t="shared" si="38"/>
        <v>31</v>
      </c>
      <c r="P452" t="str">
        <f t="shared" si="39"/>
        <v>2004|31</v>
      </c>
    </row>
    <row r="453" spans="2:16" x14ac:dyDescent="0.25">
      <c r="B453" t="s">
        <v>417</v>
      </c>
      <c r="C453">
        <v>31</v>
      </c>
      <c r="D453" t="s">
        <v>393</v>
      </c>
      <c r="E453" t="s">
        <v>394</v>
      </c>
      <c r="F453" t="str">
        <f t="shared" si="35"/>
        <v>2018|Geneva</v>
      </c>
      <c r="G453">
        <v>31</v>
      </c>
      <c r="H453" t="str">
        <f t="shared" si="36"/>
        <v>2018|31</v>
      </c>
      <c r="I453" t="str">
        <f t="shared" si="37"/>
        <v>2018|31</v>
      </c>
      <c r="K453" t="s">
        <v>269</v>
      </c>
      <c r="L453" t="s">
        <v>1346</v>
      </c>
      <c r="M453" t="s">
        <v>105</v>
      </c>
      <c r="N453">
        <v>32</v>
      </c>
      <c r="O453">
        <f t="shared" si="38"/>
        <v>32</v>
      </c>
      <c r="P453" t="str">
        <f t="shared" si="39"/>
        <v>2005|32</v>
      </c>
    </row>
    <row r="454" spans="2:16" x14ac:dyDescent="0.25">
      <c r="B454" t="s">
        <v>423</v>
      </c>
      <c r="C454">
        <v>30</v>
      </c>
      <c r="D454" t="s">
        <v>393</v>
      </c>
      <c r="E454" t="s">
        <v>394</v>
      </c>
      <c r="F454" t="str">
        <f t="shared" si="35"/>
        <v>2019|Geneva</v>
      </c>
      <c r="G454">
        <v>30</v>
      </c>
      <c r="H454" t="str">
        <f t="shared" si="36"/>
        <v>2019|30</v>
      </c>
      <c r="I454" t="str">
        <f t="shared" si="37"/>
        <v>2019|30</v>
      </c>
      <c r="K454" t="s">
        <v>286</v>
      </c>
      <c r="L454" t="s">
        <v>1582</v>
      </c>
      <c r="M454" t="s">
        <v>105</v>
      </c>
      <c r="N454">
        <v>32</v>
      </c>
      <c r="O454">
        <f t="shared" si="38"/>
        <v>32</v>
      </c>
      <c r="P454" t="str">
        <f t="shared" si="39"/>
        <v>2006|32</v>
      </c>
    </row>
    <row r="455" spans="2:16" x14ac:dyDescent="0.25">
      <c r="B455" t="s">
        <v>340</v>
      </c>
      <c r="C455">
        <v>41</v>
      </c>
      <c r="D455" t="s">
        <v>149</v>
      </c>
      <c r="E455" t="s">
        <v>347</v>
      </c>
      <c r="F455" t="str">
        <f t="shared" si="35"/>
        <v>2010|Hamburg</v>
      </c>
      <c r="G455">
        <v>41</v>
      </c>
      <c r="H455" t="str">
        <f t="shared" si="36"/>
        <v>2010|41</v>
      </c>
      <c r="I455" t="str">
        <f t="shared" si="37"/>
        <v>2010|41</v>
      </c>
      <c r="K455" t="s">
        <v>305</v>
      </c>
      <c r="L455" t="s">
        <v>1817</v>
      </c>
      <c r="M455" t="s">
        <v>105</v>
      </c>
      <c r="N455">
        <v>32</v>
      </c>
      <c r="O455">
        <f t="shared" si="38"/>
        <v>32</v>
      </c>
      <c r="P455" t="str">
        <f t="shared" si="39"/>
        <v>2007|32</v>
      </c>
    </row>
    <row r="456" spans="2:16" x14ac:dyDescent="0.25">
      <c r="B456" t="s">
        <v>351</v>
      </c>
      <c r="C456">
        <v>41</v>
      </c>
      <c r="D456" t="s">
        <v>149</v>
      </c>
      <c r="E456" t="s">
        <v>347</v>
      </c>
      <c r="F456" t="str">
        <f t="shared" si="35"/>
        <v>2011|Hamburg</v>
      </c>
      <c r="G456">
        <v>41</v>
      </c>
      <c r="H456" t="str">
        <f t="shared" si="36"/>
        <v>2011|41</v>
      </c>
      <c r="I456" t="str">
        <f t="shared" si="37"/>
        <v>2011|41</v>
      </c>
      <c r="K456" t="s">
        <v>313</v>
      </c>
      <c r="L456" t="s">
        <v>2047</v>
      </c>
      <c r="M456" t="s">
        <v>105</v>
      </c>
      <c r="N456">
        <v>32</v>
      </c>
      <c r="O456">
        <f t="shared" si="38"/>
        <v>32</v>
      </c>
      <c r="P456" t="str">
        <f t="shared" si="39"/>
        <v>2008|32</v>
      </c>
    </row>
    <row r="457" spans="2:16" x14ac:dyDescent="0.25">
      <c r="B457" t="s">
        <v>358</v>
      </c>
      <c r="C457">
        <v>44</v>
      </c>
      <c r="D457" t="s">
        <v>149</v>
      </c>
      <c r="E457" t="s">
        <v>347</v>
      </c>
      <c r="F457" t="str">
        <f t="shared" si="35"/>
        <v>2012|Hamburg</v>
      </c>
      <c r="G457">
        <v>44</v>
      </c>
      <c r="H457" t="str">
        <f t="shared" si="36"/>
        <v>2012|44</v>
      </c>
      <c r="I457" t="str">
        <f t="shared" si="37"/>
        <v>2012|44</v>
      </c>
      <c r="K457" t="s">
        <v>319</v>
      </c>
      <c r="L457" t="s">
        <v>2274</v>
      </c>
      <c r="M457" t="s">
        <v>105</v>
      </c>
      <c r="N457">
        <v>32</v>
      </c>
      <c r="O457">
        <f t="shared" si="38"/>
        <v>32</v>
      </c>
      <c r="P457" t="str">
        <f t="shared" si="39"/>
        <v>2009|32</v>
      </c>
    </row>
    <row r="458" spans="2:16" x14ac:dyDescent="0.25">
      <c r="B458" t="s">
        <v>368</v>
      </c>
      <c r="C458">
        <v>42</v>
      </c>
      <c r="D458" t="s">
        <v>149</v>
      </c>
      <c r="E458" t="s">
        <v>347</v>
      </c>
      <c r="F458" t="str">
        <f t="shared" si="35"/>
        <v>2013|Hamburg</v>
      </c>
      <c r="G458">
        <v>42</v>
      </c>
      <c r="H458" t="str">
        <f t="shared" si="36"/>
        <v>2013|42</v>
      </c>
      <c r="I458" t="str">
        <f t="shared" si="37"/>
        <v>2013|42</v>
      </c>
      <c r="K458" t="s">
        <v>340</v>
      </c>
      <c r="L458" t="s">
        <v>2574</v>
      </c>
      <c r="M458" t="s">
        <v>105</v>
      </c>
      <c r="N458">
        <v>32</v>
      </c>
      <c r="O458">
        <f t="shared" si="38"/>
        <v>32</v>
      </c>
      <c r="P458" t="str">
        <f t="shared" si="39"/>
        <v>2010|32</v>
      </c>
    </row>
    <row r="459" spans="2:16" x14ac:dyDescent="0.25">
      <c r="B459" t="s">
        <v>398</v>
      </c>
      <c r="C459">
        <v>41</v>
      </c>
      <c r="D459" t="s">
        <v>149</v>
      </c>
      <c r="E459" t="s">
        <v>403</v>
      </c>
      <c r="F459" t="str">
        <f t="shared" si="35"/>
        <v>2016|Hamburg</v>
      </c>
      <c r="G459">
        <v>41</v>
      </c>
      <c r="H459" t="str">
        <f t="shared" si="36"/>
        <v>2016|41</v>
      </c>
      <c r="I459" t="str">
        <f t="shared" si="37"/>
        <v>2016|41</v>
      </c>
      <c r="K459" t="s">
        <v>351</v>
      </c>
      <c r="L459" t="s">
        <v>2784</v>
      </c>
      <c r="M459" t="s">
        <v>105</v>
      </c>
      <c r="N459">
        <v>32</v>
      </c>
      <c r="O459">
        <f t="shared" si="38"/>
        <v>32</v>
      </c>
      <c r="P459" t="str">
        <f t="shared" si="39"/>
        <v>2011|32</v>
      </c>
    </row>
    <row r="460" spans="2:16" x14ac:dyDescent="0.25">
      <c r="B460" t="s">
        <v>410</v>
      </c>
      <c r="C460">
        <v>46</v>
      </c>
      <c r="D460" t="s">
        <v>149</v>
      </c>
      <c r="E460" t="s">
        <v>403</v>
      </c>
      <c r="F460" t="str">
        <f t="shared" si="35"/>
        <v>2017|Hamburg</v>
      </c>
      <c r="G460">
        <v>46</v>
      </c>
      <c r="H460" t="str">
        <f t="shared" si="36"/>
        <v>2017|46</v>
      </c>
      <c r="I460" t="str">
        <f t="shared" si="37"/>
        <v>2017|46</v>
      </c>
      <c r="K460" t="s">
        <v>358</v>
      </c>
      <c r="L460" t="s">
        <v>3060</v>
      </c>
      <c r="M460" t="s">
        <v>105</v>
      </c>
      <c r="N460">
        <v>33</v>
      </c>
      <c r="O460">
        <f t="shared" si="38"/>
        <v>33</v>
      </c>
      <c r="P460" t="str">
        <f t="shared" si="39"/>
        <v>2012|33</v>
      </c>
    </row>
    <row r="461" spans="2:16" x14ac:dyDescent="0.25">
      <c r="B461" t="s">
        <v>417</v>
      </c>
      <c r="C461">
        <v>46</v>
      </c>
      <c r="D461" t="s">
        <v>149</v>
      </c>
      <c r="E461" t="s">
        <v>403</v>
      </c>
      <c r="F461" t="str">
        <f t="shared" si="35"/>
        <v>2018|Hamburg</v>
      </c>
      <c r="G461">
        <v>46</v>
      </c>
      <c r="H461" t="str">
        <f t="shared" si="36"/>
        <v>2018|46</v>
      </c>
      <c r="I461" t="str">
        <f t="shared" si="37"/>
        <v>2018|46</v>
      </c>
      <c r="K461" t="s">
        <v>368</v>
      </c>
      <c r="L461" t="s">
        <v>3283</v>
      </c>
      <c r="M461" t="s">
        <v>105</v>
      </c>
      <c r="N461">
        <v>33</v>
      </c>
      <c r="O461">
        <f t="shared" si="38"/>
        <v>33</v>
      </c>
      <c r="P461" t="str">
        <f t="shared" si="39"/>
        <v>2013|33</v>
      </c>
    </row>
    <row r="462" spans="2:16" x14ac:dyDescent="0.25">
      <c r="B462" t="s">
        <v>423</v>
      </c>
      <c r="C462">
        <v>45</v>
      </c>
      <c r="D462" t="s">
        <v>149</v>
      </c>
      <c r="E462" t="s">
        <v>403</v>
      </c>
      <c r="F462" t="str">
        <f t="shared" si="35"/>
        <v>2019|Hamburg</v>
      </c>
      <c r="G462">
        <v>45</v>
      </c>
      <c r="H462" t="str">
        <f t="shared" si="36"/>
        <v>2019|45</v>
      </c>
      <c r="I462" t="str">
        <f t="shared" si="37"/>
        <v>2019|45</v>
      </c>
      <c r="K462" t="s">
        <v>375</v>
      </c>
      <c r="L462" t="s">
        <v>3500</v>
      </c>
      <c r="M462" t="s">
        <v>105</v>
      </c>
      <c r="N462">
        <v>33</v>
      </c>
      <c r="O462">
        <f t="shared" si="38"/>
        <v>33</v>
      </c>
      <c r="P462" t="str">
        <f t="shared" si="39"/>
        <v>2014|33</v>
      </c>
    </row>
    <row r="463" spans="2:16" x14ac:dyDescent="0.25">
      <c r="B463" t="s">
        <v>233</v>
      </c>
      <c r="C463">
        <v>34</v>
      </c>
      <c r="D463" t="s">
        <v>105</v>
      </c>
      <c r="E463" t="s">
        <v>190</v>
      </c>
      <c r="F463" t="str">
        <f t="shared" si="35"/>
        <v>2001|Halle</v>
      </c>
      <c r="G463">
        <v>34</v>
      </c>
      <c r="H463" t="str">
        <f t="shared" si="36"/>
        <v>2001|34</v>
      </c>
      <c r="I463" t="str">
        <f t="shared" si="37"/>
        <v>2001|34</v>
      </c>
      <c r="K463" t="s">
        <v>385</v>
      </c>
      <c r="L463" t="s">
        <v>3671</v>
      </c>
      <c r="M463" t="s">
        <v>105</v>
      </c>
      <c r="N463">
        <v>36</v>
      </c>
      <c r="O463">
        <f t="shared" si="38"/>
        <v>36</v>
      </c>
      <c r="P463" t="str">
        <f t="shared" si="39"/>
        <v>2015|36</v>
      </c>
    </row>
    <row r="464" spans="2:16" x14ac:dyDescent="0.25">
      <c r="B464" t="s">
        <v>234</v>
      </c>
      <c r="C464">
        <v>32</v>
      </c>
      <c r="D464" t="s">
        <v>105</v>
      </c>
      <c r="E464" t="s">
        <v>190</v>
      </c>
      <c r="F464" t="str">
        <f t="shared" si="35"/>
        <v>2002|Halle</v>
      </c>
      <c r="G464">
        <v>32</v>
      </c>
      <c r="H464" t="str">
        <f t="shared" si="36"/>
        <v>2002|32</v>
      </c>
      <c r="I464" t="str">
        <f t="shared" si="37"/>
        <v>2002|32</v>
      </c>
      <c r="K464" t="s">
        <v>398</v>
      </c>
      <c r="L464" t="s">
        <v>3891</v>
      </c>
      <c r="M464" t="s">
        <v>105</v>
      </c>
      <c r="N464">
        <v>36</v>
      </c>
      <c r="O464">
        <f t="shared" si="38"/>
        <v>36</v>
      </c>
      <c r="P464" t="str">
        <f t="shared" si="39"/>
        <v>2016|36</v>
      </c>
    </row>
    <row r="465" spans="2:16" x14ac:dyDescent="0.25">
      <c r="B465" t="s">
        <v>245</v>
      </c>
      <c r="C465">
        <v>32</v>
      </c>
      <c r="D465" t="s">
        <v>105</v>
      </c>
      <c r="E465" t="s">
        <v>190</v>
      </c>
      <c r="F465" t="str">
        <f t="shared" si="35"/>
        <v>2003|Halle</v>
      </c>
      <c r="G465">
        <v>32</v>
      </c>
      <c r="H465" t="str">
        <f t="shared" si="36"/>
        <v>2003|32</v>
      </c>
      <c r="I465" t="str">
        <f t="shared" si="37"/>
        <v>2003|32</v>
      </c>
      <c r="K465" t="s">
        <v>410</v>
      </c>
      <c r="L465" t="s">
        <v>4113</v>
      </c>
      <c r="M465" t="s">
        <v>105</v>
      </c>
      <c r="N465">
        <v>36</v>
      </c>
      <c r="O465">
        <f t="shared" si="38"/>
        <v>36</v>
      </c>
      <c r="P465" t="str">
        <f t="shared" si="39"/>
        <v>2017|36</v>
      </c>
    </row>
    <row r="466" spans="2:16" x14ac:dyDescent="0.25">
      <c r="B466" t="s">
        <v>264</v>
      </c>
      <c r="C466">
        <v>31</v>
      </c>
      <c r="D466" t="s">
        <v>105</v>
      </c>
      <c r="E466" t="s">
        <v>190</v>
      </c>
      <c r="F466" t="str">
        <f t="shared" si="35"/>
        <v>2004|Halle</v>
      </c>
      <c r="G466">
        <v>31</v>
      </c>
      <c r="H466" t="str">
        <f t="shared" si="36"/>
        <v>2004|31</v>
      </c>
      <c r="I466" t="str">
        <f t="shared" si="37"/>
        <v>2004|31</v>
      </c>
      <c r="K466" t="s">
        <v>417</v>
      </c>
      <c r="L466" t="s">
        <v>4303</v>
      </c>
      <c r="M466" t="s">
        <v>105</v>
      </c>
      <c r="N466">
        <v>36</v>
      </c>
      <c r="O466">
        <f t="shared" si="38"/>
        <v>36</v>
      </c>
      <c r="P466" t="str">
        <f t="shared" si="39"/>
        <v>2018|36</v>
      </c>
    </row>
    <row r="467" spans="2:16" x14ac:dyDescent="0.25">
      <c r="B467" t="s">
        <v>269</v>
      </c>
      <c r="C467">
        <v>32</v>
      </c>
      <c r="D467" t="s">
        <v>105</v>
      </c>
      <c r="E467" t="s">
        <v>190</v>
      </c>
      <c r="F467" t="str">
        <f t="shared" si="35"/>
        <v>2005|Halle</v>
      </c>
      <c r="G467">
        <v>32</v>
      </c>
      <c r="H467" t="str">
        <f t="shared" si="36"/>
        <v>2005|32</v>
      </c>
      <c r="I467" t="str">
        <f t="shared" si="37"/>
        <v>2005|32</v>
      </c>
      <c r="K467" t="s">
        <v>423</v>
      </c>
      <c r="L467" t="s">
        <v>4401</v>
      </c>
      <c r="M467" t="s">
        <v>105</v>
      </c>
      <c r="N467">
        <v>35</v>
      </c>
      <c r="O467">
        <f t="shared" si="38"/>
        <v>35</v>
      </c>
      <c r="P467" t="str">
        <f t="shared" si="39"/>
        <v>2019|35</v>
      </c>
    </row>
    <row r="468" spans="2:16" x14ac:dyDescent="0.25">
      <c r="B468" t="s">
        <v>286</v>
      </c>
      <c r="C468">
        <v>32</v>
      </c>
      <c r="D468" t="s">
        <v>105</v>
      </c>
      <c r="E468" t="s">
        <v>190</v>
      </c>
      <c r="F468" t="str">
        <f t="shared" si="35"/>
        <v>2006|Halle</v>
      </c>
      <c r="G468">
        <v>32</v>
      </c>
      <c r="H468" t="str">
        <f t="shared" si="36"/>
        <v>2006|32</v>
      </c>
      <c r="I468" t="str">
        <f t="shared" si="37"/>
        <v>2006|32</v>
      </c>
      <c r="K468" t="s">
        <v>319</v>
      </c>
      <c r="L468" t="s">
        <v>2256</v>
      </c>
      <c r="M468" t="s">
        <v>149</v>
      </c>
      <c r="N468">
        <v>40</v>
      </c>
      <c r="O468">
        <f t="shared" si="38"/>
        <v>40</v>
      </c>
      <c r="P468" t="str">
        <f t="shared" si="39"/>
        <v>2009|40</v>
      </c>
    </row>
    <row r="469" spans="2:16" x14ac:dyDescent="0.25">
      <c r="B469" t="s">
        <v>305</v>
      </c>
      <c r="C469">
        <v>32</v>
      </c>
      <c r="D469" t="s">
        <v>105</v>
      </c>
      <c r="E469" t="s">
        <v>190</v>
      </c>
      <c r="F469" t="str">
        <f t="shared" si="35"/>
        <v>2007|Halle</v>
      </c>
      <c r="G469">
        <v>32</v>
      </c>
      <c r="H469" t="str">
        <f t="shared" si="36"/>
        <v>2007|32</v>
      </c>
      <c r="I469" t="str">
        <f t="shared" si="37"/>
        <v>2007|32</v>
      </c>
      <c r="K469" t="s">
        <v>340</v>
      </c>
      <c r="L469" t="s">
        <v>2626</v>
      </c>
      <c r="M469" t="s">
        <v>149</v>
      </c>
      <c r="N469">
        <v>41</v>
      </c>
      <c r="O469">
        <f t="shared" si="38"/>
        <v>41</v>
      </c>
      <c r="P469" t="str">
        <f t="shared" si="39"/>
        <v>2010|41</v>
      </c>
    </row>
    <row r="470" spans="2:16" x14ac:dyDescent="0.25">
      <c r="B470" t="s">
        <v>313</v>
      </c>
      <c r="C470">
        <v>32</v>
      </c>
      <c r="D470" t="s">
        <v>105</v>
      </c>
      <c r="E470" t="s">
        <v>190</v>
      </c>
      <c r="F470" t="str">
        <f t="shared" si="35"/>
        <v>2008|Halle</v>
      </c>
      <c r="G470">
        <v>32</v>
      </c>
      <c r="H470" t="str">
        <f t="shared" si="36"/>
        <v>2008|32</v>
      </c>
      <c r="I470" t="str">
        <f t="shared" si="37"/>
        <v>2008|32</v>
      </c>
      <c r="K470" t="s">
        <v>351</v>
      </c>
      <c r="L470" t="s">
        <v>2848</v>
      </c>
      <c r="M470" t="s">
        <v>149</v>
      </c>
      <c r="N470">
        <v>41</v>
      </c>
      <c r="O470">
        <f t="shared" si="38"/>
        <v>41</v>
      </c>
      <c r="P470" t="str">
        <f t="shared" si="39"/>
        <v>2011|41</v>
      </c>
    </row>
    <row r="471" spans="2:16" x14ac:dyDescent="0.25">
      <c r="B471" t="s">
        <v>319</v>
      </c>
      <c r="C471">
        <v>32</v>
      </c>
      <c r="D471" t="s">
        <v>105</v>
      </c>
      <c r="E471" t="s">
        <v>190</v>
      </c>
      <c r="F471" t="str">
        <f t="shared" si="35"/>
        <v>2009|Halle</v>
      </c>
      <c r="G471">
        <v>32</v>
      </c>
      <c r="H471" t="str">
        <f t="shared" si="36"/>
        <v>2009|32</v>
      </c>
      <c r="I471" t="str">
        <f t="shared" si="37"/>
        <v>2009|32</v>
      </c>
      <c r="K471" t="s">
        <v>358</v>
      </c>
      <c r="L471" t="s">
        <v>3071</v>
      </c>
      <c r="M471" t="s">
        <v>149</v>
      </c>
      <c r="N471">
        <v>44</v>
      </c>
      <c r="O471">
        <f t="shared" si="38"/>
        <v>44</v>
      </c>
      <c r="P471" t="str">
        <f t="shared" si="39"/>
        <v>2012|44</v>
      </c>
    </row>
    <row r="472" spans="2:16" x14ac:dyDescent="0.25">
      <c r="B472" t="s">
        <v>340</v>
      </c>
      <c r="C472">
        <v>32</v>
      </c>
      <c r="D472" t="s">
        <v>105</v>
      </c>
      <c r="E472" t="s">
        <v>190</v>
      </c>
      <c r="F472" t="str">
        <f t="shared" si="35"/>
        <v>2010|Halle</v>
      </c>
      <c r="G472">
        <v>32</v>
      </c>
      <c r="H472" t="str">
        <f t="shared" si="36"/>
        <v>2010|32</v>
      </c>
      <c r="I472" t="str">
        <f t="shared" si="37"/>
        <v>2010|32</v>
      </c>
      <c r="K472" t="s">
        <v>368</v>
      </c>
      <c r="L472" t="s">
        <v>3292</v>
      </c>
      <c r="M472" t="s">
        <v>149</v>
      </c>
      <c r="N472">
        <v>42</v>
      </c>
      <c r="O472">
        <f t="shared" si="38"/>
        <v>42</v>
      </c>
      <c r="P472" t="str">
        <f t="shared" si="39"/>
        <v>2013|42</v>
      </c>
    </row>
    <row r="473" spans="2:16" x14ac:dyDescent="0.25">
      <c r="B473" t="s">
        <v>351</v>
      </c>
      <c r="C473">
        <v>32</v>
      </c>
      <c r="D473" t="s">
        <v>105</v>
      </c>
      <c r="E473" t="s">
        <v>190</v>
      </c>
      <c r="F473" t="str">
        <f t="shared" si="35"/>
        <v>2011|Halle</v>
      </c>
      <c r="G473">
        <v>32</v>
      </c>
      <c r="H473" t="str">
        <f t="shared" si="36"/>
        <v>2011|32</v>
      </c>
      <c r="I473" t="str">
        <f t="shared" si="37"/>
        <v>2011|32</v>
      </c>
      <c r="K473" t="s">
        <v>375</v>
      </c>
      <c r="L473" t="s">
        <v>3509</v>
      </c>
      <c r="M473" t="s">
        <v>149</v>
      </c>
      <c r="N473">
        <v>42</v>
      </c>
      <c r="O473">
        <f t="shared" si="38"/>
        <v>42</v>
      </c>
      <c r="P473" t="str">
        <f t="shared" si="39"/>
        <v>2014|42</v>
      </c>
    </row>
    <row r="474" spans="2:16" x14ac:dyDescent="0.25">
      <c r="B474" t="s">
        <v>358</v>
      </c>
      <c r="C474">
        <v>33</v>
      </c>
      <c r="D474" t="s">
        <v>105</v>
      </c>
      <c r="E474" t="s">
        <v>190</v>
      </c>
      <c r="F474" t="str">
        <f t="shared" si="35"/>
        <v>2012|Halle</v>
      </c>
      <c r="G474">
        <v>33</v>
      </c>
      <c r="H474" t="str">
        <f t="shared" si="36"/>
        <v>2012|33</v>
      </c>
      <c r="I474" t="str">
        <f t="shared" si="37"/>
        <v>2012|33</v>
      </c>
      <c r="K474" t="s">
        <v>385</v>
      </c>
      <c r="L474" t="s">
        <v>3736</v>
      </c>
      <c r="M474" t="s">
        <v>149</v>
      </c>
      <c r="N474">
        <v>46</v>
      </c>
      <c r="O474">
        <f t="shared" si="38"/>
        <v>46</v>
      </c>
      <c r="P474" t="str">
        <f t="shared" si="39"/>
        <v>2015|46</v>
      </c>
    </row>
    <row r="475" spans="2:16" x14ac:dyDescent="0.25">
      <c r="B475" t="s">
        <v>368</v>
      </c>
      <c r="C475">
        <v>33</v>
      </c>
      <c r="D475" t="s">
        <v>105</v>
      </c>
      <c r="E475" t="s">
        <v>190</v>
      </c>
      <c r="F475" t="str">
        <f t="shared" si="35"/>
        <v>2013|Halle</v>
      </c>
      <c r="G475">
        <v>33</v>
      </c>
      <c r="H475" t="str">
        <f t="shared" si="36"/>
        <v>2013|33</v>
      </c>
      <c r="I475" t="str">
        <f t="shared" si="37"/>
        <v>2013|33</v>
      </c>
      <c r="K475" t="s">
        <v>398</v>
      </c>
      <c r="L475" t="s">
        <v>3896</v>
      </c>
      <c r="M475" t="s">
        <v>149</v>
      </c>
      <c r="N475">
        <v>41</v>
      </c>
      <c r="O475">
        <f t="shared" si="38"/>
        <v>41</v>
      </c>
      <c r="P475" t="str">
        <f t="shared" si="39"/>
        <v>2016|41</v>
      </c>
    </row>
    <row r="476" spans="2:16" x14ac:dyDescent="0.25">
      <c r="B476" t="s">
        <v>375</v>
      </c>
      <c r="C476">
        <v>33</v>
      </c>
      <c r="D476" t="s">
        <v>105</v>
      </c>
      <c r="E476" t="s">
        <v>190</v>
      </c>
      <c r="F476" t="str">
        <f t="shared" si="35"/>
        <v>2014|Halle</v>
      </c>
      <c r="G476">
        <v>33</v>
      </c>
      <c r="H476" t="str">
        <f t="shared" si="36"/>
        <v>2014|33</v>
      </c>
      <c r="I476" t="str">
        <f t="shared" si="37"/>
        <v>2014|33</v>
      </c>
      <c r="K476" t="s">
        <v>410</v>
      </c>
      <c r="L476" t="s">
        <v>4123</v>
      </c>
      <c r="M476" t="s">
        <v>149</v>
      </c>
      <c r="N476">
        <v>46</v>
      </c>
      <c r="O476">
        <f t="shared" si="38"/>
        <v>46</v>
      </c>
      <c r="P476" t="str">
        <f t="shared" si="39"/>
        <v>2017|46</v>
      </c>
    </row>
    <row r="477" spans="2:16" x14ac:dyDescent="0.25">
      <c r="B477" t="s">
        <v>385</v>
      </c>
      <c r="C477">
        <v>36</v>
      </c>
      <c r="D477" t="s">
        <v>105</v>
      </c>
      <c r="E477" t="s">
        <v>190</v>
      </c>
      <c r="F477" t="str">
        <f t="shared" si="35"/>
        <v>2015|Halle</v>
      </c>
      <c r="G477">
        <v>36</v>
      </c>
      <c r="H477" t="str">
        <f t="shared" si="36"/>
        <v>2015|36</v>
      </c>
      <c r="I477" t="str">
        <f t="shared" si="37"/>
        <v>2015|36</v>
      </c>
      <c r="K477" t="s">
        <v>417</v>
      </c>
      <c r="L477" t="s">
        <v>4313</v>
      </c>
      <c r="M477" t="s">
        <v>149</v>
      </c>
      <c r="N477">
        <v>46</v>
      </c>
      <c r="O477">
        <f t="shared" si="38"/>
        <v>46</v>
      </c>
      <c r="P477" t="str">
        <f t="shared" si="39"/>
        <v>2018|46</v>
      </c>
    </row>
    <row r="478" spans="2:16" x14ac:dyDescent="0.25">
      <c r="B478" t="s">
        <v>398</v>
      </c>
      <c r="C478">
        <v>36</v>
      </c>
      <c r="D478" t="s">
        <v>105</v>
      </c>
      <c r="E478" t="s">
        <v>190</v>
      </c>
      <c r="F478" t="str">
        <f t="shared" si="35"/>
        <v>2016|Halle</v>
      </c>
      <c r="G478">
        <v>36</v>
      </c>
      <c r="H478" t="str">
        <f t="shared" si="36"/>
        <v>2016|36</v>
      </c>
      <c r="I478" t="str">
        <f t="shared" si="37"/>
        <v>2016|36</v>
      </c>
      <c r="K478" t="s">
        <v>423</v>
      </c>
      <c r="L478" t="s">
        <v>4411</v>
      </c>
      <c r="M478" t="s">
        <v>149</v>
      </c>
      <c r="N478">
        <v>45</v>
      </c>
      <c r="O478">
        <f t="shared" si="38"/>
        <v>45</v>
      </c>
      <c r="P478" t="str">
        <f t="shared" si="39"/>
        <v>2019|45</v>
      </c>
    </row>
    <row r="479" spans="2:16" x14ac:dyDescent="0.25">
      <c r="B479" t="s">
        <v>410</v>
      </c>
      <c r="C479">
        <v>36</v>
      </c>
      <c r="D479" t="s">
        <v>105</v>
      </c>
      <c r="E479" t="s">
        <v>190</v>
      </c>
      <c r="F479" t="str">
        <f t="shared" si="35"/>
        <v>2017|Halle</v>
      </c>
      <c r="G479">
        <v>36</v>
      </c>
      <c r="H479" t="str">
        <f t="shared" si="36"/>
        <v>2017|36</v>
      </c>
      <c r="I479" t="str">
        <f t="shared" si="37"/>
        <v>2017|36</v>
      </c>
      <c r="K479" t="s">
        <v>233</v>
      </c>
      <c r="L479" t="s">
        <v>60</v>
      </c>
      <c r="M479" t="s">
        <v>61</v>
      </c>
      <c r="N479">
        <v>31</v>
      </c>
      <c r="O479" t="e">
        <f t="shared" si="38"/>
        <v>#N/A</v>
      </c>
      <c r="P479" t="str">
        <f t="shared" si="39"/>
        <v>2001|31</v>
      </c>
    </row>
    <row r="480" spans="2:16" x14ac:dyDescent="0.25">
      <c r="B480" t="s">
        <v>417</v>
      </c>
      <c r="C480">
        <v>36</v>
      </c>
      <c r="D480" t="s">
        <v>105</v>
      </c>
      <c r="E480" t="s">
        <v>190</v>
      </c>
      <c r="F480" t="str">
        <f t="shared" si="35"/>
        <v>2018|Halle</v>
      </c>
      <c r="G480">
        <v>36</v>
      </c>
      <c r="H480" t="str">
        <f t="shared" si="36"/>
        <v>2018|36</v>
      </c>
      <c r="I480" t="str">
        <f t="shared" si="37"/>
        <v>2018|36</v>
      </c>
      <c r="K480" t="s">
        <v>234</v>
      </c>
      <c r="L480" t="s">
        <v>622</v>
      </c>
      <c r="M480" t="s">
        <v>61</v>
      </c>
      <c r="N480">
        <v>29</v>
      </c>
      <c r="O480" t="e">
        <f t="shared" si="38"/>
        <v>#N/A</v>
      </c>
      <c r="P480" t="str">
        <f t="shared" si="39"/>
        <v>2002|29</v>
      </c>
    </row>
    <row r="481" spans="2:16" x14ac:dyDescent="0.25">
      <c r="B481" t="s">
        <v>233</v>
      </c>
      <c r="C481">
        <v>62</v>
      </c>
      <c r="D481" t="s">
        <v>45</v>
      </c>
      <c r="E481" t="s">
        <v>215</v>
      </c>
      <c r="F481" t="str">
        <f t="shared" si="35"/>
        <v>2001|Lyon</v>
      </c>
      <c r="G481">
        <v>62</v>
      </c>
      <c r="H481" t="str">
        <f t="shared" si="36"/>
        <v>2001|62</v>
      </c>
      <c r="I481" t="str">
        <f t="shared" si="37"/>
        <v>2001|62</v>
      </c>
      <c r="K481" t="s">
        <v>245</v>
      </c>
      <c r="L481" t="s">
        <v>858</v>
      </c>
      <c r="M481" t="s">
        <v>61</v>
      </c>
      <c r="N481">
        <v>29</v>
      </c>
      <c r="O481" t="e">
        <f t="shared" si="38"/>
        <v>#N/A</v>
      </c>
      <c r="P481" t="str">
        <f t="shared" si="39"/>
        <v>2003|29</v>
      </c>
    </row>
    <row r="482" spans="2:16" x14ac:dyDescent="0.25">
      <c r="B482" t="s">
        <v>234</v>
      </c>
      <c r="C482">
        <v>59</v>
      </c>
      <c r="D482" t="s">
        <v>45</v>
      </c>
      <c r="E482" t="s">
        <v>215</v>
      </c>
      <c r="F482" t="str">
        <f t="shared" si="35"/>
        <v>2002|Lyon</v>
      </c>
      <c r="G482">
        <v>59</v>
      </c>
      <c r="H482" t="str">
        <f t="shared" si="36"/>
        <v>2002|59</v>
      </c>
      <c r="I482" t="str">
        <f t="shared" si="37"/>
        <v>2002|59</v>
      </c>
      <c r="K482" t="s">
        <v>264</v>
      </c>
      <c r="L482" t="s">
        <v>1094</v>
      </c>
      <c r="M482" t="s">
        <v>61</v>
      </c>
      <c r="N482">
        <v>27</v>
      </c>
      <c r="O482" t="e">
        <f t="shared" si="38"/>
        <v>#N/A</v>
      </c>
      <c r="P482" t="str">
        <f t="shared" si="39"/>
        <v>2004|27</v>
      </c>
    </row>
    <row r="483" spans="2:16" x14ac:dyDescent="0.25">
      <c r="B483" t="s">
        <v>245</v>
      </c>
      <c r="C483">
        <v>60</v>
      </c>
      <c r="D483" t="s">
        <v>45</v>
      </c>
      <c r="E483" t="s">
        <v>215</v>
      </c>
      <c r="F483" t="str">
        <f t="shared" si="35"/>
        <v>2003|Lyon</v>
      </c>
      <c r="G483">
        <v>60</v>
      </c>
      <c r="H483" t="str">
        <f t="shared" si="36"/>
        <v>2003|60</v>
      </c>
      <c r="I483" t="str">
        <f t="shared" si="37"/>
        <v>2003|60</v>
      </c>
      <c r="K483" t="s">
        <v>269</v>
      </c>
      <c r="L483" t="s">
        <v>1326</v>
      </c>
      <c r="M483" t="s">
        <v>61</v>
      </c>
      <c r="N483">
        <v>29</v>
      </c>
      <c r="O483" t="e">
        <f t="shared" si="38"/>
        <v>#N/A</v>
      </c>
      <c r="P483" t="str">
        <f t="shared" si="39"/>
        <v>2005|29</v>
      </c>
    </row>
    <row r="484" spans="2:16" x14ac:dyDescent="0.25">
      <c r="B484" t="s">
        <v>264</v>
      </c>
      <c r="C484">
        <v>57</v>
      </c>
      <c r="D484" t="s">
        <v>45</v>
      </c>
      <c r="E484" t="s">
        <v>215</v>
      </c>
      <c r="F484" t="str">
        <f t="shared" si="35"/>
        <v>2004|Lyon</v>
      </c>
      <c r="G484">
        <v>57</v>
      </c>
      <c r="H484" t="str">
        <f t="shared" si="36"/>
        <v>2004|57</v>
      </c>
      <c r="I484" t="str">
        <f t="shared" si="37"/>
        <v>2004|57</v>
      </c>
      <c r="K484" t="s">
        <v>286</v>
      </c>
      <c r="L484" t="s">
        <v>1562</v>
      </c>
      <c r="M484" t="s">
        <v>61</v>
      </c>
      <c r="N484">
        <v>29</v>
      </c>
      <c r="O484" t="e">
        <f t="shared" si="38"/>
        <v>#N/A</v>
      </c>
      <c r="P484" t="str">
        <f t="shared" si="39"/>
        <v>2006|29</v>
      </c>
    </row>
    <row r="485" spans="2:16" x14ac:dyDescent="0.25">
      <c r="B485" t="s">
        <v>269</v>
      </c>
      <c r="C485">
        <v>64</v>
      </c>
      <c r="D485" t="s">
        <v>45</v>
      </c>
      <c r="E485" t="s">
        <v>215</v>
      </c>
      <c r="F485" t="str">
        <f t="shared" si="35"/>
        <v>2005|Lyon</v>
      </c>
      <c r="G485">
        <v>64</v>
      </c>
      <c r="H485" t="str">
        <f t="shared" si="36"/>
        <v>2005|64</v>
      </c>
      <c r="I485" t="str">
        <f t="shared" si="37"/>
        <v>2005|64</v>
      </c>
      <c r="K485" t="s">
        <v>305</v>
      </c>
      <c r="L485" t="s">
        <v>1797</v>
      </c>
      <c r="M485" t="s">
        <v>61</v>
      </c>
      <c r="N485">
        <v>29</v>
      </c>
      <c r="O485" t="e">
        <f t="shared" si="38"/>
        <v>#N/A</v>
      </c>
      <c r="P485" t="str">
        <f t="shared" si="39"/>
        <v>2007|29</v>
      </c>
    </row>
    <row r="486" spans="2:16" x14ac:dyDescent="0.25">
      <c r="B486" t="s">
        <v>286</v>
      </c>
      <c r="C486">
        <v>64</v>
      </c>
      <c r="D486" t="s">
        <v>45</v>
      </c>
      <c r="E486" t="s">
        <v>215</v>
      </c>
      <c r="F486" t="str">
        <f t="shared" si="35"/>
        <v>2006|Lyon</v>
      </c>
      <c r="G486">
        <v>64</v>
      </c>
      <c r="H486" t="str">
        <f t="shared" si="36"/>
        <v>2006|64</v>
      </c>
      <c r="I486" t="str">
        <f t="shared" si="37"/>
        <v>2006|64</v>
      </c>
      <c r="K486" t="s">
        <v>313</v>
      </c>
      <c r="L486" t="s">
        <v>2027</v>
      </c>
      <c r="M486" t="s">
        <v>61</v>
      </c>
      <c r="N486">
        <v>28</v>
      </c>
      <c r="O486" t="e">
        <f t="shared" si="38"/>
        <v>#N/A</v>
      </c>
      <c r="P486" t="str">
        <f t="shared" si="39"/>
        <v>2008|28</v>
      </c>
    </row>
    <row r="487" spans="2:16" x14ac:dyDescent="0.25">
      <c r="B487" t="s">
        <v>305</v>
      </c>
      <c r="C487">
        <v>63</v>
      </c>
      <c r="D487" t="s">
        <v>45</v>
      </c>
      <c r="E487" t="s">
        <v>215</v>
      </c>
      <c r="F487" t="str">
        <f t="shared" si="35"/>
        <v>2007|Lyon</v>
      </c>
      <c r="G487">
        <v>63</v>
      </c>
      <c r="H487" t="str">
        <f t="shared" si="36"/>
        <v>2007|63</v>
      </c>
      <c r="I487" t="str">
        <f t="shared" si="37"/>
        <v>2007|63</v>
      </c>
      <c r="K487" t="s">
        <v>269</v>
      </c>
      <c r="L487" t="s">
        <v>1363</v>
      </c>
      <c r="M487" t="s">
        <v>1364</v>
      </c>
      <c r="N487">
        <v>55</v>
      </c>
      <c r="O487" t="e">
        <f t="shared" si="38"/>
        <v>#N/A</v>
      </c>
      <c r="P487" t="str">
        <f t="shared" si="39"/>
        <v>2005|55</v>
      </c>
    </row>
    <row r="488" spans="2:16" x14ac:dyDescent="0.25">
      <c r="B488" t="s">
        <v>313</v>
      </c>
      <c r="C488">
        <v>62</v>
      </c>
      <c r="D488" t="s">
        <v>45</v>
      </c>
      <c r="E488" t="s">
        <v>215</v>
      </c>
      <c r="F488" t="str">
        <f t="shared" si="35"/>
        <v>2008|Lyon</v>
      </c>
      <c r="G488">
        <v>62</v>
      </c>
      <c r="H488" t="str">
        <f t="shared" si="36"/>
        <v>2008|62</v>
      </c>
      <c r="I488" t="str">
        <f t="shared" si="37"/>
        <v>2008|62</v>
      </c>
      <c r="K488" t="s">
        <v>233</v>
      </c>
      <c r="L488" t="s">
        <v>28</v>
      </c>
      <c r="M488" t="s">
        <v>29</v>
      </c>
      <c r="N488">
        <v>58</v>
      </c>
      <c r="O488">
        <f t="shared" si="38"/>
        <v>58</v>
      </c>
      <c r="P488" t="str">
        <f t="shared" si="39"/>
        <v>2001|58</v>
      </c>
    </row>
    <row r="489" spans="2:16" x14ac:dyDescent="0.25">
      <c r="B489" t="s">
        <v>319</v>
      </c>
      <c r="C489">
        <v>59</v>
      </c>
      <c r="D489" t="s">
        <v>45</v>
      </c>
      <c r="E489" t="s">
        <v>215</v>
      </c>
      <c r="F489" t="str">
        <f t="shared" si="35"/>
        <v>2009|Lyon</v>
      </c>
      <c r="G489">
        <v>59</v>
      </c>
      <c r="H489" t="str">
        <f t="shared" si="36"/>
        <v>2009|59</v>
      </c>
      <c r="I489" t="str">
        <f t="shared" si="37"/>
        <v>2009|59</v>
      </c>
      <c r="K489" t="s">
        <v>234</v>
      </c>
      <c r="L489" t="s">
        <v>609</v>
      </c>
      <c r="M489" t="s">
        <v>29</v>
      </c>
      <c r="N489">
        <v>55</v>
      </c>
      <c r="O489">
        <f t="shared" si="38"/>
        <v>55</v>
      </c>
      <c r="P489" t="str">
        <f t="shared" si="39"/>
        <v>2002|55</v>
      </c>
    </row>
    <row r="490" spans="2:16" x14ac:dyDescent="0.25">
      <c r="B490" t="s">
        <v>233</v>
      </c>
      <c r="C490">
        <v>22</v>
      </c>
      <c r="D490" t="s">
        <v>43</v>
      </c>
      <c r="E490" t="s">
        <v>179</v>
      </c>
      <c r="F490" t="str">
        <f t="shared" si="35"/>
        <v>2001|Casablanca</v>
      </c>
      <c r="G490">
        <v>22</v>
      </c>
      <c r="H490" t="str">
        <f t="shared" si="36"/>
        <v>2001|22</v>
      </c>
      <c r="I490" t="str">
        <f t="shared" si="37"/>
        <v>2001|22</v>
      </c>
      <c r="K490" t="s">
        <v>233</v>
      </c>
      <c r="L490" t="s">
        <v>128</v>
      </c>
      <c r="M490" t="s">
        <v>129</v>
      </c>
      <c r="N490">
        <v>27</v>
      </c>
      <c r="O490">
        <f t="shared" si="38"/>
        <v>27</v>
      </c>
      <c r="P490" t="str">
        <f t="shared" si="39"/>
        <v>2001|27</v>
      </c>
    </row>
    <row r="491" spans="2:16" x14ac:dyDescent="0.25">
      <c r="B491" t="s">
        <v>234</v>
      </c>
      <c r="C491">
        <v>21</v>
      </c>
      <c r="D491" t="s">
        <v>43</v>
      </c>
      <c r="E491" t="s">
        <v>179</v>
      </c>
      <c r="F491" t="str">
        <f t="shared" si="35"/>
        <v>2002|Casablanca</v>
      </c>
      <c r="G491">
        <v>21</v>
      </c>
      <c r="H491" t="str">
        <f t="shared" si="36"/>
        <v>2002|21</v>
      </c>
      <c r="I491" t="str">
        <f t="shared" si="37"/>
        <v>2002|21</v>
      </c>
      <c r="K491" t="s">
        <v>234</v>
      </c>
      <c r="L491" t="s">
        <v>656</v>
      </c>
      <c r="M491" t="s">
        <v>129</v>
      </c>
      <c r="N491">
        <v>25</v>
      </c>
      <c r="O491">
        <f t="shared" si="38"/>
        <v>25</v>
      </c>
      <c r="P491" t="str">
        <f t="shared" si="39"/>
        <v>2002|25</v>
      </c>
    </row>
    <row r="492" spans="2:16" x14ac:dyDescent="0.25">
      <c r="B492" t="s">
        <v>245</v>
      </c>
      <c r="C492">
        <v>21</v>
      </c>
      <c r="D492" t="s">
        <v>43</v>
      </c>
      <c r="E492" t="s">
        <v>179</v>
      </c>
      <c r="F492" t="str">
        <f t="shared" si="35"/>
        <v>2003|Casablanca</v>
      </c>
      <c r="G492">
        <v>21</v>
      </c>
      <c r="H492" t="str">
        <f t="shared" si="36"/>
        <v>2003|21</v>
      </c>
      <c r="I492" t="str">
        <f t="shared" si="37"/>
        <v>2003|21</v>
      </c>
      <c r="K492" t="s">
        <v>245</v>
      </c>
      <c r="L492" t="s">
        <v>892</v>
      </c>
      <c r="M492" t="s">
        <v>129</v>
      </c>
      <c r="N492">
        <v>25</v>
      </c>
      <c r="O492">
        <f t="shared" si="38"/>
        <v>67</v>
      </c>
      <c r="P492" t="str">
        <f t="shared" si="39"/>
        <v>2003|25</v>
      </c>
    </row>
    <row r="493" spans="2:16" x14ac:dyDescent="0.25">
      <c r="B493" t="s">
        <v>264</v>
      </c>
      <c r="C493">
        <v>28</v>
      </c>
      <c r="D493" t="s">
        <v>43</v>
      </c>
      <c r="E493" t="s">
        <v>179</v>
      </c>
      <c r="F493" t="str">
        <f t="shared" si="35"/>
        <v>2004|Casablanca</v>
      </c>
      <c r="G493">
        <v>28</v>
      </c>
      <c r="H493" t="str">
        <f t="shared" si="36"/>
        <v>2004|28</v>
      </c>
      <c r="I493" t="str">
        <f t="shared" si="37"/>
        <v>2004|28</v>
      </c>
      <c r="K493" t="s">
        <v>264</v>
      </c>
      <c r="L493" t="s">
        <v>1127</v>
      </c>
      <c r="M493" t="s">
        <v>129</v>
      </c>
      <c r="N493">
        <v>21</v>
      </c>
      <c r="O493">
        <f t="shared" si="38"/>
        <v>67</v>
      </c>
      <c r="P493" t="str">
        <f t="shared" si="39"/>
        <v>2004|21</v>
      </c>
    </row>
    <row r="494" spans="2:16" x14ac:dyDescent="0.25">
      <c r="B494" t="s">
        <v>269</v>
      </c>
      <c r="C494">
        <v>21</v>
      </c>
      <c r="D494" t="s">
        <v>43</v>
      </c>
      <c r="E494" t="s">
        <v>179</v>
      </c>
      <c r="F494" t="str">
        <f t="shared" si="35"/>
        <v>2005|Casablanca</v>
      </c>
      <c r="G494">
        <v>21</v>
      </c>
      <c r="H494" t="str">
        <f t="shared" si="36"/>
        <v>2005|21</v>
      </c>
      <c r="I494" t="str">
        <f t="shared" si="37"/>
        <v>2005|21</v>
      </c>
      <c r="K494" t="s">
        <v>269</v>
      </c>
      <c r="L494" t="s">
        <v>1358</v>
      </c>
      <c r="M494" t="s">
        <v>129</v>
      </c>
      <c r="N494">
        <v>25</v>
      </c>
      <c r="O494">
        <f t="shared" si="38"/>
        <v>25</v>
      </c>
      <c r="P494" t="str">
        <f t="shared" si="39"/>
        <v>2005|25</v>
      </c>
    </row>
    <row r="495" spans="2:16" x14ac:dyDescent="0.25">
      <c r="B495" t="s">
        <v>286</v>
      </c>
      <c r="C495">
        <v>25</v>
      </c>
      <c r="D495" t="s">
        <v>43</v>
      </c>
      <c r="E495" t="s">
        <v>179</v>
      </c>
      <c r="F495" t="str">
        <f t="shared" si="35"/>
        <v>2006|Casablanca</v>
      </c>
      <c r="G495">
        <v>25</v>
      </c>
      <c r="H495" t="str">
        <f t="shared" si="36"/>
        <v>2006|25</v>
      </c>
      <c r="I495" t="str">
        <f t="shared" si="37"/>
        <v>2006|25</v>
      </c>
      <c r="K495" t="s">
        <v>286</v>
      </c>
      <c r="L495" t="s">
        <v>1594</v>
      </c>
      <c r="M495" t="s">
        <v>129</v>
      </c>
      <c r="N495">
        <v>21</v>
      </c>
      <c r="O495">
        <f t="shared" si="38"/>
        <v>21</v>
      </c>
      <c r="P495" t="str">
        <f t="shared" si="39"/>
        <v>2006|21</v>
      </c>
    </row>
    <row r="496" spans="2:16" x14ac:dyDescent="0.25">
      <c r="B496" t="s">
        <v>305</v>
      </c>
      <c r="C496">
        <v>25</v>
      </c>
      <c r="D496" t="s">
        <v>43</v>
      </c>
      <c r="E496" t="s">
        <v>179</v>
      </c>
      <c r="F496" t="str">
        <f t="shared" si="35"/>
        <v>2007|Casablanca</v>
      </c>
      <c r="G496">
        <v>25</v>
      </c>
      <c r="H496" t="str">
        <f t="shared" si="36"/>
        <v>2007|25</v>
      </c>
      <c r="I496" t="str">
        <f t="shared" si="37"/>
        <v>2007|25</v>
      </c>
      <c r="K496" t="s">
        <v>305</v>
      </c>
      <c r="L496" t="s">
        <v>1828</v>
      </c>
      <c r="M496" t="s">
        <v>129</v>
      </c>
      <c r="N496">
        <v>21</v>
      </c>
      <c r="O496">
        <f t="shared" si="38"/>
        <v>21</v>
      </c>
      <c r="P496" t="str">
        <f t="shared" si="39"/>
        <v>2007|21</v>
      </c>
    </row>
    <row r="497" spans="2:16" x14ac:dyDescent="0.25">
      <c r="B497" t="s">
        <v>313</v>
      </c>
      <c r="C497">
        <v>29</v>
      </c>
      <c r="D497" t="s">
        <v>43</v>
      </c>
      <c r="E497" t="s">
        <v>179</v>
      </c>
      <c r="F497" t="str">
        <f t="shared" si="35"/>
        <v>2008|Casablanca</v>
      </c>
      <c r="G497">
        <v>29</v>
      </c>
      <c r="H497" t="str">
        <f t="shared" si="36"/>
        <v>2008|29</v>
      </c>
      <c r="I497" t="str">
        <f t="shared" si="37"/>
        <v>2008|29</v>
      </c>
      <c r="K497" t="s">
        <v>313</v>
      </c>
      <c r="L497" t="s">
        <v>2059</v>
      </c>
      <c r="M497" t="s">
        <v>129</v>
      </c>
      <c r="N497">
        <v>22</v>
      </c>
      <c r="O497">
        <f t="shared" si="38"/>
        <v>22</v>
      </c>
      <c r="P497" t="str">
        <f t="shared" si="39"/>
        <v>2008|22</v>
      </c>
    </row>
    <row r="498" spans="2:16" x14ac:dyDescent="0.25">
      <c r="B498" t="s">
        <v>319</v>
      </c>
      <c r="C498">
        <v>21</v>
      </c>
      <c r="D498" t="s">
        <v>43</v>
      </c>
      <c r="E498" t="s">
        <v>179</v>
      </c>
      <c r="F498" t="str">
        <f t="shared" si="35"/>
        <v>2009|Casablanca</v>
      </c>
      <c r="G498">
        <v>21</v>
      </c>
      <c r="H498" t="str">
        <f t="shared" si="36"/>
        <v>2009|21</v>
      </c>
      <c r="I498" t="str">
        <f t="shared" si="37"/>
        <v>2009|21</v>
      </c>
      <c r="K498" t="s">
        <v>319</v>
      </c>
      <c r="L498" t="s">
        <v>2292</v>
      </c>
      <c r="M498" t="s">
        <v>129</v>
      </c>
      <c r="N498">
        <v>22</v>
      </c>
      <c r="O498">
        <f t="shared" si="38"/>
        <v>22</v>
      </c>
      <c r="P498" t="str">
        <f t="shared" si="39"/>
        <v>2009|22</v>
      </c>
    </row>
    <row r="499" spans="2:16" x14ac:dyDescent="0.25">
      <c r="B499" t="s">
        <v>340</v>
      </c>
      <c r="C499">
        <v>21</v>
      </c>
      <c r="D499" t="s">
        <v>43</v>
      </c>
      <c r="E499" t="s">
        <v>179</v>
      </c>
      <c r="F499" t="str">
        <f t="shared" si="35"/>
        <v>2010|Casablanca</v>
      </c>
      <c r="G499">
        <v>21</v>
      </c>
      <c r="H499" t="str">
        <f t="shared" si="36"/>
        <v>2010|21</v>
      </c>
      <c r="I499" t="str">
        <f t="shared" si="37"/>
        <v>2010|21</v>
      </c>
      <c r="K499" t="s">
        <v>340</v>
      </c>
      <c r="L499" t="s">
        <v>2551</v>
      </c>
      <c r="M499" t="s">
        <v>129</v>
      </c>
      <c r="N499">
        <v>22</v>
      </c>
      <c r="O499">
        <f t="shared" si="38"/>
        <v>22</v>
      </c>
      <c r="P499" t="str">
        <f t="shared" si="39"/>
        <v>2010|22</v>
      </c>
    </row>
    <row r="500" spans="2:16" x14ac:dyDescent="0.25">
      <c r="B500" t="s">
        <v>351</v>
      </c>
      <c r="C500">
        <v>21</v>
      </c>
      <c r="D500" t="s">
        <v>43</v>
      </c>
      <c r="E500" t="s">
        <v>179</v>
      </c>
      <c r="F500" t="str">
        <f t="shared" si="35"/>
        <v>2011|Casablanca</v>
      </c>
      <c r="G500">
        <v>21</v>
      </c>
      <c r="H500" t="str">
        <f t="shared" si="36"/>
        <v>2011|21</v>
      </c>
      <c r="I500" t="str">
        <f t="shared" si="37"/>
        <v>2011|21</v>
      </c>
      <c r="K500" t="s">
        <v>351</v>
      </c>
      <c r="L500" t="s">
        <v>2773</v>
      </c>
      <c r="M500" t="s">
        <v>129</v>
      </c>
      <c r="N500">
        <v>22</v>
      </c>
      <c r="O500">
        <f t="shared" si="38"/>
        <v>22</v>
      </c>
      <c r="P500" t="str">
        <f t="shared" si="39"/>
        <v>2011|22</v>
      </c>
    </row>
    <row r="501" spans="2:16" x14ac:dyDescent="0.25">
      <c r="B501" t="s">
        <v>358</v>
      </c>
      <c r="C501">
        <v>21</v>
      </c>
      <c r="D501" t="s">
        <v>43</v>
      </c>
      <c r="E501" t="s">
        <v>179</v>
      </c>
      <c r="F501" t="str">
        <f t="shared" si="35"/>
        <v>2012|Casablanca</v>
      </c>
      <c r="G501">
        <v>21</v>
      </c>
      <c r="H501" t="str">
        <f t="shared" si="36"/>
        <v>2012|21</v>
      </c>
      <c r="I501" t="str">
        <f t="shared" si="37"/>
        <v>2012|21</v>
      </c>
      <c r="K501" t="s">
        <v>358</v>
      </c>
      <c r="L501" t="s">
        <v>3048</v>
      </c>
      <c r="M501" t="s">
        <v>129</v>
      </c>
      <c r="N501">
        <v>22</v>
      </c>
      <c r="O501">
        <f t="shared" si="38"/>
        <v>22</v>
      </c>
      <c r="P501" t="str">
        <f t="shared" si="39"/>
        <v>2012|22</v>
      </c>
    </row>
    <row r="502" spans="2:16" x14ac:dyDescent="0.25">
      <c r="B502" t="s">
        <v>368</v>
      </c>
      <c r="C502">
        <v>21</v>
      </c>
      <c r="D502" t="s">
        <v>43</v>
      </c>
      <c r="E502" t="s">
        <v>179</v>
      </c>
      <c r="F502" t="str">
        <f t="shared" si="35"/>
        <v>2013|Casablanca</v>
      </c>
      <c r="G502">
        <v>21</v>
      </c>
      <c r="H502" t="str">
        <f t="shared" si="36"/>
        <v>2013|21</v>
      </c>
      <c r="I502" t="str">
        <f t="shared" si="37"/>
        <v>2013|21</v>
      </c>
      <c r="K502" t="s">
        <v>368</v>
      </c>
      <c r="L502" t="s">
        <v>3272</v>
      </c>
      <c r="M502" t="s">
        <v>129</v>
      </c>
      <c r="N502">
        <v>22</v>
      </c>
      <c r="O502">
        <f t="shared" si="38"/>
        <v>22</v>
      </c>
      <c r="P502" t="str">
        <f t="shared" si="39"/>
        <v>2013|22</v>
      </c>
    </row>
    <row r="503" spans="2:16" x14ac:dyDescent="0.25">
      <c r="B503" t="s">
        <v>375</v>
      </c>
      <c r="C503">
        <v>21</v>
      </c>
      <c r="D503" t="s">
        <v>43</v>
      </c>
      <c r="E503" t="s">
        <v>179</v>
      </c>
      <c r="F503" t="str">
        <f t="shared" si="35"/>
        <v>2014|Casablanca</v>
      </c>
      <c r="G503">
        <v>21</v>
      </c>
      <c r="H503" t="str">
        <f t="shared" si="36"/>
        <v>2014|21</v>
      </c>
      <c r="I503" t="str">
        <f t="shared" si="37"/>
        <v>2014|21</v>
      </c>
      <c r="K503" t="s">
        <v>375</v>
      </c>
      <c r="L503" t="s">
        <v>3487</v>
      </c>
      <c r="M503" t="s">
        <v>129</v>
      </c>
      <c r="N503">
        <v>22</v>
      </c>
      <c r="O503">
        <f t="shared" si="38"/>
        <v>22</v>
      </c>
      <c r="P503" t="str">
        <f t="shared" si="39"/>
        <v>2014|22</v>
      </c>
    </row>
    <row r="504" spans="2:16" x14ac:dyDescent="0.25">
      <c r="B504" t="s">
        <v>385</v>
      </c>
      <c r="C504">
        <v>21</v>
      </c>
      <c r="D504" t="s">
        <v>43</v>
      </c>
      <c r="E504" t="s">
        <v>179</v>
      </c>
      <c r="F504" t="str">
        <f t="shared" si="35"/>
        <v>2015|Casablanca</v>
      </c>
      <c r="G504">
        <v>21</v>
      </c>
      <c r="H504" t="str">
        <f t="shared" si="36"/>
        <v>2015|21</v>
      </c>
      <c r="I504" t="str">
        <f t="shared" si="37"/>
        <v>2015|21</v>
      </c>
      <c r="K504" t="s">
        <v>385</v>
      </c>
      <c r="L504" t="s">
        <v>3657</v>
      </c>
      <c r="M504" t="s">
        <v>129</v>
      </c>
      <c r="N504">
        <v>22</v>
      </c>
      <c r="O504">
        <f t="shared" si="38"/>
        <v>22</v>
      </c>
      <c r="P504" t="str">
        <f t="shared" si="39"/>
        <v>2015|22</v>
      </c>
    </row>
    <row r="505" spans="2:16" x14ac:dyDescent="0.25">
      <c r="B505" t="s">
        <v>398</v>
      </c>
      <c r="C505">
        <v>22</v>
      </c>
      <c r="D505" t="s">
        <v>402</v>
      </c>
      <c r="E505" t="s">
        <v>179</v>
      </c>
      <c r="F505" t="str">
        <f t="shared" si="35"/>
        <v>2016|Marrakech</v>
      </c>
      <c r="G505">
        <v>22</v>
      </c>
      <c r="H505" t="str">
        <f t="shared" si="36"/>
        <v>2016|22</v>
      </c>
      <c r="I505" t="str">
        <f t="shared" si="37"/>
        <v>2016|22</v>
      </c>
      <c r="K505" t="s">
        <v>398</v>
      </c>
      <c r="L505" t="s">
        <v>3876</v>
      </c>
      <c r="M505" t="s">
        <v>129</v>
      </c>
      <c r="N505">
        <v>21</v>
      </c>
      <c r="O505">
        <f t="shared" si="38"/>
        <v>21</v>
      </c>
      <c r="P505" t="str">
        <f t="shared" si="39"/>
        <v>2016|21</v>
      </c>
    </row>
    <row r="506" spans="2:16" x14ac:dyDescent="0.25">
      <c r="B506" t="s">
        <v>410</v>
      </c>
      <c r="C506">
        <v>22</v>
      </c>
      <c r="D506" t="s">
        <v>402</v>
      </c>
      <c r="E506" t="s">
        <v>179</v>
      </c>
      <c r="F506" t="str">
        <f t="shared" si="35"/>
        <v>2017|Marrakech</v>
      </c>
      <c r="G506">
        <v>22</v>
      </c>
      <c r="H506" t="str">
        <f t="shared" si="36"/>
        <v>2017|22</v>
      </c>
      <c r="I506" t="str">
        <f t="shared" si="37"/>
        <v>2017|22</v>
      </c>
      <c r="K506" t="s">
        <v>410</v>
      </c>
      <c r="L506" t="s">
        <v>4098</v>
      </c>
      <c r="M506" t="s">
        <v>129</v>
      </c>
      <c r="N506">
        <v>21</v>
      </c>
      <c r="O506">
        <f t="shared" si="38"/>
        <v>21</v>
      </c>
      <c r="P506" t="str">
        <f t="shared" si="39"/>
        <v>2017|21</v>
      </c>
    </row>
    <row r="507" spans="2:16" x14ac:dyDescent="0.25">
      <c r="B507" t="s">
        <v>417</v>
      </c>
      <c r="C507">
        <v>22</v>
      </c>
      <c r="D507" t="s">
        <v>402</v>
      </c>
      <c r="E507" t="s">
        <v>179</v>
      </c>
      <c r="F507" t="str">
        <f t="shared" si="35"/>
        <v>2018|Marrakech</v>
      </c>
      <c r="G507">
        <v>22</v>
      </c>
      <c r="H507" t="str">
        <f t="shared" si="36"/>
        <v>2018|22</v>
      </c>
      <c r="I507" t="str">
        <f t="shared" si="37"/>
        <v>2018|22</v>
      </c>
      <c r="K507" t="s">
        <v>417</v>
      </c>
      <c r="L507" t="s">
        <v>4288</v>
      </c>
      <c r="M507" t="s">
        <v>129</v>
      </c>
      <c r="N507">
        <v>21</v>
      </c>
      <c r="O507">
        <f t="shared" si="38"/>
        <v>21</v>
      </c>
      <c r="P507" t="str">
        <f t="shared" si="39"/>
        <v>2018|21</v>
      </c>
    </row>
    <row r="508" spans="2:16" x14ac:dyDescent="0.25">
      <c r="B508" t="s">
        <v>423</v>
      </c>
      <c r="C508">
        <v>22</v>
      </c>
      <c r="D508" t="s">
        <v>402</v>
      </c>
      <c r="E508" t="s">
        <v>179</v>
      </c>
      <c r="F508" t="str">
        <f t="shared" si="35"/>
        <v>2019|Marrakech</v>
      </c>
      <c r="G508">
        <v>22</v>
      </c>
      <c r="H508" t="str">
        <f t="shared" si="36"/>
        <v>2019|22</v>
      </c>
      <c r="I508" t="str">
        <f t="shared" si="37"/>
        <v>2019|22</v>
      </c>
      <c r="K508" t="s">
        <v>423</v>
      </c>
      <c r="L508" t="s">
        <v>4387</v>
      </c>
      <c r="M508" t="s">
        <v>129</v>
      </c>
      <c r="N508">
        <v>21</v>
      </c>
      <c r="O508">
        <f t="shared" si="38"/>
        <v>21</v>
      </c>
      <c r="P508" t="str">
        <f t="shared" si="39"/>
        <v>2019|21</v>
      </c>
    </row>
    <row r="509" spans="2:16" x14ac:dyDescent="0.25">
      <c r="B509" t="s">
        <v>233</v>
      </c>
      <c r="C509">
        <v>40</v>
      </c>
      <c r="D509" t="s">
        <v>11</v>
      </c>
      <c r="E509" t="s">
        <v>195</v>
      </c>
      <c r="F509" t="str">
        <f t="shared" si="35"/>
        <v>2001|Gstaad</v>
      </c>
      <c r="G509">
        <v>40</v>
      </c>
      <c r="H509" t="str">
        <f t="shared" si="36"/>
        <v>2001|40</v>
      </c>
      <c r="I509" t="str">
        <f t="shared" si="37"/>
        <v>2001|40</v>
      </c>
      <c r="K509" t="s">
        <v>233</v>
      </c>
      <c r="L509" t="s">
        <v>50</v>
      </c>
      <c r="M509" t="s">
        <v>51</v>
      </c>
      <c r="N509">
        <v>20</v>
      </c>
      <c r="O509" t="e">
        <f t="shared" si="38"/>
        <v>#N/A</v>
      </c>
      <c r="P509" t="str">
        <f t="shared" si="39"/>
        <v>2001|20</v>
      </c>
    </row>
    <row r="510" spans="2:16" x14ac:dyDescent="0.25">
      <c r="B510" t="s">
        <v>234</v>
      </c>
      <c r="C510">
        <v>38</v>
      </c>
      <c r="D510" t="s">
        <v>11</v>
      </c>
      <c r="E510" t="s">
        <v>195</v>
      </c>
      <c r="F510" t="str">
        <f t="shared" si="35"/>
        <v>2002|Gstaad</v>
      </c>
      <c r="G510">
        <v>38</v>
      </c>
      <c r="H510" t="str">
        <f t="shared" si="36"/>
        <v>2002|38</v>
      </c>
      <c r="I510" t="str">
        <f t="shared" si="37"/>
        <v>2002|38</v>
      </c>
      <c r="K510" t="s">
        <v>234</v>
      </c>
      <c r="L510" t="s">
        <v>618</v>
      </c>
      <c r="M510" t="s">
        <v>51</v>
      </c>
      <c r="N510">
        <v>19</v>
      </c>
      <c r="O510" t="e">
        <f t="shared" si="38"/>
        <v>#N/A</v>
      </c>
      <c r="P510" t="str">
        <f t="shared" si="39"/>
        <v>2002|19</v>
      </c>
    </row>
    <row r="511" spans="2:16" x14ac:dyDescent="0.25">
      <c r="B511" t="s">
        <v>233</v>
      </c>
      <c r="C511">
        <v>41</v>
      </c>
      <c r="D511" t="s">
        <v>13</v>
      </c>
      <c r="E511" t="s">
        <v>196</v>
      </c>
      <c r="F511" t="str">
        <f t="shared" si="35"/>
        <v>2001|Newport</v>
      </c>
      <c r="G511">
        <v>41</v>
      </c>
      <c r="H511" t="str">
        <f t="shared" si="36"/>
        <v>2001|41</v>
      </c>
      <c r="I511" t="str">
        <f t="shared" si="37"/>
        <v>2001|41</v>
      </c>
      <c r="K511" t="s">
        <v>245</v>
      </c>
      <c r="L511" t="s">
        <v>854</v>
      </c>
      <c r="M511" t="s">
        <v>51</v>
      </c>
      <c r="N511">
        <v>19</v>
      </c>
      <c r="O511" t="e">
        <f t="shared" si="38"/>
        <v>#N/A</v>
      </c>
      <c r="P511" t="str">
        <f t="shared" si="39"/>
        <v>2003|19</v>
      </c>
    </row>
    <row r="512" spans="2:16" x14ac:dyDescent="0.25">
      <c r="B512" t="s">
        <v>234</v>
      </c>
      <c r="C512">
        <v>39</v>
      </c>
      <c r="D512" t="s">
        <v>13</v>
      </c>
      <c r="E512" t="s">
        <v>196</v>
      </c>
      <c r="F512" t="str">
        <f t="shared" si="35"/>
        <v>2002|Newport</v>
      </c>
      <c r="G512">
        <v>39</v>
      </c>
      <c r="H512" t="str">
        <f t="shared" si="36"/>
        <v>2002|39</v>
      </c>
      <c r="I512" t="str">
        <f t="shared" si="37"/>
        <v>2002|39</v>
      </c>
      <c r="K512" t="s">
        <v>264</v>
      </c>
      <c r="L512" t="s">
        <v>1090</v>
      </c>
      <c r="M512" t="s">
        <v>51</v>
      </c>
      <c r="N512">
        <v>18</v>
      </c>
      <c r="O512" t="e">
        <f t="shared" si="38"/>
        <v>#N/A</v>
      </c>
      <c r="P512" t="str">
        <f t="shared" si="39"/>
        <v>2004|18</v>
      </c>
    </row>
    <row r="513" spans="2:16" x14ac:dyDescent="0.25">
      <c r="B513" t="s">
        <v>245</v>
      </c>
      <c r="C513">
        <v>39</v>
      </c>
      <c r="D513" t="s">
        <v>13</v>
      </c>
      <c r="E513" t="s">
        <v>196</v>
      </c>
      <c r="F513" t="str">
        <f t="shared" si="35"/>
        <v>2003|Newport</v>
      </c>
      <c r="G513">
        <v>39</v>
      </c>
      <c r="H513" t="str">
        <f t="shared" si="36"/>
        <v>2003|39</v>
      </c>
      <c r="I513" t="str">
        <f t="shared" si="37"/>
        <v>2003|39</v>
      </c>
      <c r="K513" t="s">
        <v>269</v>
      </c>
      <c r="L513" t="s">
        <v>1322</v>
      </c>
      <c r="M513" t="s">
        <v>51</v>
      </c>
      <c r="N513">
        <v>19</v>
      </c>
      <c r="O513" t="e">
        <f t="shared" si="38"/>
        <v>#N/A</v>
      </c>
      <c r="P513" t="str">
        <f t="shared" si="39"/>
        <v>2005|19</v>
      </c>
    </row>
    <row r="514" spans="2:16" x14ac:dyDescent="0.25">
      <c r="B514" t="s">
        <v>264</v>
      </c>
      <c r="C514">
        <v>38</v>
      </c>
      <c r="D514" t="s">
        <v>13</v>
      </c>
      <c r="E514" t="s">
        <v>196</v>
      </c>
      <c r="F514" t="str">
        <f t="shared" si="35"/>
        <v>2004|Newport</v>
      </c>
      <c r="G514">
        <v>38</v>
      </c>
      <c r="H514" t="str">
        <f t="shared" si="36"/>
        <v>2004|38</v>
      </c>
      <c r="I514" t="str">
        <f t="shared" si="37"/>
        <v>2004|38</v>
      </c>
      <c r="K514" t="s">
        <v>286</v>
      </c>
      <c r="L514" t="s">
        <v>1559</v>
      </c>
      <c r="M514" t="s">
        <v>51</v>
      </c>
      <c r="N514">
        <v>19</v>
      </c>
      <c r="O514" t="e">
        <f t="shared" si="38"/>
        <v>#N/A</v>
      </c>
      <c r="P514" t="str">
        <f t="shared" si="39"/>
        <v>2006|19</v>
      </c>
    </row>
    <row r="515" spans="2:16" x14ac:dyDescent="0.25">
      <c r="B515" t="s">
        <v>269</v>
      </c>
      <c r="C515">
        <v>39</v>
      </c>
      <c r="D515" t="s">
        <v>13</v>
      </c>
      <c r="E515" t="s">
        <v>196</v>
      </c>
      <c r="F515" t="str">
        <f t="shared" ref="F515:F578" si="40">B515 &amp; "|" &amp; D515</f>
        <v>2005|Newport</v>
      </c>
      <c r="G515">
        <v>39</v>
      </c>
      <c r="H515" t="str">
        <f t="shared" ref="H515:H578" si="41">B515 &amp; "|" &amp; C515</f>
        <v>2005|39</v>
      </c>
      <c r="I515" t="str">
        <f t="shared" ref="I515:I578" si="42">VLOOKUP(H515,P:P,1,FALSE)</f>
        <v>2005|39</v>
      </c>
      <c r="K515" t="s">
        <v>305</v>
      </c>
      <c r="L515" t="s">
        <v>1794</v>
      </c>
      <c r="M515" t="s">
        <v>51</v>
      </c>
      <c r="N515">
        <v>19</v>
      </c>
      <c r="O515" t="e">
        <f t="shared" ref="O515:O578" si="43">VLOOKUP(K515 &amp; "|" &amp; M515,F:G,2,FALSE)</f>
        <v>#N/A</v>
      </c>
      <c r="P515" t="str">
        <f t="shared" ref="P515:P578" si="44">K515 &amp; "|" &amp;N515</f>
        <v>2007|19</v>
      </c>
    </row>
    <row r="516" spans="2:16" x14ac:dyDescent="0.25">
      <c r="B516" t="s">
        <v>286</v>
      </c>
      <c r="C516">
        <v>39</v>
      </c>
      <c r="D516" t="s">
        <v>13</v>
      </c>
      <c r="E516" t="s">
        <v>196</v>
      </c>
      <c r="F516" t="str">
        <f t="shared" si="40"/>
        <v>2006|Newport</v>
      </c>
      <c r="G516">
        <v>39</v>
      </c>
      <c r="H516" t="str">
        <f t="shared" si="41"/>
        <v>2006|39</v>
      </c>
      <c r="I516" t="str">
        <f t="shared" si="42"/>
        <v>2006|39</v>
      </c>
      <c r="K516" t="s">
        <v>313</v>
      </c>
      <c r="L516" t="s">
        <v>2024</v>
      </c>
      <c r="M516" t="s">
        <v>51</v>
      </c>
      <c r="N516">
        <v>19</v>
      </c>
      <c r="O516" t="e">
        <f t="shared" si="43"/>
        <v>#N/A</v>
      </c>
      <c r="P516" t="str">
        <f t="shared" si="44"/>
        <v>2008|19</v>
      </c>
    </row>
    <row r="517" spans="2:16" x14ac:dyDescent="0.25">
      <c r="B517" t="s">
        <v>305</v>
      </c>
      <c r="C517">
        <v>39</v>
      </c>
      <c r="D517" t="s">
        <v>13</v>
      </c>
      <c r="E517" t="s">
        <v>196</v>
      </c>
      <c r="F517" t="str">
        <f t="shared" si="40"/>
        <v>2007|Newport</v>
      </c>
      <c r="G517">
        <v>39</v>
      </c>
      <c r="H517" t="str">
        <f t="shared" si="41"/>
        <v>2007|39</v>
      </c>
      <c r="I517" t="str">
        <f t="shared" si="42"/>
        <v>2007|39</v>
      </c>
      <c r="K517" t="s">
        <v>319</v>
      </c>
      <c r="L517" t="s">
        <v>2253</v>
      </c>
      <c r="M517" t="s">
        <v>51</v>
      </c>
      <c r="N517">
        <v>19</v>
      </c>
      <c r="O517" t="e">
        <f t="shared" si="43"/>
        <v>#N/A</v>
      </c>
      <c r="P517" t="str">
        <f t="shared" si="44"/>
        <v>2009|19</v>
      </c>
    </row>
    <row r="518" spans="2:16" x14ac:dyDescent="0.25">
      <c r="B518" t="s">
        <v>313</v>
      </c>
      <c r="C518">
        <v>40</v>
      </c>
      <c r="D518" t="s">
        <v>13</v>
      </c>
      <c r="E518" t="s">
        <v>196</v>
      </c>
      <c r="F518" t="str">
        <f t="shared" si="40"/>
        <v>2008|Newport</v>
      </c>
      <c r="G518">
        <v>40</v>
      </c>
      <c r="H518" t="str">
        <f t="shared" si="41"/>
        <v>2008|40</v>
      </c>
      <c r="I518" t="str">
        <f t="shared" si="42"/>
        <v>2008|40</v>
      </c>
      <c r="K518" t="s">
        <v>340</v>
      </c>
      <c r="L518" t="s">
        <v>2548</v>
      </c>
      <c r="M518" t="s">
        <v>51</v>
      </c>
      <c r="N518">
        <v>19</v>
      </c>
      <c r="O518" t="e">
        <f t="shared" si="43"/>
        <v>#N/A</v>
      </c>
      <c r="P518" t="str">
        <f t="shared" si="44"/>
        <v>2010|19</v>
      </c>
    </row>
    <row r="519" spans="2:16" x14ac:dyDescent="0.25">
      <c r="B519" t="s">
        <v>319</v>
      </c>
      <c r="C519">
        <v>37</v>
      </c>
      <c r="D519" t="s">
        <v>13</v>
      </c>
      <c r="E519" t="s">
        <v>196</v>
      </c>
      <c r="F519" t="str">
        <f t="shared" si="40"/>
        <v>2009|Newport</v>
      </c>
      <c r="G519">
        <v>37</v>
      </c>
      <c r="H519" t="str">
        <f t="shared" si="41"/>
        <v>2009|37</v>
      </c>
      <c r="I519" t="str">
        <f t="shared" si="42"/>
        <v>2009|37</v>
      </c>
      <c r="K519" t="s">
        <v>351</v>
      </c>
      <c r="L519" t="s">
        <v>2770</v>
      </c>
      <c r="M519" t="s">
        <v>51</v>
      </c>
      <c r="N519">
        <v>19</v>
      </c>
      <c r="O519" t="e">
        <f t="shared" si="43"/>
        <v>#N/A</v>
      </c>
      <c r="P519" t="str">
        <f t="shared" si="44"/>
        <v>2011|19</v>
      </c>
    </row>
    <row r="520" spans="2:16" x14ac:dyDescent="0.25">
      <c r="B520" t="s">
        <v>340</v>
      </c>
      <c r="C520">
        <v>37</v>
      </c>
      <c r="D520" t="s">
        <v>13</v>
      </c>
      <c r="E520" t="s">
        <v>196</v>
      </c>
      <c r="F520" t="str">
        <f t="shared" si="40"/>
        <v>2010|Newport</v>
      </c>
      <c r="G520">
        <v>37</v>
      </c>
      <c r="H520" t="str">
        <f t="shared" si="41"/>
        <v>2010|37</v>
      </c>
      <c r="I520" t="str">
        <f t="shared" si="42"/>
        <v>2010|37</v>
      </c>
      <c r="K520" t="s">
        <v>358</v>
      </c>
      <c r="L520" t="s">
        <v>2992</v>
      </c>
      <c r="M520" t="s">
        <v>51</v>
      </c>
      <c r="N520">
        <v>19</v>
      </c>
      <c r="O520" t="e">
        <f t="shared" si="43"/>
        <v>#N/A</v>
      </c>
      <c r="P520" t="str">
        <f t="shared" si="44"/>
        <v>2012|19</v>
      </c>
    </row>
    <row r="521" spans="2:16" x14ac:dyDescent="0.25">
      <c r="B521" t="s">
        <v>351</v>
      </c>
      <c r="C521">
        <v>37</v>
      </c>
      <c r="D521" t="s">
        <v>13</v>
      </c>
      <c r="E521" t="s">
        <v>196</v>
      </c>
      <c r="F521" t="str">
        <f t="shared" si="40"/>
        <v>2011|Newport</v>
      </c>
      <c r="G521">
        <v>37</v>
      </c>
      <c r="H521" t="str">
        <f t="shared" si="41"/>
        <v>2011|37</v>
      </c>
      <c r="I521" t="str">
        <f t="shared" si="42"/>
        <v>2011|37</v>
      </c>
      <c r="K521" t="s">
        <v>368</v>
      </c>
      <c r="L521" t="s">
        <v>3209</v>
      </c>
      <c r="M521" t="s">
        <v>51</v>
      </c>
      <c r="N521">
        <v>19</v>
      </c>
      <c r="O521" t="e">
        <f t="shared" si="43"/>
        <v>#N/A</v>
      </c>
      <c r="P521" t="str">
        <f t="shared" si="44"/>
        <v>2013|19</v>
      </c>
    </row>
    <row r="522" spans="2:16" x14ac:dyDescent="0.25">
      <c r="B522" t="s">
        <v>358</v>
      </c>
      <c r="C522">
        <v>39</v>
      </c>
      <c r="D522" t="s">
        <v>13</v>
      </c>
      <c r="E522" t="s">
        <v>196</v>
      </c>
      <c r="F522" t="str">
        <f t="shared" si="40"/>
        <v>2012|Newport</v>
      </c>
      <c r="G522">
        <v>39</v>
      </c>
      <c r="H522" t="str">
        <f t="shared" si="41"/>
        <v>2012|39</v>
      </c>
      <c r="I522" t="str">
        <f t="shared" si="42"/>
        <v>2012|39</v>
      </c>
      <c r="K522" t="s">
        <v>375</v>
      </c>
      <c r="L522" t="s">
        <v>3435</v>
      </c>
      <c r="M522" t="s">
        <v>51</v>
      </c>
      <c r="N522">
        <v>19</v>
      </c>
      <c r="O522" t="e">
        <f t="shared" si="43"/>
        <v>#N/A</v>
      </c>
      <c r="P522" t="str">
        <f t="shared" si="44"/>
        <v>2014|19</v>
      </c>
    </row>
    <row r="523" spans="2:16" x14ac:dyDescent="0.25">
      <c r="B523" t="s">
        <v>368</v>
      </c>
      <c r="C523">
        <v>39</v>
      </c>
      <c r="D523" t="s">
        <v>13</v>
      </c>
      <c r="E523" t="s">
        <v>196</v>
      </c>
      <c r="F523" t="str">
        <f t="shared" si="40"/>
        <v>2013|Newport</v>
      </c>
      <c r="G523">
        <v>39</v>
      </c>
      <c r="H523" t="str">
        <f t="shared" si="41"/>
        <v>2013|39</v>
      </c>
      <c r="I523" t="str">
        <f t="shared" si="42"/>
        <v>2013|39</v>
      </c>
      <c r="K523" t="s">
        <v>385</v>
      </c>
      <c r="L523" t="s">
        <v>3654</v>
      </c>
      <c r="M523" t="s">
        <v>51</v>
      </c>
      <c r="N523">
        <v>19</v>
      </c>
      <c r="O523" t="e">
        <f t="shared" si="43"/>
        <v>#N/A</v>
      </c>
      <c r="P523" t="str">
        <f t="shared" si="44"/>
        <v>2015|19</v>
      </c>
    </row>
    <row r="524" spans="2:16" x14ac:dyDescent="0.25">
      <c r="B524" t="s">
        <v>375</v>
      </c>
      <c r="C524">
        <v>39</v>
      </c>
      <c r="D524" t="s">
        <v>13</v>
      </c>
      <c r="E524" t="s">
        <v>196</v>
      </c>
      <c r="F524" t="str">
        <f t="shared" si="40"/>
        <v>2014|Newport</v>
      </c>
      <c r="G524">
        <v>39</v>
      </c>
      <c r="H524" t="str">
        <f t="shared" si="41"/>
        <v>2014|39</v>
      </c>
      <c r="I524" t="str">
        <f t="shared" si="42"/>
        <v>2014|39</v>
      </c>
      <c r="K524" t="s">
        <v>398</v>
      </c>
      <c r="L524" t="s">
        <v>3874</v>
      </c>
      <c r="M524" t="s">
        <v>51</v>
      </c>
      <c r="N524">
        <v>19</v>
      </c>
      <c r="O524" t="e">
        <f t="shared" si="43"/>
        <v>#N/A</v>
      </c>
      <c r="P524" t="str">
        <f t="shared" si="44"/>
        <v>2016|19</v>
      </c>
    </row>
    <row r="525" spans="2:16" x14ac:dyDescent="0.25">
      <c r="B525" t="s">
        <v>385</v>
      </c>
      <c r="C525">
        <v>40</v>
      </c>
      <c r="D525" t="s">
        <v>13</v>
      </c>
      <c r="E525" t="s">
        <v>196</v>
      </c>
      <c r="F525" t="str">
        <f t="shared" si="40"/>
        <v>2015|Newport</v>
      </c>
      <c r="G525">
        <v>40</v>
      </c>
      <c r="H525" t="str">
        <f t="shared" si="41"/>
        <v>2015|40</v>
      </c>
      <c r="I525" t="str">
        <f t="shared" si="42"/>
        <v>2015|40</v>
      </c>
      <c r="K525" t="s">
        <v>410</v>
      </c>
      <c r="L525" t="s">
        <v>4065</v>
      </c>
      <c r="M525" t="s">
        <v>51</v>
      </c>
      <c r="N525">
        <v>19</v>
      </c>
      <c r="O525" t="e">
        <f t="shared" si="43"/>
        <v>#N/A</v>
      </c>
      <c r="P525" t="str">
        <f t="shared" si="44"/>
        <v>2017|19</v>
      </c>
    </row>
    <row r="526" spans="2:16" x14ac:dyDescent="0.25">
      <c r="B526" t="s">
        <v>398</v>
      </c>
      <c r="C526">
        <v>42</v>
      </c>
      <c r="D526" t="s">
        <v>13</v>
      </c>
      <c r="E526" t="s">
        <v>196</v>
      </c>
      <c r="F526" t="str">
        <f t="shared" si="40"/>
        <v>2016|Newport</v>
      </c>
      <c r="G526">
        <v>42</v>
      </c>
      <c r="H526" t="str">
        <f t="shared" si="41"/>
        <v>2016|42</v>
      </c>
      <c r="I526" t="str">
        <f t="shared" si="42"/>
        <v>2016|42</v>
      </c>
      <c r="K526" t="s">
        <v>417</v>
      </c>
      <c r="L526" t="s">
        <v>4249</v>
      </c>
      <c r="M526" t="s">
        <v>51</v>
      </c>
      <c r="N526">
        <v>19</v>
      </c>
      <c r="O526" t="e">
        <f t="shared" si="43"/>
        <v>#N/A</v>
      </c>
      <c r="P526" t="str">
        <f t="shared" si="44"/>
        <v>2018|19</v>
      </c>
    </row>
    <row r="527" spans="2:16" x14ac:dyDescent="0.25">
      <c r="B527" t="s">
        <v>410</v>
      </c>
      <c r="C527">
        <v>42</v>
      </c>
      <c r="D527" t="s">
        <v>13</v>
      </c>
      <c r="E527" t="s">
        <v>196</v>
      </c>
      <c r="F527" t="str">
        <f t="shared" si="40"/>
        <v>2017|Newport</v>
      </c>
      <c r="G527">
        <v>42</v>
      </c>
      <c r="H527" t="str">
        <f t="shared" si="41"/>
        <v>2017|42</v>
      </c>
      <c r="I527" t="str">
        <f t="shared" si="42"/>
        <v>2017|42</v>
      </c>
      <c r="K527" t="s">
        <v>423</v>
      </c>
      <c r="L527" t="s">
        <v>4385</v>
      </c>
      <c r="M527" t="s">
        <v>51</v>
      </c>
      <c r="N527">
        <v>19</v>
      </c>
      <c r="O527" t="e">
        <f t="shared" si="43"/>
        <v>#N/A</v>
      </c>
      <c r="P527" t="str">
        <f t="shared" si="44"/>
        <v>2019|19</v>
      </c>
    </row>
    <row r="528" spans="2:16" x14ac:dyDescent="0.25">
      <c r="B528" t="s">
        <v>417</v>
      </c>
      <c r="C528">
        <v>42</v>
      </c>
      <c r="D528" t="s">
        <v>13</v>
      </c>
      <c r="E528" t="s">
        <v>196</v>
      </c>
      <c r="F528" t="str">
        <f t="shared" si="40"/>
        <v>2018|Newport</v>
      </c>
      <c r="G528">
        <v>42</v>
      </c>
      <c r="H528" t="str">
        <f t="shared" si="41"/>
        <v>2018|42</v>
      </c>
      <c r="I528" t="str">
        <f t="shared" si="42"/>
        <v>2018|42</v>
      </c>
      <c r="K528" t="s">
        <v>233</v>
      </c>
      <c r="L528" t="s">
        <v>66</v>
      </c>
      <c r="M528" t="s">
        <v>67</v>
      </c>
      <c r="N528">
        <v>50</v>
      </c>
      <c r="O528">
        <f t="shared" si="43"/>
        <v>50</v>
      </c>
      <c r="P528" t="str">
        <f t="shared" si="44"/>
        <v>2001|50</v>
      </c>
    </row>
    <row r="529" spans="2:16" x14ac:dyDescent="0.25">
      <c r="B529" t="s">
        <v>423</v>
      </c>
      <c r="C529">
        <v>41</v>
      </c>
      <c r="D529" t="s">
        <v>13</v>
      </c>
      <c r="E529" t="s">
        <v>196</v>
      </c>
      <c r="F529" t="str">
        <f t="shared" si="40"/>
        <v>2019|Newport</v>
      </c>
      <c r="G529">
        <v>41</v>
      </c>
      <c r="H529" t="str">
        <f t="shared" si="41"/>
        <v>2019|41</v>
      </c>
      <c r="I529" t="str">
        <f t="shared" si="42"/>
        <v>2019|41</v>
      </c>
      <c r="K529" t="s">
        <v>234</v>
      </c>
      <c r="L529" t="s">
        <v>625</v>
      </c>
      <c r="M529" t="s">
        <v>67</v>
      </c>
      <c r="N529">
        <v>48</v>
      </c>
      <c r="O529">
        <f t="shared" si="43"/>
        <v>48</v>
      </c>
      <c r="P529" t="str">
        <f t="shared" si="44"/>
        <v>2002|48</v>
      </c>
    </row>
    <row r="530" spans="2:16" x14ac:dyDescent="0.25">
      <c r="B530" t="s">
        <v>423</v>
      </c>
      <c r="C530">
        <v>35</v>
      </c>
      <c r="D530" t="s">
        <v>105</v>
      </c>
      <c r="E530" t="s">
        <v>430</v>
      </c>
      <c r="F530" t="str">
        <f t="shared" si="40"/>
        <v>2019|Halle</v>
      </c>
      <c r="G530">
        <v>35</v>
      </c>
      <c r="H530" t="str">
        <f t="shared" si="41"/>
        <v>2019|35</v>
      </c>
      <c r="I530" t="str">
        <f t="shared" si="42"/>
        <v>2019|35</v>
      </c>
      <c r="K530" t="s">
        <v>245</v>
      </c>
      <c r="L530" t="s">
        <v>861</v>
      </c>
      <c r="M530" t="s">
        <v>67</v>
      </c>
      <c r="N530">
        <v>42</v>
      </c>
      <c r="O530">
        <f t="shared" si="43"/>
        <v>42</v>
      </c>
      <c r="P530" t="str">
        <f t="shared" si="44"/>
        <v>2003|42</v>
      </c>
    </row>
    <row r="531" spans="2:16" x14ac:dyDescent="0.25">
      <c r="B531" t="s">
        <v>233</v>
      </c>
      <c r="C531">
        <v>31</v>
      </c>
      <c r="D531" t="s">
        <v>149</v>
      </c>
      <c r="E531" t="s">
        <v>187</v>
      </c>
      <c r="F531" t="str">
        <f t="shared" si="40"/>
        <v>2001|Hamburg</v>
      </c>
      <c r="G531">
        <v>31</v>
      </c>
      <c r="H531" t="str">
        <f t="shared" si="41"/>
        <v>2001|31</v>
      </c>
      <c r="I531" t="str">
        <f t="shared" si="42"/>
        <v>2001|31</v>
      </c>
      <c r="K531" t="s">
        <v>264</v>
      </c>
      <c r="L531" t="s">
        <v>1097</v>
      </c>
      <c r="M531" t="s">
        <v>67</v>
      </c>
      <c r="N531">
        <v>42</v>
      </c>
      <c r="O531">
        <f t="shared" si="43"/>
        <v>42</v>
      </c>
      <c r="P531" t="str">
        <f t="shared" si="44"/>
        <v>2004|42</v>
      </c>
    </row>
    <row r="532" spans="2:16" x14ac:dyDescent="0.25">
      <c r="B532" t="s">
        <v>234</v>
      </c>
      <c r="C532">
        <v>29</v>
      </c>
      <c r="D532" t="s">
        <v>149</v>
      </c>
      <c r="E532" t="s">
        <v>187</v>
      </c>
      <c r="F532" t="str">
        <f t="shared" si="40"/>
        <v>2002|Hamburg</v>
      </c>
      <c r="G532">
        <v>29</v>
      </c>
      <c r="H532" t="str">
        <f t="shared" si="41"/>
        <v>2002|29</v>
      </c>
      <c r="I532" t="str">
        <f t="shared" si="42"/>
        <v>2002|29</v>
      </c>
      <c r="K532" t="s">
        <v>269</v>
      </c>
      <c r="L532" t="s">
        <v>1329</v>
      </c>
      <c r="M532" t="s">
        <v>67</v>
      </c>
      <c r="N532">
        <v>41</v>
      </c>
      <c r="O532">
        <f t="shared" si="43"/>
        <v>41</v>
      </c>
      <c r="P532" t="str">
        <f t="shared" si="44"/>
        <v>2005|41</v>
      </c>
    </row>
    <row r="533" spans="2:16" x14ac:dyDescent="0.25">
      <c r="B533" t="s">
        <v>245</v>
      </c>
      <c r="C533">
        <v>29</v>
      </c>
      <c r="D533" t="s">
        <v>149</v>
      </c>
      <c r="E533" t="s">
        <v>187</v>
      </c>
      <c r="F533" t="str">
        <f t="shared" si="40"/>
        <v>2003|Hamburg</v>
      </c>
      <c r="G533">
        <v>29</v>
      </c>
      <c r="H533" t="str">
        <f t="shared" si="41"/>
        <v>2003|29</v>
      </c>
      <c r="I533" t="str">
        <f t="shared" si="42"/>
        <v>2003|29</v>
      </c>
      <c r="K533" t="s">
        <v>286</v>
      </c>
      <c r="L533" t="s">
        <v>1565</v>
      </c>
      <c r="M533" t="s">
        <v>67</v>
      </c>
      <c r="N533">
        <v>41</v>
      </c>
      <c r="O533">
        <f t="shared" si="43"/>
        <v>41</v>
      </c>
      <c r="P533" t="str">
        <f t="shared" si="44"/>
        <v>2006|41</v>
      </c>
    </row>
    <row r="534" spans="2:16" x14ac:dyDescent="0.25">
      <c r="B534" t="s">
        <v>264</v>
      </c>
      <c r="C534">
        <v>27</v>
      </c>
      <c r="D534" t="s">
        <v>149</v>
      </c>
      <c r="E534" t="s">
        <v>187</v>
      </c>
      <c r="F534" t="str">
        <f t="shared" si="40"/>
        <v>2004|Hamburg</v>
      </c>
      <c r="G534">
        <v>27</v>
      </c>
      <c r="H534" t="str">
        <f t="shared" si="41"/>
        <v>2004|27</v>
      </c>
      <c r="I534" t="str">
        <f t="shared" si="42"/>
        <v>2004|27</v>
      </c>
      <c r="K534" t="s">
        <v>305</v>
      </c>
      <c r="L534" t="s">
        <v>1800</v>
      </c>
      <c r="M534" t="s">
        <v>67</v>
      </c>
      <c r="N534">
        <v>43</v>
      </c>
      <c r="O534">
        <f t="shared" si="43"/>
        <v>43</v>
      </c>
      <c r="P534" t="str">
        <f t="shared" si="44"/>
        <v>2007|43</v>
      </c>
    </row>
    <row r="535" spans="2:16" x14ac:dyDescent="0.25">
      <c r="B535" t="s">
        <v>269</v>
      </c>
      <c r="C535">
        <v>29</v>
      </c>
      <c r="D535" t="s">
        <v>149</v>
      </c>
      <c r="E535" t="s">
        <v>187</v>
      </c>
      <c r="F535" t="str">
        <f t="shared" si="40"/>
        <v>2005|Hamburg</v>
      </c>
      <c r="G535">
        <v>29</v>
      </c>
      <c r="H535" t="str">
        <f t="shared" si="41"/>
        <v>2005|29</v>
      </c>
      <c r="I535" t="str">
        <f t="shared" si="42"/>
        <v>2005|29</v>
      </c>
      <c r="K535" t="s">
        <v>313</v>
      </c>
      <c r="L535" t="s">
        <v>2030</v>
      </c>
      <c r="M535" t="s">
        <v>67</v>
      </c>
      <c r="N535">
        <v>43</v>
      </c>
      <c r="O535">
        <f t="shared" si="43"/>
        <v>43</v>
      </c>
      <c r="P535" t="str">
        <f t="shared" si="44"/>
        <v>2008|43</v>
      </c>
    </row>
    <row r="536" spans="2:16" x14ac:dyDescent="0.25">
      <c r="B536" t="s">
        <v>286</v>
      </c>
      <c r="C536">
        <v>29</v>
      </c>
      <c r="D536" t="s">
        <v>149</v>
      </c>
      <c r="E536" t="s">
        <v>187</v>
      </c>
      <c r="F536" t="str">
        <f t="shared" si="40"/>
        <v>2006|Hamburg</v>
      </c>
      <c r="G536">
        <v>29</v>
      </c>
      <c r="H536" t="str">
        <f t="shared" si="41"/>
        <v>2006|29</v>
      </c>
      <c r="I536" t="str">
        <f t="shared" si="42"/>
        <v>2006|29</v>
      </c>
      <c r="K536" t="s">
        <v>319</v>
      </c>
      <c r="L536" t="s">
        <v>2259</v>
      </c>
      <c r="M536" t="s">
        <v>67</v>
      </c>
      <c r="N536">
        <v>41</v>
      </c>
      <c r="O536">
        <f t="shared" si="43"/>
        <v>41</v>
      </c>
      <c r="P536" t="str">
        <f t="shared" si="44"/>
        <v>2009|41</v>
      </c>
    </row>
    <row r="537" spans="2:16" x14ac:dyDescent="0.25">
      <c r="B537" t="s">
        <v>305</v>
      </c>
      <c r="C537">
        <v>29</v>
      </c>
      <c r="D537" t="s">
        <v>149</v>
      </c>
      <c r="E537" t="s">
        <v>187</v>
      </c>
      <c r="F537" t="str">
        <f t="shared" si="40"/>
        <v>2007|Hamburg</v>
      </c>
      <c r="G537">
        <v>29</v>
      </c>
      <c r="H537" t="str">
        <f t="shared" si="41"/>
        <v>2007|29</v>
      </c>
      <c r="I537" t="str">
        <f t="shared" si="42"/>
        <v>2007|29</v>
      </c>
      <c r="K537" t="s">
        <v>385</v>
      </c>
      <c r="L537" t="s">
        <v>3662</v>
      </c>
      <c r="M537" t="s">
        <v>391</v>
      </c>
      <c r="N537">
        <v>27</v>
      </c>
      <c r="O537">
        <f t="shared" si="43"/>
        <v>27</v>
      </c>
      <c r="P537" t="str">
        <f t="shared" si="44"/>
        <v>2015|27</v>
      </c>
    </row>
    <row r="538" spans="2:16" x14ac:dyDescent="0.25">
      <c r="B538" t="s">
        <v>313</v>
      </c>
      <c r="C538">
        <v>28</v>
      </c>
      <c r="D538" t="s">
        <v>149</v>
      </c>
      <c r="E538" t="s">
        <v>187</v>
      </c>
      <c r="F538" t="str">
        <f t="shared" si="40"/>
        <v>2008|Hamburg</v>
      </c>
      <c r="G538">
        <v>28</v>
      </c>
      <c r="H538" t="str">
        <f t="shared" si="41"/>
        <v>2008|28</v>
      </c>
      <c r="I538" t="str">
        <f t="shared" si="42"/>
        <v>2008|28</v>
      </c>
      <c r="K538" t="s">
        <v>398</v>
      </c>
      <c r="L538" t="s">
        <v>3882</v>
      </c>
      <c r="M538" t="s">
        <v>391</v>
      </c>
      <c r="N538">
        <v>27</v>
      </c>
      <c r="O538">
        <f t="shared" si="43"/>
        <v>27</v>
      </c>
      <c r="P538" t="str">
        <f t="shared" si="44"/>
        <v>2016|27</v>
      </c>
    </row>
    <row r="539" spans="2:16" x14ac:dyDescent="0.25">
      <c r="B539" t="s">
        <v>233</v>
      </c>
      <c r="C539">
        <v>52</v>
      </c>
      <c r="D539" t="s">
        <v>89</v>
      </c>
      <c r="E539" t="s">
        <v>207</v>
      </c>
      <c r="F539" t="str">
        <f t="shared" si="40"/>
        <v>2001|Long Island</v>
      </c>
      <c r="G539">
        <v>52</v>
      </c>
      <c r="H539" t="str">
        <f t="shared" si="41"/>
        <v>2001|52</v>
      </c>
      <c r="I539" t="str">
        <f t="shared" si="42"/>
        <v>2001|52</v>
      </c>
      <c r="K539" t="s">
        <v>410</v>
      </c>
      <c r="L539" t="s">
        <v>4104</v>
      </c>
      <c r="M539" t="s">
        <v>391</v>
      </c>
      <c r="N539">
        <v>27</v>
      </c>
      <c r="O539">
        <f t="shared" si="43"/>
        <v>27</v>
      </c>
      <c r="P539" t="str">
        <f t="shared" si="44"/>
        <v>2017|27</v>
      </c>
    </row>
    <row r="540" spans="2:16" x14ac:dyDescent="0.25">
      <c r="B540" t="s">
        <v>233</v>
      </c>
      <c r="C540">
        <v>4</v>
      </c>
      <c r="D540" t="s">
        <v>3</v>
      </c>
      <c r="E540" t="s">
        <v>162</v>
      </c>
      <c r="F540" t="str">
        <f t="shared" si="40"/>
        <v>2001|Auckland</v>
      </c>
      <c r="G540">
        <v>4</v>
      </c>
      <c r="H540" t="str">
        <f t="shared" si="41"/>
        <v>2001|4</v>
      </c>
      <c r="I540" t="str">
        <f t="shared" si="42"/>
        <v>2001|4</v>
      </c>
      <c r="K540" t="s">
        <v>417</v>
      </c>
      <c r="L540" t="s">
        <v>4294</v>
      </c>
      <c r="M540" t="s">
        <v>391</v>
      </c>
      <c r="N540">
        <v>27</v>
      </c>
      <c r="O540">
        <f t="shared" si="43"/>
        <v>27</v>
      </c>
      <c r="P540" t="str">
        <f t="shared" si="44"/>
        <v>2018|27</v>
      </c>
    </row>
    <row r="541" spans="2:16" x14ac:dyDescent="0.25">
      <c r="B541" t="s">
        <v>233</v>
      </c>
      <c r="C541">
        <v>57</v>
      </c>
      <c r="D541" t="s">
        <v>139</v>
      </c>
      <c r="E541" t="s">
        <v>162</v>
      </c>
      <c r="F541" t="str">
        <f t="shared" si="40"/>
        <v>2001|Shanghai</v>
      </c>
      <c r="G541">
        <v>57</v>
      </c>
      <c r="H541" t="str">
        <f t="shared" si="41"/>
        <v>2001|57</v>
      </c>
      <c r="I541" t="str">
        <f t="shared" si="42"/>
        <v>2001|57</v>
      </c>
      <c r="K541" t="s">
        <v>319</v>
      </c>
      <c r="L541" t="s">
        <v>2275</v>
      </c>
      <c r="M541" t="s">
        <v>2276</v>
      </c>
      <c r="N541">
        <v>7</v>
      </c>
      <c r="O541" t="e">
        <f t="shared" si="43"/>
        <v>#N/A</v>
      </c>
      <c r="P541" t="str">
        <f t="shared" si="44"/>
        <v>2009|7</v>
      </c>
    </row>
    <row r="542" spans="2:16" x14ac:dyDescent="0.25">
      <c r="B542" t="s">
        <v>234</v>
      </c>
      <c r="C542">
        <v>4</v>
      </c>
      <c r="D542" t="s">
        <v>3</v>
      </c>
      <c r="E542" t="s">
        <v>162</v>
      </c>
      <c r="F542" t="str">
        <f t="shared" si="40"/>
        <v>2002|Auckland</v>
      </c>
      <c r="G542">
        <v>4</v>
      </c>
      <c r="H542" t="str">
        <f t="shared" si="41"/>
        <v>2002|4</v>
      </c>
      <c r="I542" t="str">
        <f t="shared" si="42"/>
        <v>2002|4</v>
      </c>
      <c r="K542" t="s">
        <v>340</v>
      </c>
      <c r="L542" t="s">
        <v>2468</v>
      </c>
      <c r="M542" t="s">
        <v>2276</v>
      </c>
      <c r="N542">
        <v>7</v>
      </c>
      <c r="O542" t="e">
        <f t="shared" si="43"/>
        <v>#N/A</v>
      </c>
      <c r="P542" t="str">
        <f t="shared" si="44"/>
        <v>2010|7</v>
      </c>
    </row>
    <row r="543" spans="2:16" x14ac:dyDescent="0.25">
      <c r="B543" t="s">
        <v>245</v>
      </c>
      <c r="C543">
        <v>4</v>
      </c>
      <c r="D543" t="s">
        <v>3</v>
      </c>
      <c r="E543" t="s">
        <v>162</v>
      </c>
      <c r="F543" t="str">
        <f t="shared" si="40"/>
        <v>2003|Auckland</v>
      </c>
      <c r="G543">
        <v>4</v>
      </c>
      <c r="H543" t="str">
        <f t="shared" si="41"/>
        <v>2003|4</v>
      </c>
      <c r="I543" t="str">
        <f t="shared" si="42"/>
        <v>2003|4</v>
      </c>
      <c r="K543" t="s">
        <v>351</v>
      </c>
      <c r="L543" t="s">
        <v>2695</v>
      </c>
      <c r="M543" t="s">
        <v>2276</v>
      </c>
      <c r="N543">
        <v>7</v>
      </c>
      <c r="O543" t="e">
        <f t="shared" si="43"/>
        <v>#N/A</v>
      </c>
      <c r="P543" t="str">
        <f t="shared" si="44"/>
        <v>2011|7</v>
      </c>
    </row>
    <row r="544" spans="2:16" x14ac:dyDescent="0.25">
      <c r="B544" t="s">
        <v>245</v>
      </c>
      <c r="C544">
        <v>56</v>
      </c>
      <c r="D544" t="s">
        <v>139</v>
      </c>
      <c r="E544" t="s">
        <v>162</v>
      </c>
      <c r="F544" t="str">
        <f t="shared" si="40"/>
        <v>2003|Shanghai</v>
      </c>
      <c r="G544">
        <v>56</v>
      </c>
      <c r="H544" t="str">
        <f t="shared" si="41"/>
        <v>2003|56</v>
      </c>
      <c r="I544" t="str">
        <f t="shared" si="42"/>
        <v>2003|56</v>
      </c>
      <c r="K544" t="s">
        <v>233</v>
      </c>
      <c r="L544" t="s">
        <v>18</v>
      </c>
      <c r="M544" t="s">
        <v>19</v>
      </c>
      <c r="N544">
        <v>45</v>
      </c>
      <c r="O544">
        <f t="shared" si="43"/>
        <v>45</v>
      </c>
      <c r="P544" t="str">
        <f t="shared" si="44"/>
        <v>2001|45</v>
      </c>
    </row>
    <row r="545" spans="2:16" x14ac:dyDescent="0.25">
      <c r="B545" t="s">
        <v>264</v>
      </c>
      <c r="C545">
        <v>4</v>
      </c>
      <c r="D545" t="s">
        <v>3</v>
      </c>
      <c r="E545" t="s">
        <v>162</v>
      </c>
      <c r="F545" t="str">
        <f t="shared" si="40"/>
        <v>2004|Auckland</v>
      </c>
      <c r="G545">
        <v>4</v>
      </c>
      <c r="H545" t="str">
        <f t="shared" si="41"/>
        <v>2004|4</v>
      </c>
      <c r="I545" t="str">
        <f t="shared" si="42"/>
        <v>2004|4</v>
      </c>
      <c r="K545" t="s">
        <v>234</v>
      </c>
      <c r="L545" t="s">
        <v>604</v>
      </c>
      <c r="M545" t="s">
        <v>19</v>
      </c>
      <c r="N545">
        <v>43</v>
      </c>
      <c r="O545">
        <f t="shared" si="43"/>
        <v>43</v>
      </c>
      <c r="P545" t="str">
        <f t="shared" si="44"/>
        <v>2002|43</v>
      </c>
    </row>
    <row r="546" spans="2:16" x14ac:dyDescent="0.25">
      <c r="B546" t="s">
        <v>264</v>
      </c>
      <c r="C546">
        <v>56</v>
      </c>
      <c r="D546" t="s">
        <v>139</v>
      </c>
      <c r="E546" t="s">
        <v>162</v>
      </c>
      <c r="F546" t="str">
        <f t="shared" si="40"/>
        <v>2004|Shanghai</v>
      </c>
      <c r="G546">
        <v>56</v>
      </c>
      <c r="H546" t="str">
        <f t="shared" si="41"/>
        <v>2004|56</v>
      </c>
      <c r="I546" t="str">
        <f t="shared" si="42"/>
        <v>2004|56</v>
      </c>
      <c r="K546" t="s">
        <v>245</v>
      </c>
      <c r="L546" t="s">
        <v>840</v>
      </c>
      <c r="M546" t="s">
        <v>19</v>
      </c>
      <c r="N546">
        <v>43</v>
      </c>
      <c r="O546">
        <f t="shared" si="43"/>
        <v>43</v>
      </c>
      <c r="P546" t="str">
        <f t="shared" si="44"/>
        <v>2003|43</v>
      </c>
    </row>
    <row r="547" spans="2:16" x14ac:dyDescent="0.25">
      <c r="B547" t="s">
        <v>269</v>
      </c>
      <c r="C547">
        <v>4</v>
      </c>
      <c r="D547" t="s">
        <v>3</v>
      </c>
      <c r="E547" t="s">
        <v>162</v>
      </c>
      <c r="F547" t="str">
        <f t="shared" si="40"/>
        <v>2005|Auckland</v>
      </c>
      <c r="G547">
        <v>4</v>
      </c>
      <c r="H547" t="str">
        <f t="shared" si="41"/>
        <v>2005|4</v>
      </c>
      <c r="I547" t="str">
        <f t="shared" si="42"/>
        <v>2005|4</v>
      </c>
      <c r="K547" t="s">
        <v>264</v>
      </c>
      <c r="L547" t="s">
        <v>1076</v>
      </c>
      <c r="M547" t="s">
        <v>19</v>
      </c>
      <c r="N547">
        <v>43</v>
      </c>
      <c r="O547">
        <f t="shared" si="43"/>
        <v>43</v>
      </c>
      <c r="P547" t="str">
        <f t="shared" si="44"/>
        <v>2004|43</v>
      </c>
    </row>
    <row r="548" spans="2:16" x14ac:dyDescent="0.25">
      <c r="B548" t="s">
        <v>286</v>
      </c>
      <c r="C548">
        <v>4</v>
      </c>
      <c r="D548" t="s">
        <v>3</v>
      </c>
      <c r="E548" t="s">
        <v>162</v>
      </c>
      <c r="F548" t="str">
        <f t="shared" si="40"/>
        <v>2006|Auckland</v>
      </c>
      <c r="G548">
        <v>4</v>
      </c>
      <c r="H548" t="str">
        <f t="shared" si="41"/>
        <v>2006|4</v>
      </c>
      <c r="I548" t="str">
        <f t="shared" si="42"/>
        <v>2006|4</v>
      </c>
      <c r="K548" t="s">
        <v>269</v>
      </c>
      <c r="L548" t="s">
        <v>1307</v>
      </c>
      <c r="M548" t="s">
        <v>19</v>
      </c>
      <c r="N548">
        <v>43</v>
      </c>
      <c r="O548">
        <f t="shared" si="43"/>
        <v>43</v>
      </c>
      <c r="P548" t="str">
        <f t="shared" si="44"/>
        <v>2005|43</v>
      </c>
    </row>
    <row r="549" spans="2:16" x14ac:dyDescent="0.25">
      <c r="B549" t="s">
        <v>305</v>
      </c>
      <c r="C549">
        <v>4</v>
      </c>
      <c r="D549" t="s">
        <v>3</v>
      </c>
      <c r="E549" t="s">
        <v>162</v>
      </c>
      <c r="F549" t="str">
        <f t="shared" si="40"/>
        <v>2007|Auckland</v>
      </c>
      <c r="G549">
        <v>4</v>
      </c>
      <c r="H549" t="str">
        <f t="shared" si="41"/>
        <v>2007|4</v>
      </c>
      <c r="I549" t="str">
        <f t="shared" si="42"/>
        <v>2007|4</v>
      </c>
      <c r="K549" t="s">
        <v>286</v>
      </c>
      <c r="L549" t="s">
        <v>1543</v>
      </c>
      <c r="M549" t="s">
        <v>19</v>
      </c>
      <c r="N549">
        <v>43</v>
      </c>
      <c r="O549">
        <f t="shared" si="43"/>
        <v>43</v>
      </c>
      <c r="P549" t="str">
        <f t="shared" si="44"/>
        <v>2006|43</v>
      </c>
    </row>
    <row r="550" spans="2:16" x14ac:dyDescent="0.25">
      <c r="B550" t="s">
        <v>313</v>
      </c>
      <c r="C550">
        <v>4</v>
      </c>
      <c r="D550" t="s">
        <v>3</v>
      </c>
      <c r="E550" t="s">
        <v>162</v>
      </c>
      <c r="F550" t="str">
        <f t="shared" si="40"/>
        <v>2008|Auckland</v>
      </c>
      <c r="G550">
        <v>4</v>
      </c>
      <c r="H550" t="str">
        <f t="shared" si="41"/>
        <v>2008|4</v>
      </c>
      <c r="I550" t="str">
        <f t="shared" si="42"/>
        <v>2008|4</v>
      </c>
      <c r="K550" t="s">
        <v>305</v>
      </c>
      <c r="L550" t="s">
        <v>1779</v>
      </c>
      <c r="M550" t="s">
        <v>19</v>
      </c>
      <c r="N550">
        <v>44</v>
      </c>
      <c r="O550">
        <f t="shared" si="43"/>
        <v>44</v>
      </c>
      <c r="P550" t="str">
        <f t="shared" si="44"/>
        <v>2007|44</v>
      </c>
    </row>
    <row r="551" spans="2:16" x14ac:dyDescent="0.25">
      <c r="B551" t="s">
        <v>319</v>
      </c>
      <c r="C551">
        <v>4</v>
      </c>
      <c r="D551" t="s">
        <v>3</v>
      </c>
      <c r="E551" t="s">
        <v>162</v>
      </c>
      <c r="F551" t="str">
        <f t="shared" si="40"/>
        <v>2009|Auckland</v>
      </c>
      <c r="G551">
        <v>4</v>
      </c>
      <c r="H551" t="str">
        <f t="shared" si="41"/>
        <v>2009|4</v>
      </c>
      <c r="I551" t="str">
        <f t="shared" si="42"/>
        <v>2009|4</v>
      </c>
      <c r="K551" t="s">
        <v>313</v>
      </c>
      <c r="L551" t="s">
        <v>2010</v>
      </c>
      <c r="M551" t="s">
        <v>19</v>
      </c>
      <c r="N551">
        <v>44</v>
      </c>
      <c r="O551">
        <f t="shared" si="43"/>
        <v>44</v>
      </c>
      <c r="P551" t="str">
        <f t="shared" si="44"/>
        <v>2008|44</v>
      </c>
    </row>
    <row r="552" spans="2:16" x14ac:dyDescent="0.25">
      <c r="B552" t="s">
        <v>340</v>
      </c>
      <c r="C552">
        <v>4</v>
      </c>
      <c r="D552" t="s">
        <v>3</v>
      </c>
      <c r="E552" t="s">
        <v>162</v>
      </c>
      <c r="F552" t="str">
        <f t="shared" si="40"/>
        <v>2010|Auckland</v>
      </c>
      <c r="G552">
        <v>4</v>
      </c>
      <c r="H552" t="str">
        <f t="shared" si="41"/>
        <v>2010|4</v>
      </c>
      <c r="I552" t="str">
        <f t="shared" si="42"/>
        <v>2010|4</v>
      </c>
      <c r="K552" t="s">
        <v>319</v>
      </c>
      <c r="L552" t="s">
        <v>2234</v>
      </c>
      <c r="M552" t="s">
        <v>19</v>
      </c>
      <c r="N552">
        <v>30</v>
      </c>
      <c r="O552">
        <f t="shared" si="43"/>
        <v>30</v>
      </c>
      <c r="P552" t="str">
        <f t="shared" si="44"/>
        <v>2009|30</v>
      </c>
    </row>
    <row r="553" spans="2:16" x14ac:dyDescent="0.25">
      <c r="B553" t="s">
        <v>351</v>
      </c>
      <c r="C553">
        <v>4</v>
      </c>
      <c r="D553" t="s">
        <v>3</v>
      </c>
      <c r="E553" t="s">
        <v>162</v>
      </c>
      <c r="F553" t="str">
        <f t="shared" si="40"/>
        <v>2011|Auckland</v>
      </c>
      <c r="G553">
        <v>4</v>
      </c>
      <c r="H553" t="str">
        <f t="shared" si="41"/>
        <v>2011|4</v>
      </c>
      <c r="I553" t="str">
        <f t="shared" si="42"/>
        <v>2011|4</v>
      </c>
      <c r="K553" t="s">
        <v>351</v>
      </c>
      <c r="L553" t="s">
        <v>2852</v>
      </c>
      <c r="M553" t="s">
        <v>19</v>
      </c>
      <c r="N553">
        <v>45</v>
      </c>
      <c r="O553">
        <f t="shared" si="43"/>
        <v>45</v>
      </c>
      <c r="P553" t="str">
        <f t="shared" si="44"/>
        <v>2011|45</v>
      </c>
    </row>
    <row r="554" spans="2:16" x14ac:dyDescent="0.25">
      <c r="B554" t="s">
        <v>358</v>
      </c>
      <c r="C554">
        <v>4</v>
      </c>
      <c r="D554" t="s">
        <v>3</v>
      </c>
      <c r="E554" t="s">
        <v>162</v>
      </c>
      <c r="F554" t="str">
        <f t="shared" si="40"/>
        <v>2012|Auckland</v>
      </c>
      <c r="G554">
        <v>4</v>
      </c>
      <c r="H554" t="str">
        <f t="shared" si="41"/>
        <v>2012|4</v>
      </c>
      <c r="I554" t="str">
        <f t="shared" si="42"/>
        <v>2012|4</v>
      </c>
      <c r="K554" t="s">
        <v>358</v>
      </c>
      <c r="L554" t="s">
        <v>3072</v>
      </c>
      <c r="M554" t="s">
        <v>19</v>
      </c>
      <c r="N554">
        <v>45</v>
      </c>
      <c r="O554">
        <f t="shared" si="43"/>
        <v>45</v>
      </c>
      <c r="P554" t="str">
        <f t="shared" si="44"/>
        <v>2012|45</v>
      </c>
    </row>
    <row r="555" spans="2:16" x14ac:dyDescent="0.25">
      <c r="B555" t="s">
        <v>368</v>
      </c>
      <c r="C555">
        <v>4</v>
      </c>
      <c r="D555" t="s">
        <v>3</v>
      </c>
      <c r="E555" t="s">
        <v>162</v>
      </c>
      <c r="F555" t="str">
        <f t="shared" si="40"/>
        <v>2013|Auckland</v>
      </c>
      <c r="G555">
        <v>4</v>
      </c>
      <c r="H555" t="str">
        <f t="shared" si="41"/>
        <v>2013|4</v>
      </c>
      <c r="I555" t="str">
        <f t="shared" si="42"/>
        <v>2013|4</v>
      </c>
      <c r="K555" t="s">
        <v>368</v>
      </c>
      <c r="L555" t="s">
        <v>3296</v>
      </c>
      <c r="M555" t="s">
        <v>19</v>
      </c>
      <c r="N555">
        <v>46</v>
      </c>
      <c r="O555">
        <f t="shared" si="43"/>
        <v>46</v>
      </c>
      <c r="P555" t="str">
        <f t="shared" si="44"/>
        <v>2013|46</v>
      </c>
    </row>
    <row r="556" spans="2:16" x14ac:dyDescent="0.25">
      <c r="B556" t="s">
        <v>375</v>
      </c>
      <c r="C556">
        <v>4</v>
      </c>
      <c r="D556" t="s">
        <v>3</v>
      </c>
      <c r="E556" t="s">
        <v>162</v>
      </c>
      <c r="F556" t="str">
        <f t="shared" si="40"/>
        <v>2014|Auckland</v>
      </c>
      <c r="G556">
        <v>4</v>
      </c>
      <c r="H556" t="str">
        <f t="shared" si="41"/>
        <v>2014|4</v>
      </c>
      <c r="I556" t="str">
        <f t="shared" si="42"/>
        <v>2014|4</v>
      </c>
      <c r="K556" t="s">
        <v>375</v>
      </c>
      <c r="L556" t="s">
        <v>3513</v>
      </c>
      <c r="M556" t="s">
        <v>19</v>
      </c>
      <c r="N556">
        <v>46</v>
      </c>
      <c r="O556">
        <f t="shared" si="43"/>
        <v>46</v>
      </c>
      <c r="P556" t="str">
        <f t="shared" si="44"/>
        <v>2014|46</v>
      </c>
    </row>
    <row r="557" spans="2:16" x14ac:dyDescent="0.25">
      <c r="B557" t="s">
        <v>385</v>
      </c>
      <c r="C557">
        <v>4</v>
      </c>
      <c r="D557" t="s">
        <v>3</v>
      </c>
      <c r="E557" t="s">
        <v>162</v>
      </c>
      <c r="F557" t="str">
        <f t="shared" si="40"/>
        <v>2015|Auckland</v>
      </c>
      <c r="G557">
        <v>4</v>
      </c>
      <c r="H557" t="str">
        <f t="shared" si="41"/>
        <v>2015|4</v>
      </c>
      <c r="I557" t="str">
        <f t="shared" si="42"/>
        <v>2015|4</v>
      </c>
      <c r="K557" t="s">
        <v>385</v>
      </c>
      <c r="L557" t="s">
        <v>3737</v>
      </c>
      <c r="M557" t="s">
        <v>19</v>
      </c>
      <c r="N557">
        <v>47</v>
      </c>
      <c r="O557">
        <f t="shared" si="43"/>
        <v>47</v>
      </c>
      <c r="P557" t="str">
        <f t="shared" si="44"/>
        <v>2015|47</v>
      </c>
    </row>
    <row r="558" spans="2:16" x14ac:dyDescent="0.25">
      <c r="B558" t="s">
        <v>233</v>
      </c>
      <c r="C558">
        <v>37</v>
      </c>
      <c r="D558" t="s">
        <v>87</v>
      </c>
      <c r="E558" t="s">
        <v>193</v>
      </c>
      <c r="F558" t="str">
        <f t="shared" si="40"/>
        <v>2001|'s-Hertogenbosch</v>
      </c>
      <c r="G558">
        <v>37</v>
      </c>
      <c r="H558" t="str">
        <f t="shared" si="41"/>
        <v>2001|37</v>
      </c>
      <c r="I558" t="str">
        <f t="shared" si="42"/>
        <v>2001|37</v>
      </c>
      <c r="K558" t="s">
        <v>398</v>
      </c>
      <c r="L558" t="s">
        <v>3936</v>
      </c>
      <c r="M558" t="s">
        <v>19</v>
      </c>
      <c r="N558">
        <v>44</v>
      </c>
      <c r="O558">
        <f t="shared" si="43"/>
        <v>44</v>
      </c>
      <c r="P558" t="str">
        <f t="shared" si="44"/>
        <v>2016|44</v>
      </c>
    </row>
    <row r="559" spans="2:16" x14ac:dyDescent="0.25">
      <c r="B559" t="s">
        <v>423</v>
      </c>
      <c r="C559">
        <v>25</v>
      </c>
      <c r="D559" t="s">
        <v>411</v>
      </c>
      <c r="E559" t="s">
        <v>428</v>
      </c>
      <c r="F559" t="str">
        <f t="shared" si="40"/>
        <v>2019|Budapest</v>
      </c>
      <c r="G559">
        <v>25</v>
      </c>
      <c r="H559" t="str">
        <f t="shared" si="41"/>
        <v>2019|25</v>
      </c>
      <c r="I559" t="str">
        <f t="shared" si="42"/>
        <v>2019|25</v>
      </c>
      <c r="K559" t="s">
        <v>410</v>
      </c>
      <c r="L559" t="s">
        <v>4124</v>
      </c>
      <c r="M559" t="s">
        <v>19</v>
      </c>
      <c r="N559">
        <v>47</v>
      </c>
      <c r="O559">
        <f t="shared" si="43"/>
        <v>47</v>
      </c>
      <c r="P559" t="str">
        <f t="shared" si="44"/>
        <v>2017|47</v>
      </c>
    </row>
    <row r="560" spans="2:16" x14ac:dyDescent="0.25">
      <c r="B560" t="s">
        <v>286</v>
      </c>
      <c r="C560">
        <v>30</v>
      </c>
      <c r="D560" t="s">
        <v>297</v>
      </c>
      <c r="E560" t="s">
        <v>298</v>
      </c>
      <c r="F560" t="str">
        <f t="shared" si="40"/>
        <v>2006|Portschach</v>
      </c>
      <c r="G560">
        <v>30</v>
      </c>
      <c r="H560" t="str">
        <f t="shared" si="41"/>
        <v>2006|30</v>
      </c>
      <c r="I560" t="str">
        <f t="shared" si="42"/>
        <v>2006|30</v>
      </c>
      <c r="K560" t="s">
        <v>417</v>
      </c>
      <c r="L560" t="s">
        <v>4315</v>
      </c>
      <c r="M560" t="s">
        <v>19</v>
      </c>
      <c r="N560">
        <v>47</v>
      </c>
      <c r="O560">
        <f t="shared" si="43"/>
        <v>47</v>
      </c>
      <c r="P560" t="str">
        <f t="shared" si="44"/>
        <v>2018|47</v>
      </c>
    </row>
    <row r="561" spans="2:16" x14ac:dyDescent="0.25">
      <c r="B561" t="s">
        <v>305</v>
      </c>
      <c r="C561">
        <v>30</v>
      </c>
      <c r="D561" t="s">
        <v>297</v>
      </c>
      <c r="E561" t="s">
        <v>298</v>
      </c>
      <c r="F561" t="str">
        <f t="shared" si="40"/>
        <v>2007|Portschach</v>
      </c>
      <c r="G561">
        <v>30</v>
      </c>
      <c r="H561" t="str">
        <f t="shared" si="41"/>
        <v>2007|30</v>
      </c>
      <c r="I561" t="str">
        <f t="shared" si="42"/>
        <v>2007|30</v>
      </c>
      <c r="K561" t="s">
        <v>423</v>
      </c>
      <c r="L561" t="s">
        <v>4412</v>
      </c>
      <c r="M561" t="s">
        <v>19</v>
      </c>
      <c r="N561">
        <v>46</v>
      </c>
      <c r="O561">
        <f t="shared" si="43"/>
        <v>46</v>
      </c>
      <c r="P561" t="str">
        <f t="shared" si="44"/>
        <v>2019|46</v>
      </c>
    </row>
    <row r="562" spans="2:16" x14ac:dyDescent="0.25">
      <c r="B562" t="s">
        <v>313</v>
      </c>
      <c r="C562">
        <v>30</v>
      </c>
      <c r="D562" t="s">
        <v>297</v>
      </c>
      <c r="E562" t="s">
        <v>298</v>
      </c>
      <c r="F562" t="str">
        <f t="shared" si="40"/>
        <v>2008|Portschach</v>
      </c>
      <c r="G562">
        <v>30</v>
      </c>
      <c r="H562" t="str">
        <f t="shared" si="41"/>
        <v>2008|30</v>
      </c>
      <c r="I562" t="str">
        <f t="shared" si="42"/>
        <v>2008|30</v>
      </c>
      <c r="K562" t="s">
        <v>319</v>
      </c>
      <c r="L562" t="s">
        <v>2288</v>
      </c>
      <c r="M562" t="s">
        <v>334</v>
      </c>
      <c r="N562">
        <v>53</v>
      </c>
      <c r="O562">
        <f t="shared" si="43"/>
        <v>53</v>
      </c>
      <c r="P562" t="str">
        <f t="shared" si="44"/>
        <v>2009|53</v>
      </c>
    </row>
    <row r="563" spans="2:16" x14ac:dyDescent="0.25">
      <c r="B563" t="s">
        <v>233</v>
      </c>
      <c r="C563">
        <v>47</v>
      </c>
      <c r="D563" t="s">
        <v>95</v>
      </c>
      <c r="E563" t="s">
        <v>202</v>
      </c>
      <c r="F563" t="str">
        <f t="shared" si="40"/>
        <v>2001|Sopot</v>
      </c>
      <c r="G563">
        <v>47</v>
      </c>
      <c r="H563" t="str">
        <f t="shared" si="41"/>
        <v>2001|47</v>
      </c>
      <c r="I563" t="str">
        <f t="shared" si="42"/>
        <v>2001|47</v>
      </c>
      <c r="K563" t="s">
        <v>340</v>
      </c>
      <c r="L563" t="s">
        <v>2674</v>
      </c>
      <c r="M563" t="s">
        <v>334</v>
      </c>
      <c r="N563">
        <v>53</v>
      </c>
      <c r="O563">
        <f t="shared" si="43"/>
        <v>53</v>
      </c>
      <c r="P563" t="str">
        <f t="shared" si="44"/>
        <v>2010|53</v>
      </c>
    </row>
    <row r="564" spans="2:16" x14ac:dyDescent="0.25">
      <c r="B564" t="s">
        <v>234</v>
      </c>
      <c r="C564">
        <v>45</v>
      </c>
      <c r="D564" t="s">
        <v>95</v>
      </c>
      <c r="E564" t="s">
        <v>202</v>
      </c>
      <c r="F564" t="str">
        <f t="shared" si="40"/>
        <v>2002|Sopot</v>
      </c>
      <c r="G564">
        <v>45</v>
      </c>
      <c r="H564" t="str">
        <f t="shared" si="41"/>
        <v>2002|45</v>
      </c>
      <c r="I564" t="str">
        <f t="shared" si="42"/>
        <v>2002|45</v>
      </c>
      <c r="K564" t="s">
        <v>351</v>
      </c>
      <c r="L564" t="s">
        <v>2896</v>
      </c>
      <c r="M564" t="s">
        <v>334</v>
      </c>
      <c r="N564">
        <v>54</v>
      </c>
      <c r="O564">
        <f t="shared" si="43"/>
        <v>54</v>
      </c>
      <c r="P564" t="str">
        <f t="shared" si="44"/>
        <v>2011|54</v>
      </c>
    </row>
    <row r="565" spans="2:16" x14ac:dyDescent="0.25">
      <c r="B565" t="s">
        <v>245</v>
      </c>
      <c r="C565">
        <v>46</v>
      </c>
      <c r="D565" t="s">
        <v>95</v>
      </c>
      <c r="E565" t="s">
        <v>202</v>
      </c>
      <c r="F565" t="str">
        <f t="shared" si="40"/>
        <v>2003|Sopot</v>
      </c>
      <c r="G565">
        <v>46</v>
      </c>
      <c r="H565" t="str">
        <f t="shared" si="41"/>
        <v>2003|46</v>
      </c>
      <c r="I565" t="str">
        <f t="shared" si="42"/>
        <v>2003|46</v>
      </c>
      <c r="K565" t="s">
        <v>358</v>
      </c>
      <c r="L565" t="s">
        <v>3118</v>
      </c>
      <c r="M565" t="s">
        <v>334</v>
      </c>
      <c r="N565">
        <v>55</v>
      </c>
      <c r="O565">
        <f t="shared" si="43"/>
        <v>55</v>
      </c>
      <c r="P565" t="str">
        <f t="shared" si="44"/>
        <v>2012|55</v>
      </c>
    </row>
    <row r="566" spans="2:16" x14ac:dyDescent="0.25">
      <c r="B566" t="s">
        <v>264</v>
      </c>
      <c r="C566">
        <v>47</v>
      </c>
      <c r="D566" t="s">
        <v>95</v>
      </c>
      <c r="E566" t="s">
        <v>202</v>
      </c>
      <c r="F566" t="str">
        <f t="shared" si="40"/>
        <v>2004|Sopot</v>
      </c>
      <c r="G566">
        <v>47</v>
      </c>
      <c r="H566" t="str">
        <f t="shared" si="41"/>
        <v>2004|47</v>
      </c>
      <c r="I566" t="str">
        <f t="shared" si="42"/>
        <v>2004|47</v>
      </c>
      <c r="K566" t="s">
        <v>368</v>
      </c>
      <c r="L566" t="s">
        <v>3340</v>
      </c>
      <c r="M566" t="s">
        <v>334</v>
      </c>
      <c r="N566">
        <v>55</v>
      </c>
      <c r="O566">
        <f t="shared" si="43"/>
        <v>55</v>
      </c>
      <c r="P566" t="str">
        <f t="shared" si="44"/>
        <v>2013|55</v>
      </c>
    </row>
    <row r="567" spans="2:16" x14ac:dyDescent="0.25">
      <c r="B567" t="s">
        <v>269</v>
      </c>
      <c r="C567">
        <v>46</v>
      </c>
      <c r="D567" t="s">
        <v>95</v>
      </c>
      <c r="E567" t="s">
        <v>202</v>
      </c>
      <c r="F567" t="str">
        <f t="shared" si="40"/>
        <v>2005|Sopot</v>
      </c>
      <c r="G567">
        <v>46</v>
      </c>
      <c r="H567" t="str">
        <f t="shared" si="41"/>
        <v>2005|46</v>
      </c>
      <c r="I567" t="str">
        <f t="shared" si="42"/>
        <v>2005|46</v>
      </c>
      <c r="K567" t="s">
        <v>375</v>
      </c>
      <c r="L567" t="s">
        <v>3558</v>
      </c>
      <c r="M567" t="s">
        <v>334</v>
      </c>
      <c r="N567">
        <v>53</v>
      </c>
      <c r="O567">
        <f t="shared" si="43"/>
        <v>53</v>
      </c>
      <c r="P567" t="str">
        <f t="shared" si="44"/>
        <v>2014|53</v>
      </c>
    </row>
    <row r="568" spans="2:16" x14ac:dyDescent="0.25">
      <c r="B568" t="s">
        <v>286</v>
      </c>
      <c r="C568">
        <v>46</v>
      </c>
      <c r="D568" t="s">
        <v>95</v>
      </c>
      <c r="E568" t="s">
        <v>202</v>
      </c>
      <c r="F568" t="str">
        <f t="shared" si="40"/>
        <v>2006|Sopot</v>
      </c>
      <c r="G568">
        <v>46</v>
      </c>
      <c r="H568" t="str">
        <f t="shared" si="41"/>
        <v>2006|46</v>
      </c>
      <c r="I568" t="str">
        <f t="shared" si="42"/>
        <v>2006|46</v>
      </c>
      <c r="K568" t="s">
        <v>385</v>
      </c>
      <c r="L568" t="s">
        <v>3780</v>
      </c>
      <c r="M568" t="s">
        <v>334</v>
      </c>
      <c r="N568">
        <v>55</v>
      </c>
      <c r="O568">
        <f t="shared" si="43"/>
        <v>55</v>
      </c>
      <c r="P568" t="str">
        <f t="shared" si="44"/>
        <v>2015|55</v>
      </c>
    </row>
    <row r="569" spans="2:16" x14ac:dyDescent="0.25">
      <c r="B569" t="s">
        <v>305</v>
      </c>
      <c r="C569">
        <v>46</v>
      </c>
      <c r="D569" t="s">
        <v>95</v>
      </c>
      <c r="E569" t="s">
        <v>202</v>
      </c>
      <c r="F569" t="str">
        <f t="shared" si="40"/>
        <v>2007|Sopot</v>
      </c>
      <c r="G569">
        <v>46</v>
      </c>
      <c r="H569" t="str">
        <f t="shared" si="41"/>
        <v>2007|46</v>
      </c>
      <c r="I569" t="str">
        <f t="shared" si="42"/>
        <v>2007|46</v>
      </c>
      <c r="K569" t="s">
        <v>286</v>
      </c>
      <c r="L569" t="s">
        <v>1572</v>
      </c>
      <c r="M569" t="s">
        <v>295</v>
      </c>
      <c r="N569">
        <v>18</v>
      </c>
      <c r="O569">
        <f t="shared" si="43"/>
        <v>18</v>
      </c>
      <c r="P569" t="str">
        <f t="shared" si="44"/>
        <v>2006|18</v>
      </c>
    </row>
    <row r="570" spans="2:16" x14ac:dyDescent="0.25">
      <c r="B570" t="s">
        <v>264</v>
      </c>
      <c r="C570">
        <v>7</v>
      </c>
      <c r="D570" t="s">
        <v>55</v>
      </c>
      <c r="E570" t="s">
        <v>265</v>
      </c>
      <c r="F570" t="str">
        <f t="shared" si="40"/>
        <v>2004|Milan</v>
      </c>
      <c r="G570">
        <v>7</v>
      </c>
      <c r="H570" t="str">
        <f t="shared" si="41"/>
        <v>2004|7</v>
      </c>
      <c r="I570" t="str">
        <f t="shared" si="42"/>
        <v>2004|7</v>
      </c>
      <c r="K570" t="s">
        <v>305</v>
      </c>
      <c r="L570" t="s">
        <v>1807</v>
      </c>
      <c r="M570" t="s">
        <v>295</v>
      </c>
      <c r="N570">
        <v>18</v>
      </c>
      <c r="O570">
        <f t="shared" si="43"/>
        <v>18</v>
      </c>
      <c r="P570" t="str">
        <f t="shared" si="44"/>
        <v>2007|18</v>
      </c>
    </row>
    <row r="571" spans="2:16" x14ac:dyDescent="0.25">
      <c r="B571" t="s">
        <v>233</v>
      </c>
      <c r="C571">
        <v>20</v>
      </c>
      <c r="D571" t="s">
        <v>145</v>
      </c>
      <c r="E571" t="s">
        <v>177</v>
      </c>
      <c r="F571" t="str">
        <f t="shared" si="40"/>
        <v>2001|Indian Wells</v>
      </c>
      <c r="G571">
        <v>20</v>
      </c>
      <c r="H571" t="str">
        <f t="shared" si="41"/>
        <v>2001|20</v>
      </c>
      <c r="I571" t="str">
        <f t="shared" si="42"/>
        <v>2001|20</v>
      </c>
      <c r="K571" t="s">
        <v>313</v>
      </c>
      <c r="L571" t="s">
        <v>2037</v>
      </c>
      <c r="M571" t="s">
        <v>295</v>
      </c>
      <c r="N571">
        <v>18</v>
      </c>
      <c r="O571">
        <f t="shared" si="43"/>
        <v>18</v>
      </c>
      <c r="P571" t="str">
        <f t="shared" si="44"/>
        <v>2008|18</v>
      </c>
    </row>
    <row r="572" spans="2:16" x14ac:dyDescent="0.25">
      <c r="B572" t="s">
        <v>305</v>
      </c>
      <c r="C572">
        <v>43</v>
      </c>
      <c r="D572" t="s">
        <v>67</v>
      </c>
      <c r="E572" t="s">
        <v>310</v>
      </c>
      <c r="F572" t="str">
        <f t="shared" si="40"/>
        <v>2007|Indianapolis</v>
      </c>
      <c r="G572">
        <v>43</v>
      </c>
      <c r="H572" t="str">
        <f t="shared" si="41"/>
        <v>2007|43</v>
      </c>
      <c r="I572" t="str">
        <f t="shared" si="42"/>
        <v>2007|43</v>
      </c>
      <c r="K572" s="3" t="s">
        <v>358</v>
      </c>
      <c r="L572" s="3" t="s">
        <v>3074</v>
      </c>
      <c r="M572" s="3" t="s">
        <v>3075</v>
      </c>
      <c r="N572" s="3"/>
      <c r="O572" s="3" t="e">
        <f t="shared" si="43"/>
        <v>#N/A</v>
      </c>
      <c r="P572" t="str">
        <f t="shared" si="44"/>
        <v>2012|</v>
      </c>
    </row>
    <row r="573" spans="2:16" x14ac:dyDescent="0.25">
      <c r="B573" t="s">
        <v>313</v>
      </c>
      <c r="C573">
        <v>43</v>
      </c>
      <c r="D573" t="s">
        <v>67</v>
      </c>
      <c r="E573" t="s">
        <v>310</v>
      </c>
      <c r="F573" t="str">
        <f t="shared" si="40"/>
        <v>2008|Indianapolis</v>
      </c>
      <c r="G573">
        <v>43</v>
      </c>
      <c r="H573" t="str">
        <f t="shared" si="41"/>
        <v>2008|43</v>
      </c>
      <c r="I573" t="str">
        <f t="shared" si="42"/>
        <v>2008|43</v>
      </c>
      <c r="K573" t="s">
        <v>233</v>
      </c>
      <c r="L573" t="s">
        <v>88</v>
      </c>
      <c r="M573" t="s">
        <v>89</v>
      </c>
      <c r="N573">
        <v>52</v>
      </c>
      <c r="O573">
        <f t="shared" si="43"/>
        <v>52</v>
      </c>
      <c r="P573" t="str">
        <f t="shared" si="44"/>
        <v>2001|52</v>
      </c>
    </row>
    <row r="574" spans="2:16" x14ac:dyDescent="0.25">
      <c r="B574" t="s">
        <v>319</v>
      </c>
      <c r="C574">
        <v>41</v>
      </c>
      <c r="D574" t="s">
        <v>67</v>
      </c>
      <c r="E574" t="s">
        <v>310</v>
      </c>
      <c r="F574" t="str">
        <f t="shared" si="40"/>
        <v>2009|Indianapolis</v>
      </c>
      <c r="G574">
        <v>41</v>
      </c>
      <c r="H574" t="str">
        <f t="shared" si="41"/>
        <v>2009|41</v>
      </c>
      <c r="I574" t="str">
        <f t="shared" si="42"/>
        <v>2009|41</v>
      </c>
      <c r="K574" t="s">
        <v>234</v>
      </c>
      <c r="L574" t="s">
        <v>636</v>
      </c>
      <c r="M574" t="s">
        <v>89</v>
      </c>
      <c r="N574">
        <v>50</v>
      </c>
      <c r="O574">
        <f t="shared" si="43"/>
        <v>50</v>
      </c>
      <c r="P574" t="str">
        <f t="shared" si="44"/>
        <v>2002|50</v>
      </c>
    </row>
    <row r="575" spans="2:16" x14ac:dyDescent="0.25">
      <c r="B575" t="s">
        <v>245</v>
      </c>
      <c r="C575">
        <v>17</v>
      </c>
      <c r="D575" t="s">
        <v>103</v>
      </c>
      <c r="E575" t="s">
        <v>251</v>
      </c>
      <c r="F575" t="str">
        <f t="shared" si="40"/>
        <v>2003|Delray Beach</v>
      </c>
      <c r="G575">
        <v>17</v>
      </c>
      <c r="H575" t="str">
        <f t="shared" si="41"/>
        <v>2003|17</v>
      </c>
      <c r="I575" t="str">
        <f t="shared" si="42"/>
        <v>2003|17</v>
      </c>
      <c r="K575" t="s">
        <v>245</v>
      </c>
      <c r="L575" t="s">
        <v>872</v>
      </c>
      <c r="M575" t="s">
        <v>89</v>
      </c>
      <c r="N575">
        <v>50</v>
      </c>
      <c r="O575">
        <f t="shared" si="43"/>
        <v>50</v>
      </c>
      <c r="P575" t="str">
        <f t="shared" si="44"/>
        <v>2003|50</v>
      </c>
    </row>
    <row r="576" spans="2:16" x14ac:dyDescent="0.25">
      <c r="B576" t="s">
        <v>264</v>
      </c>
      <c r="C576">
        <v>53</v>
      </c>
      <c r="D576" t="s">
        <v>103</v>
      </c>
      <c r="E576" t="s">
        <v>251</v>
      </c>
      <c r="F576" t="str">
        <f t="shared" si="40"/>
        <v>2004|Delray Beach</v>
      </c>
      <c r="G576">
        <v>53</v>
      </c>
      <c r="H576" t="str">
        <f t="shared" si="41"/>
        <v>2004|53</v>
      </c>
      <c r="I576" t="str">
        <f t="shared" si="42"/>
        <v>2004|53</v>
      </c>
      <c r="K576" t="s">
        <v>264</v>
      </c>
      <c r="L576" t="s">
        <v>1108</v>
      </c>
      <c r="M576" t="s">
        <v>89</v>
      </c>
      <c r="N576">
        <v>49</v>
      </c>
      <c r="O576">
        <f t="shared" si="43"/>
        <v>49</v>
      </c>
      <c r="P576" t="str">
        <f t="shared" si="44"/>
        <v>2004|49</v>
      </c>
    </row>
    <row r="577" spans="2:16" x14ac:dyDescent="0.25">
      <c r="B577" t="s">
        <v>269</v>
      </c>
      <c r="C577">
        <v>7</v>
      </c>
      <c r="D577" t="s">
        <v>103</v>
      </c>
      <c r="E577" t="s">
        <v>251</v>
      </c>
      <c r="F577" t="str">
        <f t="shared" si="40"/>
        <v>2005|Delray Beach</v>
      </c>
      <c r="G577">
        <v>7</v>
      </c>
      <c r="H577" t="str">
        <f t="shared" si="41"/>
        <v>2005|7</v>
      </c>
      <c r="I577" t="str">
        <f t="shared" si="42"/>
        <v>2005|7</v>
      </c>
      <c r="K577" t="s">
        <v>233</v>
      </c>
      <c r="L577" t="s">
        <v>72</v>
      </c>
      <c r="M577" t="s">
        <v>73</v>
      </c>
      <c r="N577">
        <v>46</v>
      </c>
      <c r="O577">
        <f t="shared" si="43"/>
        <v>46</v>
      </c>
      <c r="P577" t="str">
        <f t="shared" si="44"/>
        <v>2001|46</v>
      </c>
    </row>
    <row r="578" spans="2:16" x14ac:dyDescent="0.25">
      <c r="B578" t="s">
        <v>286</v>
      </c>
      <c r="C578">
        <v>7</v>
      </c>
      <c r="D578" t="s">
        <v>103</v>
      </c>
      <c r="E578" t="s">
        <v>251</v>
      </c>
      <c r="F578" t="str">
        <f t="shared" si="40"/>
        <v>2006|Delray Beach</v>
      </c>
      <c r="G578">
        <v>7</v>
      </c>
      <c r="H578" t="str">
        <f t="shared" si="41"/>
        <v>2006|7</v>
      </c>
      <c r="I578" t="str">
        <f t="shared" si="42"/>
        <v>2006|7</v>
      </c>
      <c r="K578" t="s">
        <v>234</v>
      </c>
      <c r="L578" t="s">
        <v>628</v>
      </c>
      <c r="M578" t="s">
        <v>73</v>
      </c>
      <c r="N578">
        <v>44</v>
      </c>
      <c r="O578">
        <f t="shared" si="43"/>
        <v>44</v>
      </c>
      <c r="P578" t="str">
        <f t="shared" si="44"/>
        <v>2002|44</v>
      </c>
    </row>
    <row r="579" spans="2:16" x14ac:dyDescent="0.25">
      <c r="B579" t="s">
        <v>305</v>
      </c>
      <c r="C579">
        <v>7</v>
      </c>
      <c r="D579" t="s">
        <v>103</v>
      </c>
      <c r="E579" t="s">
        <v>251</v>
      </c>
      <c r="F579" t="str">
        <f t="shared" ref="F579:F642" si="45">B579 &amp; "|" &amp; D579</f>
        <v>2007|Delray Beach</v>
      </c>
      <c r="G579">
        <v>7</v>
      </c>
      <c r="H579" t="str">
        <f t="shared" ref="H579:H642" si="46">B579 &amp; "|" &amp; C579</f>
        <v>2007|7</v>
      </c>
      <c r="I579" t="str">
        <f t="shared" ref="I579:I642" si="47">VLOOKUP(H579,P:P,1,FALSE)</f>
        <v>2007|7</v>
      </c>
      <c r="K579" t="s">
        <v>245</v>
      </c>
      <c r="L579" t="s">
        <v>864</v>
      </c>
      <c r="M579" t="s">
        <v>73</v>
      </c>
      <c r="N579">
        <v>45</v>
      </c>
      <c r="O579">
        <f t="shared" ref="O579:O642" si="48">VLOOKUP(K579 &amp; "|" &amp; M579,F:G,2,FALSE)</f>
        <v>45</v>
      </c>
      <c r="P579" t="str">
        <f t="shared" ref="P579:P642" si="49">K579 &amp; "|" &amp;N579</f>
        <v>2003|45</v>
      </c>
    </row>
    <row r="580" spans="2:16" x14ac:dyDescent="0.25">
      <c r="B580" t="s">
        <v>313</v>
      </c>
      <c r="C580">
        <v>9</v>
      </c>
      <c r="D580" t="s">
        <v>103</v>
      </c>
      <c r="E580" t="s">
        <v>251</v>
      </c>
      <c r="F580" t="str">
        <f t="shared" si="45"/>
        <v>2008|Delray Beach</v>
      </c>
      <c r="G580">
        <v>9</v>
      </c>
      <c r="H580" t="str">
        <f t="shared" si="46"/>
        <v>2008|9</v>
      </c>
      <c r="I580" t="str">
        <f t="shared" si="47"/>
        <v>2008|9</v>
      </c>
      <c r="K580" t="s">
        <v>264</v>
      </c>
      <c r="L580" t="s">
        <v>1100</v>
      </c>
      <c r="M580" t="s">
        <v>73</v>
      </c>
      <c r="N580">
        <v>40</v>
      </c>
      <c r="O580">
        <f t="shared" si="48"/>
        <v>40</v>
      </c>
      <c r="P580" t="str">
        <f t="shared" si="49"/>
        <v>2004|40</v>
      </c>
    </row>
    <row r="581" spans="2:16" x14ac:dyDescent="0.25">
      <c r="B581" t="s">
        <v>319</v>
      </c>
      <c r="C581">
        <v>17</v>
      </c>
      <c r="D581" t="s">
        <v>103</v>
      </c>
      <c r="E581" t="s">
        <v>251</v>
      </c>
      <c r="F581" t="str">
        <f t="shared" si="45"/>
        <v>2009|Delray Beach</v>
      </c>
      <c r="G581">
        <v>17</v>
      </c>
      <c r="H581" t="str">
        <f t="shared" si="46"/>
        <v>2009|17</v>
      </c>
      <c r="I581" t="str">
        <f t="shared" si="47"/>
        <v>2009|17</v>
      </c>
      <c r="K581" t="s">
        <v>269</v>
      </c>
      <c r="L581" t="s">
        <v>1332</v>
      </c>
      <c r="M581" t="s">
        <v>73</v>
      </c>
      <c r="N581">
        <v>44</v>
      </c>
      <c r="O581">
        <f t="shared" si="48"/>
        <v>44</v>
      </c>
      <c r="P581" t="str">
        <f t="shared" si="49"/>
        <v>2005|44</v>
      </c>
    </row>
    <row r="582" spans="2:16" x14ac:dyDescent="0.25">
      <c r="B582" t="s">
        <v>340</v>
      </c>
      <c r="C582">
        <v>17</v>
      </c>
      <c r="D582" t="s">
        <v>103</v>
      </c>
      <c r="E582" t="s">
        <v>251</v>
      </c>
      <c r="F582" t="str">
        <f t="shared" si="45"/>
        <v>2010|Delray Beach</v>
      </c>
      <c r="G582">
        <v>17</v>
      </c>
      <c r="H582" t="str">
        <f t="shared" si="46"/>
        <v>2010|17</v>
      </c>
      <c r="I582" t="str">
        <f t="shared" si="47"/>
        <v>2010|17</v>
      </c>
      <c r="K582" t="s">
        <v>286</v>
      </c>
      <c r="L582" t="s">
        <v>1568</v>
      </c>
      <c r="M582" t="s">
        <v>73</v>
      </c>
      <c r="N582">
        <v>44</v>
      </c>
      <c r="O582">
        <f t="shared" si="48"/>
        <v>44</v>
      </c>
      <c r="P582" t="str">
        <f t="shared" si="49"/>
        <v>2006|44</v>
      </c>
    </row>
    <row r="583" spans="2:16" x14ac:dyDescent="0.25">
      <c r="B583" t="s">
        <v>351</v>
      </c>
      <c r="C583">
        <v>17</v>
      </c>
      <c r="D583" t="s">
        <v>103</v>
      </c>
      <c r="E583" t="s">
        <v>251</v>
      </c>
      <c r="F583" t="str">
        <f t="shared" si="45"/>
        <v>2011|Delray Beach</v>
      </c>
      <c r="G583">
        <v>17</v>
      </c>
      <c r="H583" t="str">
        <f t="shared" si="46"/>
        <v>2011|17</v>
      </c>
      <c r="I583" t="str">
        <f t="shared" si="47"/>
        <v>2011|17</v>
      </c>
      <c r="K583" t="s">
        <v>305</v>
      </c>
      <c r="L583" t="s">
        <v>1803</v>
      </c>
      <c r="M583" t="s">
        <v>73</v>
      </c>
      <c r="N583">
        <v>41</v>
      </c>
      <c r="O583">
        <f t="shared" si="48"/>
        <v>41</v>
      </c>
      <c r="P583" t="str">
        <f t="shared" si="49"/>
        <v>2007|41</v>
      </c>
    </row>
    <row r="584" spans="2:16" x14ac:dyDescent="0.25">
      <c r="B584" t="s">
        <v>358</v>
      </c>
      <c r="C584">
        <v>17</v>
      </c>
      <c r="D584" t="s">
        <v>103</v>
      </c>
      <c r="E584" t="s">
        <v>251</v>
      </c>
      <c r="F584" t="str">
        <f t="shared" si="45"/>
        <v>2012|Delray Beach</v>
      </c>
      <c r="G584">
        <v>17</v>
      </c>
      <c r="H584" t="str">
        <f t="shared" si="46"/>
        <v>2012|17</v>
      </c>
      <c r="I584" t="str">
        <f t="shared" si="47"/>
        <v>2012|17</v>
      </c>
      <c r="K584" t="s">
        <v>313</v>
      </c>
      <c r="L584" t="s">
        <v>2033</v>
      </c>
      <c r="M584" t="s">
        <v>73</v>
      </c>
      <c r="N584">
        <v>48</v>
      </c>
      <c r="O584">
        <f t="shared" si="48"/>
        <v>48</v>
      </c>
      <c r="P584" t="str">
        <f t="shared" si="49"/>
        <v>2008|48</v>
      </c>
    </row>
    <row r="585" spans="2:16" x14ac:dyDescent="0.25">
      <c r="B585" t="s">
        <v>368</v>
      </c>
      <c r="C585">
        <v>17</v>
      </c>
      <c r="D585" t="s">
        <v>103</v>
      </c>
      <c r="E585" t="s">
        <v>251</v>
      </c>
      <c r="F585" t="str">
        <f t="shared" si="45"/>
        <v>2013|Delray Beach</v>
      </c>
      <c r="G585">
        <v>17</v>
      </c>
      <c r="H585" t="str">
        <f t="shared" si="46"/>
        <v>2013|17</v>
      </c>
      <c r="I585" t="str">
        <f t="shared" si="47"/>
        <v>2013|17</v>
      </c>
      <c r="K585" t="s">
        <v>319</v>
      </c>
      <c r="L585" t="s">
        <v>2262</v>
      </c>
      <c r="M585" t="s">
        <v>73</v>
      </c>
      <c r="N585">
        <v>43</v>
      </c>
      <c r="O585">
        <f t="shared" si="48"/>
        <v>43</v>
      </c>
      <c r="P585" t="str">
        <f t="shared" si="49"/>
        <v>2009|43</v>
      </c>
    </row>
    <row r="586" spans="2:16" x14ac:dyDescent="0.25">
      <c r="B586" t="s">
        <v>319</v>
      </c>
      <c r="C586">
        <v>40</v>
      </c>
      <c r="D586" t="s">
        <v>149</v>
      </c>
      <c r="E586" t="s">
        <v>332</v>
      </c>
      <c r="F586" t="str">
        <f t="shared" si="45"/>
        <v>2009|Hamburg</v>
      </c>
      <c r="G586">
        <v>40</v>
      </c>
      <c r="H586" t="str">
        <f t="shared" si="46"/>
        <v>2009|40</v>
      </c>
      <c r="I586" t="str">
        <f t="shared" si="47"/>
        <v>2009|40</v>
      </c>
      <c r="K586" t="s">
        <v>340</v>
      </c>
      <c r="L586" t="s">
        <v>2628</v>
      </c>
      <c r="M586" t="s">
        <v>73</v>
      </c>
      <c r="N586">
        <v>43</v>
      </c>
      <c r="O586">
        <f t="shared" si="48"/>
        <v>43</v>
      </c>
      <c r="P586" t="str">
        <f t="shared" si="49"/>
        <v>2010|43</v>
      </c>
    </row>
    <row r="587" spans="2:16" x14ac:dyDescent="0.25">
      <c r="B587" t="s">
        <v>233</v>
      </c>
      <c r="C587">
        <v>32</v>
      </c>
      <c r="D587" t="s">
        <v>150</v>
      </c>
      <c r="E587" t="s">
        <v>188</v>
      </c>
      <c r="F587" t="str">
        <f t="shared" si="45"/>
        <v>2001|St. Polten</v>
      </c>
      <c r="G587">
        <v>32</v>
      </c>
      <c r="H587" t="str">
        <f t="shared" si="46"/>
        <v>2001|32</v>
      </c>
      <c r="I587" t="str">
        <f t="shared" si="47"/>
        <v>2001|32</v>
      </c>
      <c r="K587" t="s">
        <v>351</v>
      </c>
      <c r="L587" t="s">
        <v>2850</v>
      </c>
      <c r="M587" t="s">
        <v>73</v>
      </c>
      <c r="N587">
        <v>43</v>
      </c>
      <c r="O587">
        <f t="shared" si="48"/>
        <v>43</v>
      </c>
      <c r="P587" t="str">
        <f t="shared" si="49"/>
        <v>2011|43</v>
      </c>
    </row>
    <row r="588" spans="2:16" x14ac:dyDescent="0.25">
      <c r="B588" t="s">
        <v>234</v>
      </c>
      <c r="C588">
        <v>30</v>
      </c>
      <c r="D588" t="s">
        <v>150</v>
      </c>
      <c r="E588" t="s">
        <v>188</v>
      </c>
      <c r="F588" t="str">
        <f t="shared" si="45"/>
        <v>2002|St. Polten</v>
      </c>
      <c r="G588">
        <v>30</v>
      </c>
      <c r="H588" t="str">
        <f t="shared" si="46"/>
        <v>2002|30</v>
      </c>
      <c r="I588" t="str">
        <f t="shared" si="47"/>
        <v>2002|30</v>
      </c>
      <c r="K588" t="s">
        <v>358</v>
      </c>
      <c r="L588" t="s">
        <v>3073</v>
      </c>
      <c r="M588" t="s">
        <v>73</v>
      </c>
      <c r="N588">
        <v>46</v>
      </c>
      <c r="O588">
        <f t="shared" si="48"/>
        <v>46</v>
      </c>
      <c r="P588" t="str">
        <f t="shared" si="49"/>
        <v>2012|46</v>
      </c>
    </row>
    <row r="589" spans="2:16" x14ac:dyDescent="0.25">
      <c r="B589" t="s">
        <v>245</v>
      </c>
      <c r="C589">
        <v>30</v>
      </c>
      <c r="D589" t="s">
        <v>150</v>
      </c>
      <c r="E589" t="s">
        <v>188</v>
      </c>
      <c r="F589" t="str">
        <f t="shared" si="45"/>
        <v>2003|St. Polten</v>
      </c>
      <c r="G589">
        <v>30</v>
      </c>
      <c r="H589" t="str">
        <f t="shared" si="46"/>
        <v>2003|30</v>
      </c>
      <c r="I589" t="str">
        <f t="shared" si="47"/>
        <v>2003|30</v>
      </c>
      <c r="K589" t="s">
        <v>398</v>
      </c>
      <c r="L589" t="s">
        <v>3941</v>
      </c>
      <c r="M589" t="s">
        <v>404</v>
      </c>
      <c r="N589">
        <v>49</v>
      </c>
      <c r="O589">
        <f t="shared" si="48"/>
        <v>49</v>
      </c>
      <c r="P589" t="str">
        <f t="shared" si="49"/>
        <v>2016|49</v>
      </c>
    </row>
    <row r="590" spans="2:16" x14ac:dyDescent="0.25">
      <c r="B590" t="s">
        <v>264</v>
      </c>
      <c r="C590">
        <v>29</v>
      </c>
      <c r="D590" t="s">
        <v>150</v>
      </c>
      <c r="E590" t="s">
        <v>188</v>
      </c>
      <c r="F590" t="str">
        <f t="shared" si="45"/>
        <v>2004|St. Polten</v>
      </c>
      <c r="G590">
        <v>29</v>
      </c>
      <c r="H590" t="str">
        <f t="shared" si="46"/>
        <v>2004|29</v>
      </c>
      <c r="I590" t="str">
        <f t="shared" si="47"/>
        <v>2004|29</v>
      </c>
      <c r="K590" t="s">
        <v>410</v>
      </c>
      <c r="L590" t="s">
        <v>4125</v>
      </c>
      <c r="M590" t="s">
        <v>404</v>
      </c>
      <c r="N590">
        <v>48</v>
      </c>
      <c r="O590">
        <f t="shared" si="48"/>
        <v>48</v>
      </c>
      <c r="P590" t="str">
        <f t="shared" si="49"/>
        <v>2017|48</v>
      </c>
    </row>
    <row r="591" spans="2:16" x14ac:dyDescent="0.25">
      <c r="B591" t="s">
        <v>269</v>
      </c>
      <c r="C591">
        <v>30</v>
      </c>
      <c r="D591" t="s">
        <v>150</v>
      </c>
      <c r="E591" t="s">
        <v>188</v>
      </c>
      <c r="F591" t="str">
        <f t="shared" si="45"/>
        <v>2005|St. Polten</v>
      </c>
      <c r="G591">
        <v>30</v>
      </c>
      <c r="H591" t="str">
        <f t="shared" si="46"/>
        <v>2005|30</v>
      </c>
      <c r="I591" t="str">
        <f t="shared" si="47"/>
        <v>2005|30</v>
      </c>
      <c r="K591" t="s">
        <v>417</v>
      </c>
      <c r="L591" t="s">
        <v>4314</v>
      </c>
      <c r="M591" t="s">
        <v>404</v>
      </c>
      <c r="N591">
        <v>48</v>
      </c>
      <c r="O591">
        <f t="shared" si="48"/>
        <v>48</v>
      </c>
      <c r="P591" t="str">
        <f t="shared" si="49"/>
        <v>2018|48</v>
      </c>
    </row>
    <row r="592" spans="2:16" x14ac:dyDescent="0.25">
      <c r="B592" t="s">
        <v>305</v>
      </c>
      <c r="C592">
        <v>28</v>
      </c>
      <c r="D592" t="s">
        <v>148</v>
      </c>
      <c r="E592" t="s">
        <v>307</v>
      </c>
      <c r="F592" t="str">
        <f t="shared" si="45"/>
        <v>2007|Rome</v>
      </c>
      <c r="G592">
        <v>28</v>
      </c>
      <c r="H592" t="str">
        <f t="shared" si="46"/>
        <v>2007|28</v>
      </c>
      <c r="I592" t="str">
        <f t="shared" si="47"/>
        <v>2007|28</v>
      </c>
      <c r="K592" t="s">
        <v>423</v>
      </c>
      <c r="L592" t="s">
        <v>4413</v>
      </c>
      <c r="M592" t="s">
        <v>404</v>
      </c>
      <c r="N592">
        <v>47</v>
      </c>
      <c r="O592">
        <f t="shared" si="48"/>
        <v>47</v>
      </c>
      <c r="P592" t="str">
        <f t="shared" si="49"/>
        <v>2019|47</v>
      </c>
    </row>
    <row r="593" spans="2:16" x14ac:dyDescent="0.25">
      <c r="B593" t="s">
        <v>313</v>
      </c>
      <c r="C593">
        <v>27</v>
      </c>
      <c r="D593" t="s">
        <v>148</v>
      </c>
      <c r="E593" t="s">
        <v>307</v>
      </c>
      <c r="F593" t="str">
        <f t="shared" si="45"/>
        <v>2008|Rome</v>
      </c>
      <c r="G593">
        <v>27</v>
      </c>
      <c r="H593" t="str">
        <f t="shared" si="46"/>
        <v>2008|27</v>
      </c>
      <c r="I593" t="str">
        <f t="shared" si="47"/>
        <v>2008|27</v>
      </c>
      <c r="K593" t="s">
        <v>233</v>
      </c>
      <c r="L593" t="s">
        <v>44</v>
      </c>
      <c r="M593" t="s">
        <v>45</v>
      </c>
      <c r="N593">
        <v>62</v>
      </c>
      <c r="O593">
        <f t="shared" si="48"/>
        <v>62</v>
      </c>
      <c r="P593" t="str">
        <f t="shared" si="49"/>
        <v>2001|62</v>
      </c>
    </row>
    <row r="594" spans="2:16" x14ac:dyDescent="0.25">
      <c r="B594" t="s">
        <v>319</v>
      </c>
      <c r="C594">
        <v>25</v>
      </c>
      <c r="D594" t="s">
        <v>148</v>
      </c>
      <c r="E594" t="s">
        <v>307</v>
      </c>
      <c r="F594" t="str">
        <f t="shared" si="45"/>
        <v>2009|Rome</v>
      </c>
      <c r="G594">
        <v>25</v>
      </c>
      <c r="H594" t="str">
        <f t="shared" si="46"/>
        <v>2009|25</v>
      </c>
      <c r="I594" t="str">
        <f t="shared" si="47"/>
        <v>2009|25</v>
      </c>
      <c r="K594" t="s">
        <v>234</v>
      </c>
      <c r="L594" t="s">
        <v>615</v>
      </c>
      <c r="M594" t="s">
        <v>45</v>
      </c>
      <c r="N594">
        <v>59</v>
      </c>
      <c r="O594">
        <f t="shared" si="48"/>
        <v>59</v>
      </c>
      <c r="P594" t="str">
        <f t="shared" si="49"/>
        <v>2002|59</v>
      </c>
    </row>
    <row r="595" spans="2:16" x14ac:dyDescent="0.25">
      <c r="B595" t="s">
        <v>340</v>
      </c>
      <c r="C595">
        <v>25</v>
      </c>
      <c r="D595" t="s">
        <v>148</v>
      </c>
      <c r="E595" t="s">
        <v>307</v>
      </c>
      <c r="F595" t="str">
        <f t="shared" si="45"/>
        <v>2010|Rome</v>
      </c>
      <c r="G595">
        <v>25</v>
      </c>
      <c r="H595" t="str">
        <f t="shared" si="46"/>
        <v>2010|25</v>
      </c>
      <c r="I595" t="str">
        <f t="shared" si="47"/>
        <v>2010|25</v>
      </c>
      <c r="K595" t="s">
        <v>245</v>
      </c>
      <c r="L595" t="s">
        <v>851</v>
      </c>
      <c r="M595" t="s">
        <v>45</v>
      </c>
      <c r="N595">
        <v>60</v>
      </c>
      <c r="O595">
        <f t="shared" si="48"/>
        <v>60</v>
      </c>
      <c r="P595" t="str">
        <f t="shared" si="49"/>
        <v>2003|60</v>
      </c>
    </row>
    <row r="596" spans="2:16" x14ac:dyDescent="0.25">
      <c r="B596" t="s">
        <v>351</v>
      </c>
      <c r="C596">
        <v>29</v>
      </c>
      <c r="D596" t="s">
        <v>148</v>
      </c>
      <c r="E596" t="s">
        <v>307</v>
      </c>
      <c r="F596" t="str">
        <f t="shared" si="45"/>
        <v>2011|Rome</v>
      </c>
      <c r="G596">
        <v>29</v>
      </c>
      <c r="H596" t="str">
        <f t="shared" si="46"/>
        <v>2011|29</v>
      </c>
      <c r="I596" t="str">
        <f t="shared" si="47"/>
        <v>2011|29</v>
      </c>
      <c r="K596" t="s">
        <v>264</v>
      </c>
      <c r="L596" t="s">
        <v>1087</v>
      </c>
      <c r="M596" t="s">
        <v>45</v>
      </c>
      <c r="N596">
        <v>57</v>
      </c>
      <c r="O596">
        <f t="shared" si="48"/>
        <v>57</v>
      </c>
      <c r="P596" t="str">
        <f t="shared" si="49"/>
        <v>2004|57</v>
      </c>
    </row>
    <row r="597" spans="2:16" x14ac:dyDescent="0.25">
      <c r="B597" t="s">
        <v>358</v>
      </c>
      <c r="C597">
        <v>30</v>
      </c>
      <c r="D597" t="s">
        <v>148</v>
      </c>
      <c r="E597" t="s">
        <v>307</v>
      </c>
      <c r="F597" t="str">
        <f t="shared" si="45"/>
        <v>2012|Rome</v>
      </c>
      <c r="G597">
        <v>30</v>
      </c>
      <c r="H597" t="str">
        <f t="shared" si="46"/>
        <v>2012|30</v>
      </c>
      <c r="I597" t="str">
        <f t="shared" si="47"/>
        <v>2012|30</v>
      </c>
      <c r="K597" t="s">
        <v>269</v>
      </c>
      <c r="L597" t="s">
        <v>1319</v>
      </c>
      <c r="M597" t="s">
        <v>45</v>
      </c>
      <c r="N597">
        <v>64</v>
      </c>
      <c r="O597">
        <f t="shared" si="48"/>
        <v>64</v>
      </c>
      <c r="P597" t="str">
        <f t="shared" si="49"/>
        <v>2005|64</v>
      </c>
    </row>
    <row r="598" spans="2:16" x14ac:dyDescent="0.25">
      <c r="B598" t="s">
        <v>368</v>
      </c>
      <c r="C598">
        <v>29</v>
      </c>
      <c r="D598" t="s">
        <v>148</v>
      </c>
      <c r="E598" t="s">
        <v>307</v>
      </c>
      <c r="F598" t="str">
        <f t="shared" si="45"/>
        <v>2013|Rome</v>
      </c>
      <c r="G598">
        <v>29</v>
      </c>
      <c r="H598" t="str">
        <f t="shared" si="46"/>
        <v>2013|29</v>
      </c>
      <c r="I598" t="str">
        <f t="shared" si="47"/>
        <v>2013|29</v>
      </c>
      <c r="K598" t="s">
        <v>286</v>
      </c>
      <c r="L598" t="s">
        <v>1556</v>
      </c>
      <c r="M598" t="s">
        <v>45</v>
      </c>
      <c r="N598">
        <v>64</v>
      </c>
      <c r="O598">
        <f t="shared" si="48"/>
        <v>64</v>
      </c>
      <c r="P598" t="str">
        <f t="shared" si="49"/>
        <v>2006|64</v>
      </c>
    </row>
    <row r="599" spans="2:16" x14ac:dyDescent="0.25">
      <c r="B599" t="s">
        <v>375</v>
      </c>
      <c r="C599">
        <v>29</v>
      </c>
      <c r="D599" t="s">
        <v>148</v>
      </c>
      <c r="E599" t="s">
        <v>307</v>
      </c>
      <c r="F599" t="str">
        <f t="shared" si="45"/>
        <v>2014|Rome</v>
      </c>
      <c r="G599">
        <v>29</v>
      </c>
      <c r="H599" t="str">
        <f t="shared" si="46"/>
        <v>2014|29</v>
      </c>
      <c r="I599" t="str">
        <f t="shared" si="47"/>
        <v>2014|29</v>
      </c>
      <c r="K599" t="s">
        <v>305</v>
      </c>
      <c r="L599" t="s">
        <v>1791</v>
      </c>
      <c r="M599" t="s">
        <v>45</v>
      </c>
      <c r="N599">
        <v>63</v>
      </c>
      <c r="O599">
        <f t="shared" si="48"/>
        <v>63</v>
      </c>
      <c r="P599" t="str">
        <f t="shared" si="49"/>
        <v>2007|63</v>
      </c>
    </row>
    <row r="600" spans="2:16" x14ac:dyDescent="0.25">
      <c r="B600" t="s">
        <v>385</v>
      </c>
      <c r="C600">
        <v>30</v>
      </c>
      <c r="D600" t="s">
        <v>148</v>
      </c>
      <c r="E600" t="s">
        <v>307</v>
      </c>
      <c r="F600" t="str">
        <f t="shared" si="45"/>
        <v>2015|Rome</v>
      </c>
      <c r="G600">
        <v>30</v>
      </c>
      <c r="H600" t="str">
        <f t="shared" si="46"/>
        <v>2015|30</v>
      </c>
      <c r="I600" t="str">
        <f t="shared" si="47"/>
        <v>2015|30</v>
      </c>
      <c r="K600" t="s">
        <v>313</v>
      </c>
      <c r="L600" t="s">
        <v>2021</v>
      </c>
      <c r="M600" t="s">
        <v>45</v>
      </c>
      <c r="N600">
        <v>62</v>
      </c>
      <c r="O600">
        <f t="shared" si="48"/>
        <v>62</v>
      </c>
      <c r="P600" t="str">
        <f t="shared" si="49"/>
        <v>2008|62</v>
      </c>
    </row>
    <row r="601" spans="2:16" x14ac:dyDescent="0.25">
      <c r="B601" t="s">
        <v>398</v>
      </c>
      <c r="C601">
        <v>30</v>
      </c>
      <c r="D601" t="s">
        <v>148</v>
      </c>
      <c r="E601" t="s">
        <v>307</v>
      </c>
      <c r="F601" t="str">
        <f t="shared" si="45"/>
        <v>2016|Rome</v>
      </c>
      <c r="G601">
        <v>30</v>
      </c>
      <c r="H601" t="str">
        <f t="shared" si="46"/>
        <v>2016|30</v>
      </c>
      <c r="I601" t="str">
        <f t="shared" si="47"/>
        <v>2016|30</v>
      </c>
      <c r="K601" t="s">
        <v>319</v>
      </c>
      <c r="L601" t="s">
        <v>2250</v>
      </c>
      <c r="M601" t="s">
        <v>45</v>
      </c>
      <c r="N601">
        <v>59</v>
      </c>
      <c r="O601">
        <f t="shared" si="48"/>
        <v>59</v>
      </c>
      <c r="P601" t="str">
        <f t="shared" si="49"/>
        <v>2009|59</v>
      </c>
    </row>
    <row r="602" spans="2:16" x14ac:dyDescent="0.25">
      <c r="B602" t="s">
        <v>410</v>
      </c>
      <c r="C602">
        <v>30</v>
      </c>
      <c r="D602" t="s">
        <v>148</v>
      </c>
      <c r="E602" t="s">
        <v>307</v>
      </c>
      <c r="F602" t="str">
        <f t="shared" si="45"/>
        <v>2017|Rome</v>
      </c>
      <c r="G602">
        <v>30</v>
      </c>
      <c r="H602" t="str">
        <f t="shared" si="46"/>
        <v>2017|30</v>
      </c>
      <c r="I602" t="str">
        <f t="shared" si="47"/>
        <v>2017|30</v>
      </c>
      <c r="K602" t="s">
        <v>410</v>
      </c>
      <c r="L602" t="s">
        <v>4109</v>
      </c>
      <c r="M602" t="s">
        <v>45</v>
      </c>
      <c r="N602">
        <v>32</v>
      </c>
      <c r="O602">
        <f t="shared" si="48"/>
        <v>32</v>
      </c>
      <c r="P602" t="str">
        <f t="shared" si="49"/>
        <v>2017|32</v>
      </c>
    </row>
    <row r="603" spans="2:16" x14ac:dyDescent="0.25">
      <c r="B603" t="s">
        <v>417</v>
      </c>
      <c r="C603">
        <v>30</v>
      </c>
      <c r="D603" t="s">
        <v>148</v>
      </c>
      <c r="E603" t="s">
        <v>307</v>
      </c>
      <c r="F603" t="str">
        <f t="shared" si="45"/>
        <v>2018|Rome</v>
      </c>
      <c r="G603">
        <v>30</v>
      </c>
      <c r="H603" t="str">
        <f t="shared" si="46"/>
        <v>2018|30</v>
      </c>
      <c r="I603" t="str">
        <f t="shared" si="47"/>
        <v>2018|30</v>
      </c>
      <c r="K603" t="s">
        <v>417</v>
      </c>
      <c r="L603" t="s">
        <v>4299</v>
      </c>
      <c r="M603" t="s">
        <v>45</v>
      </c>
      <c r="N603">
        <v>32</v>
      </c>
      <c r="O603">
        <f t="shared" si="48"/>
        <v>32</v>
      </c>
      <c r="P603" t="str">
        <f t="shared" si="49"/>
        <v>2018|32</v>
      </c>
    </row>
    <row r="604" spans="2:16" x14ac:dyDescent="0.25">
      <c r="B604" t="s">
        <v>423</v>
      </c>
      <c r="C604">
        <v>29</v>
      </c>
      <c r="D604" t="s">
        <v>148</v>
      </c>
      <c r="E604" t="s">
        <v>307</v>
      </c>
      <c r="F604" t="str">
        <f t="shared" si="45"/>
        <v>2019|Rome</v>
      </c>
      <c r="G604">
        <v>29</v>
      </c>
      <c r="H604" t="str">
        <f t="shared" si="46"/>
        <v>2019|29</v>
      </c>
      <c r="I604" t="str">
        <f t="shared" si="47"/>
        <v>2019|29</v>
      </c>
      <c r="K604" t="s">
        <v>423</v>
      </c>
      <c r="L604" t="s">
        <v>4397</v>
      </c>
      <c r="M604" t="s">
        <v>45</v>
      </c>
      <c r="N604">
        <v>31</v>
      </c>
      <c r="O604">
        <f t="shared" si="48"/>
        <v>31</v>
      </c>
      <c r="P604" t="str">
        <f t="shared" si="49"/>
        <v>2019|31</v>
      </c>
    </row>
    <row r="605" spans="2:16" x14ac:dyDescent="0.25">
      <c r="B605" t="s">
        <v>269</v>
      </c>
      <c r="C605">
        <v>8</v>
      </c>
      <c r="D605" t="s">
        <v>55</v>
      </c>
      <c r="E605" t="s">
        <v>272</v>
      </c>
      <c r="F605" t="str">
        <f t="shared" si="45"/>
        <v>2005|Milan</v>
      </c>
      <c r="G605">
        <v>8</v>
      </c>
      <c r="H605" t="str">
        <f t="shared" si="46"/>
        <v>2005|8</v>
      </c>
      <c r="I605" t="str">
        <f t="shared" si="47"/>
        <v>2005|8</v>
      </c>
      <c r="K605" t="s">
        <v>234</v>
      </c>
      <c r="L605" t="s">
        <v>595</v>
      </c>
      <c r="M605" t="s">
        <v>244</v>
      </c>
      <c r="N605">
        <v>61</v>
      </c>
      <c r="O605" t="e">
        <f t="shared" si="48"/>
        <v>#N/A</v>
      </c>
      <c r="P605" t="str">
        <f t="shared" si="49"/>
        <v>2002|61</v>
      </c>
    </row>
    <row r="606" spans="2:16" x14ac:dyDescent="0.25">
      <c r="B606" t="s">
        <v>385</v>
      </c>
      <c r="C606">
        <v>27</v>
      </c>
      <c r="D606" t="s">
        <v>391</v>
      </c>
      <c r="E606" t="s">
        <v>392</v>
      </c>
      <c r="F606" t="str">
        <f t="shared" si="45"/>
        <v>2015|Istanbul</v>
      </c>
      <c r="G606">
        <v>27</v>
      </c>
      <c r="H606" t="str">
        <f t="shared" si="46"/>
        <v>2015|27</v>
      </c>
      <c r="I606" t="str">
        <f t="shared" si="47"/>
        <v>2015|27</v>
      </c>
      <c r="K606" t="s">
        <v>245</v>
      </c>
      <c r="L606" t="s">
        <v>830</v>
      </c>
      <c r="M606" t="s">
        <v>244</v>
      </c>
      <c r="N606">
        <v>62</v>
      </c>
      <c r="O606" t="e">
        <f t="shared" si="48"/>
        <v>#N/A</v>
      </c>
      <c r="P606" t="str">
        <f t="shared" si="49"/>
        <v>2003|62</v>
      </c>
    </row>
    <row r="607" spans="2:16" x14ac:dyDescent="0.25">
      <c r="B607" t="s">
        <v>398</v>
      </c>
      <c r="C607">
        <v>27</v>
      </c>
      <c r="D607" t="s">
        <v>391</v>
      </c>
      <c r="E607" t="s">
        <v>392</v>
      </c>
      <c r="F607" t="str">
        <f t="shared" si="45"/>
        <v>2016|Istanbul</v>
      </c>
      <c r="G607">
        <v>27</v>
      </c>
      <c r="H607" t="str">
        <f t="shared" si="46"/>
        <v>2016|27</v>
      </c>
      <c r="I607" t="str">
        <f t="shared" si="47"/>
        <v>2016|27</v>
      </c>
      <c r="K607" t="s">
        <v>264</v>
      </c>
      <c r="L607" t="s">
        <v>1066</v>
      </c>
      <c r="M607" t="s">
        <v>244</v>
      </c>
      <c r="N607">
        <v>62</v>
      </c>
      <c r="O607" t="e">
        <f t="shared" si="48"/>
        <v>#N/A</v>
      </c>
      <c r="P607" t="str">
        <f t="shared" si="49"/>
        <v>2004|62</v>
      </c>
    </row>
    <row r="608" spans="2:16" x14ac:dyDescent="0.25">
      <c r="B608" t="s">
        <v>410</v>
      </c>
      <c r="C608">
        <v>27</v>
      </c>
      <c r="D608" t="s">
        <v>391</v>
      </c>
      <c r="E608" t="s">
        <v>392</v>
      </c>
      <c r="F608" t="str">
        <f t="shared" si="45"/>
        <v>2017|Istanbul</v>
      </c>
      <c r="G608">
        <v>27</v>
      </c>
      <c r="H608" t="str">
        <f t="shared" si="46"/>
        <v>2017|27</v>
      </c>
      <c r="I608" t="str">
        <f t="shared" si="47"/>
        <v>2017|27</v>
      </c>
      <c r="K608" t="s">
        <v>269</v>
      </c>
      <c r="L608" t="s">
        <v>1297</v>
      </c>
      <c r="M608" t="s">
        <v>244</v>
      </c>
      <c r="N608">
        <v>62</v>
      </c>
      <c r="O608" t="e">
        <f t="shared" si="48"/>
        <v>#N/A</v>
      </c>
      <c r="P608" t="str">
        <f t="shared" si="49"/>
        <v>2005|62</v>
      </c>
    </row>
    <row r="609" spans="2:16" x14ac:dyDescent="0.25">
      <c r="B609" t="s">
        <v>417</v>
      </c>
      <c r="C609">
        <v>27</v>
      </c>
      <c r="D609" t="s">
        <v>391</v>
      </c>
      <c r="E609" t="s">
        <v>392</v>
      </c>
      <c r="F609" t="str">
        <f t="shared" si="45"/>
        <v>2018|Istanbul</v>
      </c>
      <c r="G609">
        <v>27</v>
      </c>
      <c r="H609" t="str">
        <f t="shared" si="46"/>
        <v>2018|27</v>
      </c>
      <c r="I609" t="str">
        <f t="shared" si="47"/>
        <v>2018|27</v>
      </c>
      <c r="K609" t="s">
        <v>286</v>
      </c>
      <c r="L609" t="s">
        <v>1531</v>
      </c>
      <c r="M609" t="s">
        <v>244</v>
      </c>
      <c r="N609">
        <v>62</v>
      </c>
      <c r="O609" t="e">
        <f t="shared" si="48"/>
        <v>#N/A</v>
      </c>
      <c r="P609" t="str">
        <f t="shared" si="49"/>
        <v>2006|62</v>
      </c>
    </row>
    <row r="610" spans="2:16" x14ac:dyDescent="0.25">
      <c r="B610" t="s">
        <v>233</v>
      </c>
      <c r="C610">
        <v>61</v>
      </c>
      <c r="D610" t="s">
        <v>27</v>
      </c>
      <c r="E610" t="s">
        <v>214</v>
      </c>
      <c r="F610" t="str">
        <f t="shared" si="45"/>
        <v>2001|Tokyo</v>
      </c>
      <c r="G610">
        <v>61</v>
      </c>
      <c r="H610" t="str">
        <f t="shared" si="46"/>
        <v>2001|61</v>
      </c>
      <c r="I610" t="str">
        <f t="shared" si="47"/>
        <v>2001|61</v>
      </c>
      <c r="K610" t="s">
        <v>305</v>
      </c>
      <c r="L610" t="s">
        <v>1768</v>
      </c>
      <c r="M610" t="s">
        <v>244</v>
      </c>
      <c r="N610">
        <v>61</v>
      </c>
      <c r="O610" t="e">
        <f t="shared" si="48"/>
        <v>#N/A</v>
      </c>
      <c r="P610" t="str">
        <f t="shared" si="49"/>
        <v>2007|61</v>
      </c>
    </row>
    <row r="611" spans="2:16" x14ac:dyDescent="0.25">
      <c r="B611" t="s">
        <v>234</v>
      </c>
      <c r="C611">
        <v>58</v>
      </c>
      <c r="D611" t="s">
        <v>27</v>
      </c>
      <c r="E611" t="s">
        <v>214</v>
      </c>
      <c r="F611" t="str">
        <f t="shared" si="45"/>
        <v>2002|Tokyo</v>
      </c>
      <c r="G611">
        <v>58</v>
      </c>
      <c r="H611" t="str">
        <f t="shared" si="46"/>
        <v>2002|58</v>
      </c>
      <c r="I611" t="str">
        <f t="shared" si="47"/>
        <v>2002|58</v>
      </c>
      <c r="K611" t="s">
        <v>313</v>
      </c>
      <c r="L611" t="s">
        <v>1999</v>
      </c>
      <c r="M611" t="s">
        <v>244</v>
      </c>
      <c r="N611">
        <v>60</v>
      </c>
      <c r="O611" t="e">
        <f t="shared" si="48"/>
        <v>#N/A</v>
      </c>
      <c r="P611" t="str">
        <f t="shared" si="49"/>
        <v>2008|60</v>
      </c>
    </row>
    <row r="612" spans="2:16" x14ac:dyDescent="0.25">
      <c r="B612" t="s">
        <v>245</v>
      </c>
      <c r="C612">
        <v>59</v>
      </c>
      <c r="D612" t="s">
        <v>27</v>
      </c>
      <c r="E612" t="s">
        <v>214</v>
      </c>
      <c r="F612" t="str">
        <f t="shared" si="45"/>
        <v>2003|Tokyo</v>
      </c>
      <c r="G612">
        <v>59</v>
      </c>
      <c r="H612" t="str">
        <f t="shared" si="46"/>
        <v>2003|59</v>
      </c>
      <c r="I612" t="str">
        <f t="shared" si="47"/>
        <v>2003|59</v>
      </c>
      <c r="K612" t="s">
        <v>319</v>
      </c>
      <c r="L612" t="s">
        <v>2230</v>
      </c>
      <c r="M612" t="s">
        <v>244</v>
      </c>
      <c r="N612">
        <v>29</v>
      </c>
      <c r="O612" t="e">
        <f t="shared" si="48"/>
        <v>#N/A</v>
      </c>
      <c r="P612" t="str">
        <f t="shared" si="49"/>
        <v>2009|29</v>
      </c>
    </row>
    <row r="613" spans="2:16" x14ac:dyDescent="0.25">
      <c r="B613" t="s">
        <v>264</v>
      </c>
      <c r="C613">
        <v>58</v>
      </c>
      <c r="D613" t="s">
        <v>27</v>
      </c>
      <c r="E613" t="s">
        <v>214</v>
      </c>
      <c r="F613" t="str">
        <f t="shared" si="45"/>
        <v>2004|Tokyo</v>
      </c>
      <c r="G613">
        <v>58</v>
      </c>
      <c r="H613" t="str">
        <f t="shared" si="46"/>
        <v>2004|58</v>
      </c>
      <c r="I613" t="str">
        <f t="shared" si="47"/>
        <v>2004|58</v>
      </c>
      <c r="K613" t="s">
        <v>340</v>
      </c>
      <c r="L613" t="s">
        <v>2570</v>
      </c>
      <c r="M613" t="s">
        <v>244</v>
      </c>
      <c r="N613">
        <v>29</v>
      </c>
      <c r="O613" t="e">
        <f t="shared" si="48"/>
        <v>#N/A</v>
      </c>
      <c r="P613" t="str">
        <f t="shared" si="49"/>
        <v>2010|29</v>
      </c>
    </row>
    <row r="614" spans="2:16" x14ac:dyDescent="0.25">
      <c r="B614" t="s">
        <v>269</v>
      </c>
      <c r="C614">
        <v>58</v>
      </c>
      <c r="D614" t="s">
        <v>27</v>
      </c>
      <c r="E614" t="s">
        <v>214</v>
      </c>
      <c r="F614" t="str">
        <f t="shared" si="45"/>
        <v>2005|Tokyo</v>
      </c>
      <c r="G614">
        <v>58</v>
      </c>
      <c r="H614" t="str">
        <f t="shared" si="46"/>
        <v>2005|58</v>
      </c>
      <c r="I614" t="str">
        <f t="shared" si="47"/>
        <v>2005|58</v>
      </c>
      <c r="K614" t="s">
        <v>351</v>
      </c>
      <c r="L614" t="s">
        <v>2779</v>
      </c>
      <c r="M614" t="s">
        <v>244</v>
      </c>
      <c r="N614">
        <v>28</v>
      </c>
      <c r="O614" t="e">
        <f t="shared" si="48"/>
        <v>#N/A</v>
      </c>
      <c r="P614" t="str">
        <f t="shared" si="49"/>
        <v>2011|28</v>
      </c>
    </row>
    <row r="615" spans="2:16" x14ac:dyDescent="0.25">
      <c r="B615" t="s">
        <v>286</v>
      </c>
      <c r="C615">
        <v>58</v>
      </c>
      <c r="D615" t="s">
        <v>27</v>
      </c>
      <c r="E615" t="s">
        <v>214</v>
      </c>
      <c r="F615" t="str">
        <f t="shared" si="45"/>
        <v>2006|Tokyo</v>
      </c>
      <c r="G615">
        <v>58</v>
      </c>
      <c r="H615" t="str">
        <f t="shared" si="46"/>
        <v>2006|58</v>
      </c>
      <c r="I615" t="str">
        <f t="shared" si="47"/>
        <v>2006|58</v>
      </c>
      <c r="K615" t="s">
        <v>358</v>
      </c>
      <c r="L615" t="s">
        <v>3055</v>
      </c>
      <c r="M615" t="s">
        <v>244</v>
      </c>
      <c r="N615">
        <v>29</v>
      </c>
      <c r="O615" t="e">
        <f t="shared" si="48"/>
        <v>#N/A</v>
      </c>
      <c r="P615" t="str">
        <f t="shared" si="49"/>
        <v>2012|29</v>
      </c>
    </row>
    <row r="616" spans="2:16" x14ac:dyDescent="0.25">
      <c r="B616" t="s">
        <v>286</v>
      </c>
      <c r="C616">
        <v>55</v>
      </c>
      <c r="D616" t="s">
        <v>303</v>
      </c>
      <c r="E616" t="s">
        <v>304</v>
      </c>
      <c r="F616" t="str">
        <f t="shared" si="45"/>
        <v>2006|Mumbai</v>
      </c>
      <c r="G616">
        <v>55</v>
      </c>
      <c r="H616" t="str">
        <f t="shared" si="46"/>
        <v>2006|55</v>
      </c>
      <c r="I616" t="str">
        <f t="shared" si="47"/>
        <v>2006|55</v>
      </c>
      <c r="K616" t="s">
        <v>368</v>
      </c>
      <c r="L616" t="s">
        <v>3278</v>
      </c>
      <c r="M616" t="s">
        <v>244</v>
      </c>
      <c r="N616">
        <v>28</v>
      </c>
      <c r="O616" t="e">
        <f t="shared" si="48"/>
        <v>#N/A</v>
      </c>
      <c r="P616" t="str">
        <f t="shared" si="49"/>
        <v>2013|28</v>
      </c>
    </row>
    <row r="617" spans="2:16" x14ac:dyDescent="0.25">
      <c r="B617" t="s">
        <v>305</v>
      </c>
      <c r="C617">
        <v>55</v>
      </c>
      <c r="D617" t="s">
        <v>303</v>
      </c>
      <c r="E617" t="s">
        <v>304</v>
      </c>
      <c r="F617" t="str">
        <f t="shared" si="45"/>
        <v>2007|Mumbai</v>
      </c>
      <c r="G617">
        <v>55</v>
      </c>
      <c r="H617" t="str">
        <f t="shared" si="46"/>
        <v>2007|55</v>
      </c>
      <c r="I617" t="str">
        <f t="shared" si="47"/>
        <v>2007|55</v>
      </c>
      <c r="K617" t="s">
        <v>375</v>
      </c>
      <c r="L617" t="s">
        <v>3495</v>
      </c>
      <c r="M617" t="s">
        <v>244</v>
      </c>
      <c r="N617">
        <v>28</v>
      </c>
      <c r="O617" t="e">
        <f t="shared" si="48"/>
        <v>#N/A</v>
      </c>
      <c r="P617" t="str">
        <f t="shared" si="49"/>
        <v>2014|28</v>
      </c>
    </row>
    <row r="618" spans="2:16" x14ac:dyDescent="0.25">
      <c r="B618" t="s">
        <v>385</v>
      </c>
      <c r="C618">
        <v>43</v>
      </c>
      <c r="D618" t="s">
        <v>85</v>
      </c>
      <c r="E618" t="s">
        <v>396</v>
      </c>
      <c r="F618" t="str">
        <f t="shared" si="45"/>
        <v>2015|Umag</v>
      </c>
      <c r="G618">
        <v>43</v>
      </c>
      <c r="H618" t="str">
        <f t="shared" si="46"/>
        <v>2015|43</v>
      </c>
      <c r="I618" t="str">
        <f t="shared" si="47"/>
        <v>2015|43</v>
      </c>
      <c r="K618" t="s">
        <v>385</v>
      </c>
      <c r="L618" t="s">
        <v>3664</v>
      </c>
      <c r="M618" t="s">
        <v>244</v>
      </c>
      <c r="N618">
        <v>29</v>
      </c>
      <c r="O618" t="e">
        <f t="shared" si="48"/>
        <v>#N/A</v>
      </c>
      <c r="P618" t="str">
        <f t="shared" si="49"/>
        <v>2015|29</v>
      </c>
    </row>
    <row r="619" spans="2:16" x14ac:dyDescent="0.25">
      <c r="B619" t="s">
        <v>398</v>
      </c>
      <c r="C619">
        <v>45</v>
      </c>
      <c r="D619" t="s">
        <v>85</v>
      </c>
      <c r="E619" t="s">
        <v>396</v>
      </c>
      <c r="F619" t="str">
        <f t="shared" si="45"/>
        <v>2016|Umag</v>
      </c>
      <c r="G619">
        <v>45</v>
      </c>
      <c r="H619" t="str">
        <f t="shared" si="46"/>
        <v>2016|45</v>
      </c>
      <c r="I619" t="str">
        <f t="shared" si="47"/>
        <v>2016|45</v>
      </c>
      <c r="K619" t="s">
        <v>398</v>
      </c>
      <c r="L619" t="s">
        <v>3884</v>
      </c>
      <c r="M619" t="s">
        <v>244</v>
      </c>
      <c r="N619">
        <v>29</v>
      </c>
      <c r="O619" t="e">
        <f t="shared" si="48"/>
        <v>#N/A</v>
      </c>
      <c r="P619" t="str">
        <f t="shared" si="49"/>
        <v>2016|29</v>
      </c>
    </row>
    <row r="620" spans="2:16" x14ac:dyDescent="0.25">
      <c r="B620" t="s">
        <v>233</v>
      </c>
      <c r="C620">
        <v>60</v>
      </c>
      <c r="D620" t="s">
        <v>83</v>
      </c>
      <c r="E620" t="s">
        <v>213</v>
      </c>
      <c r="F620" t="str">
        <f t="shared" si="45"/>
        <v>2001|Moscow</v>
      </c>
      <c r="G620">
        <v>60</v>
      </c>
      <c r="H620" t="str">
        <f t="shared" si="46"/>
        <v>2001|60</v>
      </c>
      <c r="I620" t="str">
        <f t="shared" si="47"/>
        <v>2001|60</v>
      </c>
      <c r="K620" t="s">
        <v>410</v>
      </c>
      <c r="L620" t="s">
        <v>4106</v>
      </c>
      <c r="M620" t="s">
        <v>244</v>
      </c>
      <c r="N620">
        <v>29</v>
      </c>
      <c r="O620" t="e">
        <f t="shared" si="48"/>
        <v>#N/A</v>
      </c>
      <c r="P620" t="str">
        <f t="shared" si="49"/>
        <v>2017|29</v>
      </c>
    </row>
    <row r="621" spans="2:16" x14ac:dyDescent="0.25">
      <c r="B621" t="s">
        <v>234</v>
      </c>
      <c r="C621">
        <v>57</v>
      </c>
      <c r="D621" t="s">
        <v>83</v>
      </c>
      <c r="E621" t="s">
        <v>213</v>
      </c>
      <c r="F621" t="str">
        <f t="shared" si="45"/>
        <v>2002|Moscow</v>
      </c>
      <c r="G621">
        <v>57</v>
      </c>
      <c r="H621" t="str">
        <f t="shared" si="46"/>
        <v>2002|57</v>
      </c>
      <c r="I621" t="str">
        <f t="shared" si="47"/>
        <v>2002|57</v>
      </c>
      <c r="K621" t="s">
        <v>417</v>
      </c>
      <c r="L621" t="s">
        <v>4296</v>
      </c>
      <c r="M621" t="s">
        <v>244</v>
      </c>
      <c r="N621">
        <v>29</v>
      </c>
      <c r="O621" t="e">
        <f t="shared" si="48"/>
        <v>#N/A</v>
      </c>
      <c r="P621" t="str">
        <f t="shared" si="49"/>
        <v>2018|29</v>
      </c>
    </row>
    <row r="622" spans="2:16" x14ac:dyDescent="0.25">
      <c r="B622" t="s">
        <v>245</v>
      </c>
      <c r="C622">
        <v>58</v>
      </c>
      <c r="D622" t="s">
        <v>83</v>
      </c>
      <c r="E622" t="s">
        <v>213</v>
      </c>
      <c r="F622" t="str">
        <f t="shared" si="45"/>
        <v>2003|Moscow</v>
      </c>
      <c r="G622">
        <v>58</v>
      </c>
      <c r="H622" t="str">
        <f t="shared" si="46"/>
        <v>2003|58</v>
      </c>
      <c r="I622" t="str">
        <f t="shared" si="47"/>
        <v>2003|58</v>
      </c>
      <c r="K622" t="s">
        <v>423</v>
      </c>
      <c r="L622" t="s">
        <v>4394</v>
      </c>
      <c r="M622" t="s">
        <v>244</v>
      </c>
      <c r="N622">
        <v>28</v>
      </c>
      <c r="O622" t="e">
        <f t="shared" si="48"/>
        <v>#N/A</v>
      </c>
      <c r="P622" t="str">
        <f t="shared" si="49"/>
        <v>2019|28</v>
      </c>
    </row>
    <row r="623" spans="2:16" x14ac:dyDescent="0.25">
      <c r="B623" t="s">
        <v>264</v>
      </c>
      <c r="C623">
        <v>60</v>
      </c>
      <c r="D623" t="s">
        <v>83</v>
      </c>
      <c r="E623" t="s">
        <v>213</v>
      </c>
      <c r="F623" t="str">
        <f t="shared" si="45"/>
        <v>2004|Moscow</v>
      </c>
      <c r="G623">
        <v>60</v>
      </c>
      <c r="H623" t="str">
        <f t="shared" si="46"/>
        <v>2004|60</v>
      </c>
      <c r="I623" t="str">
        <f t="shared" si="47"/>
        <v>2004|60</v>
      </c>
      <c r="K623" t="s">
        <v>233</v>
      </c>
      <c r="L623" t="s">
        <v>120</v>
      </c>
      <c r="M623" t="s">
        <v>121</v>
      </c>
      <c r="N623">
        <v>28</v>
      </c>
      <c r="O623">
        <f t="shared" si="48"/>
        <v>28</v>
      </c>
      <c r="P623" t="str">
        <f t="shared" si="49"/>
        <v>2001|28</v>
      </c>
    </row>
    <row r="624" spans="2:16" x14ac:dyDescent="0.25">
      <c r="B624" t="s">
        <v>269</v>
      </c>
      <c r="C624">
        <v>59</v>
      </c>
      <c r="D624" t="s">
        <v>83</v>
      </c>
      <c r="E624" t="s">
        <v>213</v>
      </c>
      <c r="F624" t="str">
        <f t="shared" si="45"/>
        <v>2005|Moscow</v>
      </c>
      <c r="G624">
        <v>59</v>
      </c>
      <c r="H624" t="str">
        <f t="shared" si="46"/>
        <v>2005|59</v>
      </c>
      <c r="I624" t="str">
        <f t="shared" si="47"/>
        <v>2005|59</v>
      </c>
      <c r="K624" t="s">
        <v>234</v>
      </c>
      <c r="L624" t="s">
        <v>652</v>
      </c>
      <c r="M624" t="s">
        <v>121</v>
      </c>
      <c r="N624">
        <v>26</v>
      </c>
      <c r="O624">
        <f t="shared" si="48"/>
        <v>26</v>
      </c>
      <c r="P624" t="str">
        <f t="shared" si="49"/>
        <v>2002|26</v>
      </c>
    </row>
    <row r="625" spans="2:16" x14ac:dyDescent="0.25">
      <c r="B625" t="s">
        <v>286</v>
      </c>
      <c r="C625">
        <v>59</v>
      </c>
      <c r="D625" t="s">
        <v>83</v>
      </c>
      <c r="E625" t="s">
        <v>213</v>
      </c>
      <c r="F625" t="str">
        <f t="shared" si="45"/>
        <v>2006|Moscow</v>
      </c>
      <c r="G625">
        <v>59</v>
      </c>
      <c r="H625" t="str">
        <f t="shared" si="46"/>
        <v>2006|59</v>
      </c>
      <c r="I625" t="str">
        <f t="shared" si="47"/>
        <v>2006|59</v>
      </c>
      <c r="K625" t="s">
        <v>398</v>
      </c>
      <c r="L625" t="s">
        <v>3877</v>
      </c>
      <c r="M625" t="s">
        <v>402</v>
      </c>
      <c r="N625">
        <v>22</v>
      </c>
      <c r="O625">
        <f t="shared" si="48"/>
        <v>22</v>
      </c>
      <c r="P625" t="str">
        <f t="shared" si="49"/>
        <v>2016|22</v>
      </c>
    </row>
    <row r="626" spans="2:16" x14ac:dyDescent="0.25">
      <c r="B626" t="s">
        <v>305</v>
      </c>
      <c r="C626">
        <v>58</v>
      </c>
      <c r="D626" t="s">
        <v>83</v>
      </c>
      <c r="E626" t="s">
        <v>213</v>
      </c>
      <c r="F626" t="str">
        <f t="shared" si="45"/>
        <v>2007|Moscow</v>
      </c>
      <c r="G626">
        <v>58</v>
      </c>
      <c r="H626" t="str">
        <f t="shared" si="46"/>
        <v>2007|58</v>
      </c>
      <c r="I626" t="str">
        <f t="shared" si="47"/>
        <v>2007|58</v>
      </c>
      <c r="K626" t="s">
        <v>410</v>
      </c>
      <c r="L626" t="s">
        <v>4099</v>
      </c>
      <c r="M626" t="s">
        <v>402</v>
      </c>
      <c r="N626">
        <v>22</v>
      </c>
      <c r="O626">
        <f t="shared" si="48"/>
        <v>22</v>
      </c>
      <c r="P626" t="str">
        <f t="shared" si="49"/>
        <v>2017|22</v>
      </c>
    </row>
    <row r="627" spans="2:16" x14ac:dyDescent="0.25">
      <c r="B627" t="s">
        <v>313</v>
      </c>
      <c r="C627">
        <v>57</v>
      </c>
      <c r="D627" t="s">
        <v>83</v>
      </c>
      <c r="E627" t="s">
        <v>213</v>
      </c>
      <c r="F627" t="str">
        <f t="shared" si="45"/>
        <v>2008|Moscow</v>
      </c>
      <c r="G627">
        <v>57</v>
      </c>
      <c r="H627" t="str">
        <f t="shared" si="46"/>
        <v>2008|57</v>
      </c>
      <c r="I627" t="str">
        <f t="shared" si="47"/>
        <v>2008|57</v>
      </c>
      <c r="K627" t="s">
        <v>417</v>
      </c>
      <c r="L627" t="s">
        <v>4289</v>
      </c>
      <c r="M627" t="s">
        <v>402</v>
      </c>
      <c r="N627">
        <v>22</v>
      </c>
      <c r="O627">
        <f t="shared" si="48"/>
        <v>22</v>
      </c>
      <c r="P627" t="str">
        <f t="shared" si="49"/>
        <v>2018|22</v>
      </c>
    </row>
    <row r="628" spans="2:16" x14ac:dyDescent="0.25">
      <c r="B628" t="s">
        <v>319</v>
      </c>
      <c r="C628">
        <v>57</v>
      </c>
      <c r="D628" t="s">
        <v>83</v>
      </c>
      <c r="E628" t="s">
        <v>213</v>
      </c>
      <c r="F628" t="str">
        <f t="shared" si="45"/>
        <v>2009|Moscow</v>
      </c>
      <c r="G628">
        <v>57</v>
      </c>
      <c r="H628" t="str">
        <f t="shared" si="46"/>
        <v>2009|57</v>
      </c>
      <c r="I628" t="str">
        <f t="shared" si="47"/>
        <v>2009|57</v>
      </c>
      <c r="K628" t="s">
        <v>423</v>
      </c>
      <c r="L628" t="s">
        <v>4388</v>
      </c>
      <c r="M628" t="s">
        <v>402</v>
      </c>
      <c r="N628">
        <v>22</v>
      </c>
      <c r="O628">
        <f t="shared" si="48"/>
        <v>22</v>
      </c>
      <c r="P628" t="str">
        <f t="shared" si="49"/>
        <v>2019|22</v>
      </c>
    </row>
    <row r="629" spans="2:16" x14ac:dyDescent="0.25">
      <c r="B629" t="s">
        <v>340</v>
      </c>
      <c r="C629">
        <v>57</v>
      </c>
      <c r="D629" t="s">
        <v>83</v>
      </c>
      <c r="E629" t="s">
        <v>213</v>
      </c>
      <c r="F629" t="str">
        <f t="shared" si="45"/>
        <v>2010|Moscow</v>
      </c>
      <c r="G629">
        <v>57</v>
      </c>
      <c r="H629" t="str">
        <f t="shared" si="46"/>
        <v>2010|57</v>
      </c>
      <c r="I629" t="str">
        <f t="shared" si="47"/>
        <v>2010|57</v>
      </c>
      <c r="K629" t="s">
        <v>233</v>
      </c>
      <c r="L629" t="s">
        <v>100</v>
      </c>
      <c r="M629" t="s">
        <v>101</v>
      </c>
      <c r="N629">
        <v>10</v>
      </c>
      <c r="O629">
        <f t="shared" si="48"/>
        <v>10</v>
      </c>
      <c r="P629" t="str">
        <f t="shared" si="49"/>
        <v>2001|10</v>
      </c>
    </row>
    <row r="630" spans="2:16" x14ac:dyDescent="0.25">
      <c r="B630" t="s">
        <v>351</v>
      </c>
      <c r="C630">
        <v>58</v>
      </c>
      <c r="D630" t="s">
        <v>83</v>
      </c>
      <c r="E630" t="s">
        <v>213</v>
      </c>
      <c r="F630" t="str">
        <f t="shared" si="45"/>
        <v>2011|Moscow</v>
      </c>
      <c r="G630">
        <v>58</v>
      </c>
      <c r="H630" t="str">
        <f t="shared" si="46"/>
        <v>2011|58</v>
      </c>
      <c r="I630" t="str">
        <f t="shared" si="47"/>
        <v>2011|58</v>
      </c>
      <c r="K630" t="s">
        <v>234</v>
      </c>
      <c r="L630" t="s">
        <v>642</v>
      </c>
      <c r="M630" t="s">
        <v>101</v>
      </c>
      <c r="N630">
        <v>9</v>
      </c>
      <c r="O630">
        <f t="shared" si="48"/>
        <v>9</v>
      </c>
      <c r="P630" t="str">
        <f t="shared" si="49"/>
        <v>2002|9</v>
      </c>
    </row>
    <row r="631" spans="2:16" x14ac:dyDescent="0.25">
      <c r="B631" t="s">
        <v>358</v>
      </c>
      <c r="C631">
        <v>59</v>
      </c>
      <c r="D631" t="s">
        <v>83</v>
      </c>
      <c r="E631" t="s">
        <v>213</v>
      </c>
      <c r="F631" t="str">
        <f t="shared" si="45"/>
        <v>2012|Moscow</v>
      </c>
      <c r="G631">
        <v>59</v>
      </c>
      <c r="H631" t="str">
        <f t="shared" si="46"/>
        <v>2012|59</v>
      </c>
      <c r="I631" t="str">
        <f t="shared" si="47"/>
        <v>2012|59</v>
      </c>
      <c r="K631" t="s">
        <v>245</v>
      </c>
      <c r="L631" t="s">
        <v>878</v>
      </c>
      <c r="M631" t="s">
        <v>101</v>
      </c>
      <c r="N631">
        <v>8</v>
      </c>
      <c r="O631">
        <f t="shared" si="48"/>
        <v>8</v>
      </c>
      <c r="P631" t="str">
        <f t="shared" si="49"/>
        <v>2003|8</v>
      </c>
    </row>
    <row r="632" spans="2:16" x14ac:dyDescent="0.25">
      <c r="B632" t="s">
        <v>368</v>
      </c>
      <c r="C632">
        <v>59</v>
      </c>
      <c r="D632" t="s">
        <v>83</v>
      </c>
      <c r="E632" t="s">
        <v>213</v>
      </c>
      <c r="F632" t="str">
        <f t="shared" si="45"/>
        <v>2013|Moscow</v>
      </c>
      <c r="G632">
        <v>59</v>
      </c>
      <c r="H632" t="str">
        <f t="shared" si="46"/>
        <v>2013|59</v>
      </c>
      <c r="I632" t="str">
        <f t="shared" si="47"/>
        <v>2013|59</v>
      </c>
      <c r="K632" t="s">
        <v>264</v>
      </c>
      <c r="L632" t="s">
        <v>1113</v>
      </c>
      <c r="M632" t="s">
        <v>101</v>
      </c>
      <c r="N632">
        <v>14</v>
      </c>
      <c r="O632">
        <f t="shared" si="48"/>
        <v>14</v>
      </c>
      <c r="P632" t="str">
        <f t="shared" si="49"/>
        <v>2004|14</v>
      </c>
    </row>
    <row r="633" spans="2:16" x14ac:dyDescent="0.25">
      <c r="B633" t="s">
        <v>375</v>
      </c>
      <c r="C633">
        <v>58</v>
      </c>
      <c r="D633" t="s">
        <v>83</v>
      </c>
      <c r="E633" t="s">
        <v>213</v>
      </c>
      <c r="F633" t="str">
        <f t="shared" si="45"/>
        <v>2014|Moscow</v>
      </c>
      <c r="G633">
        <v>58</v>
      </c>
      <c r="H633" t="str">
        <f t="shared" si="46"/>
        <v>2014|58</v>
      </c>
      <c r="I633" t="str">
        <f t="shared" si="47"/>
        <v>2014|58</v>
      </c>
      <c r="K633" t="s">
        <v>269</v>
      </c>
      <c r="L633" t="s">
        <v>1344</v>
      </c>
      <c r="M633" t="s">
        <v>101</v>
      </c>
      <c r="N633">
        <v>11</v>
      </c>
      <c r="O633">
        <f t="shared" si="48"/>
        <v>11</v>
      </c>
      <c r="P633" t="str">
        <f t="shared" si="49"/>
        <v>2005|11</v>
      </c>
    </row>
    <row r="634" spans="2:16" x14ac:dyDescent="0.25">
      <c r="B634" t="s">
        <v>385</v>
      </c>
      <c r="C634">
        <v>60</v>
      </c>
      <c r="D634" t="s">
        <v>83</v>
      </c>
      <c r="E634" t="s">
        <v>213</v>
      </c>
      <c r="F634" t="str">
        <f t="shared" si="45"/>
        <v>2015|Moscow</v>
      </c>
      <c r="G634">
        <v>60</v>
      </c>
      <c r="H634" t="str">
        <f t="shared" si="46"/>
        <v>2015|60</v>
      </c>
      <c r="I634" t="str">
        <f t="shared" si="47"/>
        <v>2015|60</v>
      </c>
      <c r="K634" t="s">
        <v>286</v>
      </c>
      <c r="L634" t="s">
        <v>1580</v>
      </c>
      <c r="M634" t="s">
        <v>101</v>
      </c>
      <c r="N634">
        <v>11</v>
      </c>
      <c r="O634">
        <f t="shared" si="48"/>
        <v>11</v>
      </c>
      <c r="P634" t="str">
        <f t="shared" si="49"/>
        <v>2006|11</v>
      </c>
    </row>
    <row r="635" spans="2:16" x14ac:dyDescent="0.25">
      <c r="B635" t="s">
        <v>398</v>
      </c>
      <c r="C635">
        <v>61</v>
      </c>
      <c r="D635" t="s">
        <v>83</v>
      </c>
      <c r="E635" t="s">
        <v>213</v>
      </c>
      <c r="F635" t="str">
        <f t="shared" si="45"/>
        <v>2016|Moscow</v>
      </c>
      <c r="G635">
        <v>61</v>
      </c>
      <c r="H635" t="str">
        <f t="shared" si="46"/>
        <v>2016|61</v>
      </c>
      <c r="I635" t="str">
        <f t="shared" si="47"/>
        <v>2016|61</v>
      </c>
      <c r="K635" t="s">
        <v>305</v>
      </c>
      <c r="L635" t="s">
        <v>1815</v>
      </c>
      <c r="M635" t="s">
        <v>101</v>
      </c>
      <c r="N635">
        <v>11</v>
      </c>
      <c r="O635">
        <f t="shared" si="48"/>
        <v>11</v>
      </c>
      <c r="P635" t="str">
        <f t="shared" si="49"/>
        <v>2007|11</v>
      </c>
    </row>
    <row r="636" spans="2:16" x14ac:dyDescent="0.25">
      <c r="B636" t="s">
        <v>410</v>
      </c>
      <c r="C636">
        <v>62</v>
      </c>
      <c r="D636" t="s">
        <v>83</v>
      </c>
      <c r="E636" t="s">
        <v>213</v>
      </c>
      <c r="F636" t="str">
        <f t="shared" si="45"/>
        <v>2017|Moscow</v>
      </c>
      <c r="G636">
        <v>62</v>
      </c>
      <c r="H636" t="str">
        <f t="shared" si="46"/>
        <v>2017|62</v>
      </c>
      <c r="I636" t="str">
        <f t="shared" si="47"/>
        <v>2017|62</v>
      </c>
      <c r="K636" t="s">
        <v>313</v>
      </c>
      <c r="L636" t="s">
        <v>2045</v>
      </c>
      <c r="M636" t="s">
        <v>101</v>
      </c>
      <c r="N636">
        <v>10</v>
      </c>
      <c r="O636">
        <f t="shared" si="48"/>
        <v>10</v>
      </c>
      <c r="P636" t="str">
        <f t="shared" si="49"/>
        <v>2008|10</v>
      </c>
    </row>
    <row r="637" spans="2:16" x14ac:dyDescent="0.25">
      <c r="B637" t="s">
        <v>417</v>
      </c>
      <c r="C637">
        <v>62</v>
      </c>
      <c r="D637" t="s">
        <v>83</v>
      </c>
      <c r="E637" t="s">
        <v>213</v>
      </c>
      <c r="F637" t="str">
        <f t="shared" si="45"/>
        <v>2018|Moscow</v>
      </c>
      <c r="G637">
        <v>62</v>
      </c>
      <c r="H637" t="str">
        <f t="shared" si="46"/>
        <v>2018|62</v>
      </c>
      <c r="I637" t="str">
        <f t="shared" si="47"/>
        <v>2018|62</v>
      </c>
      <c r="K637" t="s">
        <v>319</v>
      </c>
      <c r="L637" t="s">
        <v>2272</v>
      </c>
      <c r="M637" t="s">
        <v>101</v>
      </c>
      <c r="N637">
        <v>14</v>
      </c>
      <c r="O637">
        <f t="shared" si="48"/>
        <v>14</v>
      </c>
      <c r="P637" t="str">
        <f t="shared" si="49"/>
        <v>2009|14</v>
      </c>
    </row>
    <row r="638" spans="2:16" x14ac:dyDescent="0.25">
      <c r="B638" t="s">
        <v>423</v>
      </c>
      <c r="C638">
        <v>61</v>
      </c>
      <c r="D638" t="s">
        <v>83</v>
      </c>
      <c r="E638" t="s">
        <v>213</v>
      </c>
      <c r="F638" t="str">
        <f t="shared" si="45"/>
        <v>2019|Moscow</v>
      </c>
      <c r="G638">
        <v>61</v>
      </c>
      <c r="H638" t="str">
        <f t="shared" si="46"/>
        <v>2019|61</v>
      </c>
      <c r="I638" t="str">
        <f t="shared" si="47"/>
        <v>2019|61</v>
      </c>
      <c r="K638" t="s">
        <v>340</v>
      </c>
      <c r="L638" t="s">
        <v>2475</v>
      </c>
      <c r="M638" t="s">
        <v>101</v>
      </c>
      <c r="N638">
        <v>14</v>
      </c>
      <c r="O638">
        <f t="shared" si="48"/>
        <v>14</v>
      </c>
      <c r="P638" t="str">
        <f t="shared" si="49"/>
        <v>2010|14</v>
      </c>
    </row>
    <row r="639" spans="2:16" x14ac:dyDescent="0.25">
      <c r="B639" t="s">
        <v>233</v>
      </c>
      <c r="C639">
        <v>13</v>
      </c>
      <c r="D639" t="s">
        <v>47</v>
      </c>
      <c r="E639" t="s">
        <v>170</v>
      </c>
      <c r="F639" t="str">
        <f t="shared" si="45"/>
        <v>2001|Memphis</v>
      </c>
      <c r="G639">
        <v>13</v>
      </c>
      <c r="H639" t="str">
        <f t="shared" si="46"/>
        <v>2001|13</v>
      </c>
      <c r="I639" t="str">
        <f t="shared" si="47"/>
        <v>2001|13</v>
      </c>
      <c r="K639" t="s">
        <v>351</v>
      </c>
      <c r="L639" t="s">
        <v>2702</v>
      </c>
      <c r="M639" t="s">
        <v>101</v>
      </c>
      <c r="N639">
        <v>14</v>
      </c>
      <c r="O639">
        <f t="shared" si="48"/>
        <v>14</v>
      </c>
      <c r="P639" t="str">
        <f t="shared" si="49"/>
        <v>2011|14</v>
      </c>
    </row>
    <row r="640" spans="2:16" x14ac:dyDescent="0.25">
      <c r="B640" t="s">
        <v>234</v>
      </c>
      <c r="C640">
        <v>12</v>
      </c>
      <c r="D640" t="s">
        <v>47</v>
      </c>
      <c r="E640" t="s">
        <v>170</v>
      </c>
      <c r="F640" t="str">
        <f t="shared" si="45"/>
        <v>2002|Memphis</v>
      </c>
      <c r="G640">
        <v>12</v>
      </c>
      <c r="H640" t="str">
        <f t="shared" si="46"/>
        <v>2002|12</v>
      </c>
      <c r="I640" t="str">
        <f t="shared" si="47"/>
        <v>2002|12</v>
      </c>
      <c r="K640" t="s">
        <v>358</v>
      </c>
      <c r="L640" t="s">
        <v>2987</v>
      </c>
      <c r="M640" t="s">
        <v>101</v>
      </c>
      <c r="N640">
        <v>14</v>
      </c>
      <c r="O640">
        <f t="shared" si="48"/>
        <v>14</v>
      </c>
      <c r="P640" t="str">
        <f t="shared" si="49"/>
        <v>2012|14</v>
      </c>
    </row>
    <row r="641" spans="2:16" x14ac:dyDescent="0.25">
      <c r="B641" t="s">
        <v>245</v>
      </c>
      <c r="C641">
        <v>12</v>
      </c>
      <c r="D641" t="s">
        <v>47</v>
      </c>
      <c r="E641" t="s">
        <v>170</v>
      </c>
      <c r="F641" t="str">
        <f t="shared" si="45"/>
        <v>2003|Memphis</v>
      </c>
      <c r="G641">
        <v>12</v>
      </c>
      <c r="H641" t="str">
        <f t="shared" si="46"/>
        <v>2003|12</v>
      </c>
      <c r="I641" t="str">
        <f t="shared" si="47"/>
        <v>2003|12</v>
      </c>
      <c r="K641" t="s">
        <v>368</v>
      </c>
      <c r="L641" t="s">
        <v>3204</v>
      </c>
      <c r="M641" t="s">
        <v>101</v>
      </c>
      <c r="N641">
        <v>14</v>
      </c>
      <c r="O641">
        <f t="shared" si="48"/>
        <v>14</v>
      </c>
      <c r="P641" t="str">
        <f t="shared" si="49"/>
        <v>2013|14</v>
      </c>
    </row>
    <row r="642" spans="2:16" x14ac:dyDescent="0.25">
      <c r="B642" t="s">
        <v>264</v>
      </c>
      <c r="C642">
        <v>11</v>
      </c>
      <c r="D642" t="s">
        <v>47</v>
      </c>
      <c r="E642" t="s">
        <v>170</v>
      </c>
      <c r="F642" t="str">
        <f t="shared" si="45"/>
        <v>2004|Memphis</v>
      </c>
      <c r="G642">
        <v>11</v>
      </c>
      <c r="H642" t="str">
        <f t="shared" si="46"/>
        <v>2004|11</v>
      </c>
      <c r="I642" t="str">
        <f t="shared" si="47"/>
        <v>2004|11</v>
      </c>
      <c r="K642" t="s">
        <v>375</v>
      </c>
      <c r="L642" t="s">
        <v>3430</v>
      </c>
      <c r="M642" t="s">
        <v>101</v>
      </c>
      <c r="N642">
        <v>14</v>
      </c>
      <c r="O642">
        <f t="shared" si="48"/>
        <v>14</v>
      </c>
      <c r="P642" t="str">
        <f t="shared" si="49"/>
        <v>2014|14</v>
      </c>
    </row>
    <row r="643" spans="2:16" x14ac:dyDescent="0.25">
      <c r="B643" t="s">
        <v>319</v>
      </c>
      <c r="C643">
        <v>43</v>
      </c>
      <c r="D643" t="s">
        <v>73</v>
      </c>
      <c r="E643" t="s">
        <v>333</v>
      </c>
      <c r="F643" t="str">
        <f t="shared" ref="F643:F706" si="50">B643 &amp; "|" &amp; D643</f>
        <v>2009|Los Angeles</v>
      </c>
      <c r="G643">
        <v>43</v>
      </c>
      <c r="H643" t="str">
        <f t="shared" ref="H643:H706" si="51">B643 &amp; "|" &amp; C643</f>
        <v>2009|43</v>
      </c>
      <c r="I643" t="str">
        <f t="shared" ref="I643:I706" si="52">VLOOKUP(H643,P:P,1,FALSE)</f>
        <v>2009|43</v>
      </c>
      <c r="K643" t="s">
        <v>385</v>
      </c>
      <c r="L643" t="s">
        <v>3586</v>
      </c>
      <c r="M643" t="s">
        <v>101</v>
      </c>
      <c r="N643">
        <v>14</v>
      </c>
      <c r="O643">
        <f t="shared" ref="O643:O706" si="53">VLOOKUP(K643 &amp; "|" &amp; M643,F:G,2,FALSE)</f>
        <v>14</v>
      </c>
      <c r="P643" t="str">
        <f t="shared" ref="P643:P706" si="54">K643 &amp; "|" &amp;N643</f>
        <v>2015|14</v>
      </c>
    </row>
    <row r="644" spans="2:16" x14ac:dyDescent="0.25">
      <c r="B644" t="s">
        <v>233</v>
      </c>
      <c r="C644">
        <v>51</v>
      </c>
      <c r="D644" t="s">
        <v>65</v>
      </c>
      <c r="E644" t="s">
        <v>206</v>
      </c>
      <c r="F644" t="str">
        <f t="shared" si="50"/>
        <v>2001|Washington</v>
      </c>
      <c r="G644">
        <v>51</v>
      </c>
      <c r="H644" t="str">
        <f t="shared" si="51"/>
        <v>2001|51</v>
      </c>
      <c r="I644" t="str">
        <f t="shared" si="52"/>
        <v>2001|51</v>
      </c>
      <c r="K644" t="s">
        <v>398</v>
      </c>
      <c r="L644" t="s">
        <v>3809</v>
      </c>
      <c r="M644" t="s">
        <v>101</v>
      </c>
      <c r="N644">
        <v>14</v>
      </c>
      <c r="O644">
        <f t="shared" si="53"/>
        <v>14</v>
      </c>
      <c r="P644" t="str">
        <f t="shared" si="54"/>
        <v>2016|14</v>
      </c>
    </row>
    <row r="645" spans="2:16" x14ac:dyDescent="0.25">
      <c r="B645" t="s">
        <v>234</v>
      </c>
      <c r="C645">
        <v>49</v>
      </c>
      <c r="D645" t="s">
        <v>65</v>
      </c>
      <c r="E645" t="s">
        <v>206</v>
      </c>
      <c r="F645" t="str">
        <f t="shared" si="50"/>
        <v>2002|Washington</v>
      </c>
      <c r="G645">
        <v>49</v>
      </c>
      <c r="H645" t="str">
        <f t="shared" si="51"/>
        <v>2002|49</v>
      </c>
      <c r="I645" t="str">
        <f t="shared" si="52"/>
        <v>2002|49</v>
      </c>
      <c r="K645" t="s">
        <v>410</v>
      </c>
      <c r="L645" t="s">
        <v>4060</v>
      </c>
      <c r="M645" t="s">
        <v>101</v>
      </c>
      <c r="N645">
        <v>14</v>
      </c>
      <c r="O645">
        <f t="shared" si="53"/>
        <v>14</v>
      </c>
      <c r="P645" t="str">
        <f t="shared" si="54"/>
        <v>2017|14</v>
      </c>
    </row>
    <row r="646" spans="2:16" x14ac:dyDescent="0.25">
      <c r="B646" t="s">
        <v>245</v>
      </c>
      <c r="C646">
        <v>47</v>
      </c>
      <c r="D646" t="s">
        <v>65</v>
      </c>
      <c r="E646" t="s">
        <v>206</v>
      </c>
      <c r="F646" t="str">
        <f t="shared" si="50"/>
        <v>2003|Washington</v>
      </c>
      <c r="G646">
        <v>47</v>
      </c>
      <c r="H646" t="str">
        <f t="shared" si="51"/>
        <v>2003|47</v>
      </c>
      <c r="I646" t="str">
        <f t="shared" si="52"/>
        <v>2003|47</v>
      </c>
      <c r="K646" t="s">
        <v>417</v>
      </c>
      <c r="L646" t="s">
        <v>4244</v>
      </c>
      <c r="M646" t="s">
        <v>101</v>
      </c>
      <c r="N646">
        <v>14</v>
      </c>
      <c r="O646">
        <f t="shared" si="53"/>
        <v>14</v>
      </c>
      <c r="P646" t="str">
        <f t="shared" si="54"/>
        <v>2018|14</v>
      </c>
    </row>
    <row r="647" spans="2:16" x14ac:dyDescent="0.25">
      <c r="B647" t="s">
        <v>264</v>
      </c>
      <c r="C647">
        <v>48</v>
      </c>
      <c r="D647" t="s">
        <v>65</v>
      </c>
      <c r="E647" t="s">
        <v>206</v>
      </c>
      <c r="F647" t="str">
        <f t="shared" si="50"/>
        <v>2004|Washington</v>
      </c>
      <c r="G647">
        <v>48</v>
      </c>
      <c r="H647" t="str">
        <f t="shared" si="51"/>
        <v>2004|48</v>
      </c>
      <c r="I647" t="str">
        <f t="shared" si="52"/>
        <v>2004|48</v>
      </c>
      <c r="K647" t="s">
        <v>423</v>
      </c>
      <c r="L647" t="s">
        <v>4380</v>
      </c>
      <c r="M647" t="s">
        <v>101</v>
      </c>
      <c r="N647">
        <v>14</v>
      </c>
      <c r="O647">
        <f t="shared" si="53"/>
        <v>14</v>
      </c>
      <c r="P647" t="str">
        <f t="shared" si="54"/>
        <v>2019|14</v>
      </c>
    </row>
    <row r="648" spans="2:16" x14ac:dyDescent="0.25">
      <c r="B648" t="s">
        <v>269</v>
      </c>
      <c r="C648">
        <v>47</v>
      </c>
      <c r="D648" t="s">
        <v>65</v>
      </c>
      <c r="E648" t="s">
        <v>206</v>
      </c>
      <c r="F648" t="str">
        <f t="shared" si="50"/>
        <v>2005|Washington</v>
      </c>
      <c r="G648">
        <v>47</v>
      </c>
      <c r="H648" t="str">
        <f t="shared" si="51"/>
        <v>2005|47</v>
      </c>
      <c r="I648" t="str">
        <f t="shared" si="52"/>
        <v>2005|47</v>
      </c>
      <c r="K648" t="s">
        <v>233</v>
      </c>
      <c r="L648" t="s">
        <v>124</v>
      </c>
      <c r="M648" t="s">
        <v>125</v>
      </c>
      <c r="N648">
        <v>69</v>
      </c>
      <c r="O648" t="e">
        <f t="shared" si="53"/>
        <v>#N/A</v>
      </c>
      <c r="P648" t="str">
        <f t="shared" si="54"/>
        <v>2001|69</v>
      </c>
    </row>
    <row r="649" spans="2:16" x14ac:dyDescent="0.25">
      <c r="B649" t="s">
        <v>286</v>
      </c>
      <c r="C649">
        <v>47</v>
      </c>
      <c r="D649" t="s">
        <v>65</v>
      </c>
      <c r="E649" t="s">
        <v>206</v>
      </c>
      <c r="F649" t="str">
        <f t="shared" si="50"/>
        <v>2006|Washington</v>
      </c>
      <c r="G649">
        <v>47</v>
      </c>
      <c r="H649" t="str">
        <f t="shared" si="51"/>
        <v>2006|47</v>
      </c>
      <c r="I649" t="str">
        <f t="shared" si="52"/>
        <v>2006|47</v>
      </c>
      <c r="K649" t="s">
        <v>234</v>
      </c>
      <c r="L649" t="s">
        <v>654</v>
      </c>
      <c r="M649" t="s">
        <v>125</v>
      </c>
      <c r="N649">
        <v>66</v>
      </c>
      <c r="O649" t="e">
        <f t="shared" si="53"/>
        <v>#N/A</v>
      </c>
      <c r="P649" t="str">
        <f t="shared" si="54"/>
        <v>2002|66</v>
      </c>
    </row>
    <row r="650" spans="2:16" x14ac:dyDescent="0.25">
      <c r="B650" t="s">
        <v>305</v>
      </c>
      <c r="C650">
        <v>47</v>
      </c>
      <c r="D650" t="s">
        <v>65</v>
      </c>
      <c r="E650" t="s">
        <v>206</v>
      </c>
      <c r="F650" t="str">
        <f t="shared" si="50"/>
        <v>2007|Washington</v>
      </c>
      <c r="G650">
        <v>47</v>
      </c>
      <c r="H650" t="str">
        <f t="shared" si="51"/>
        <v>2007|47</v>
      </c>
      <c r="I650" t="str">
        <f t="shared" si="52"/>
        <v>2007|47</v>
      </c>
      <c r="K650" t="s">
        <v>245</v>
      </c>
      <c r="L650" t="s">
        <v>890</v>
      </c>
      <c r="M650" t="s">
        <v>125</v>
      </c>
      <c r="N650">
        <v>67</v>
      </c>
      <c r="O650" t="e">
        <f t="shared" si="53"/>
        <v>#N/A</v>
      </c>
      <c r="P650" t="str">
        <f t="shared" si="54"/>
        <v>2003|67</v>
      </c>
    </row>
    <row r="651" spans="2:16" x14ac:dyDescent="0.25">
      <c r="B651" t="s">
        <v>313</v>
      </c>
      <c r="C651">
        <v>49</v>
      </c>
      <c r="D651" t="s">
        <v>65</v>
      </c>
      <c r="E651" t="s">
        <v>206</v>
      </c>
      <c r="F651" t="str">
        <f t="shared" si="50"/>
        <v>2008|Washington</v>
      </c>
      <c r="G651">
        <v>49</v>
      </c>
      <c r="H651" t="str">
        <f t="shared" si="51"/>
        <v>2008|49</v>
      </c>
      <c r="I651" t="str">
        <f t="shared" si="52"/>
        <v>2008|49</v>
      </c>
      <c r="K651" t="s">
        <v>264</v>
      </c>
      <c r="L651" t="s">
        <v>1125</v>
      </c>
      <c r="M651" t="s">
        <v>125</v>
      </c>
      <c r="N651">
        <v>67</v>
      </c>
      <c r="O651" t="e">
        <f t="shared" si="53"/>
        <v>#N/A</v>
      </c>
      <c r="P651" t="str">
        <f t="shared" si="54"/>
        <v>2004|67</v>
      </c>
    </row>
    <row r="652" spans="2:16" x14ac:dyDescent="0.25">
      <c r="B652" t="s">
        <v>319</v>
      </c>
      <c r="C652">
        <v>45</v>
      </c>
      <c r="D652" t="s">
        <v>65</v>
      </c>
      <c r="E652" t="s">
        <v>206</v>
      </c>
      <c r="F652" t="str">
        <f t="shared" si="50"/>
        <v>2009|Washington</v>
      </c>
      <c r="G652">
        <v>45</v>
      </c>
      <c r="H652" t="str">
        <f t="shared" si="51"/>
        <v>2009|45</v>
      </c>
      <c r="I652" t="str">
        <f t="shared" si="52"/>
        <v>2009|45</v>
      </c>
      <c r="K652" t="s">
        <v>269</v>
      </c>
      <c r="L652" t="s">
        <v>1356</v>
      </c>
      <c r="M652" t="s">
        <v>125</v>
      </c>
      <c r="N652">
        <v>67</v>
      </c>
      <c r="O652" t="e">
        <f t="shared" si="53"/>
        <v>#N/A</v>
      </c>
      <c r="P652" t="str">
        <f t="shared" si="54"/>
        <v>2005|67</v>
      </c>
    </row>
    <row r="653" spans="2:16" x14ac:dyDescent="0.25">
      <c r="B653" t="s">
        <v>340</v>
      </c>
      <c r="C653">
        <v>45</v>
      </c>
      <c r="D653" t="s">
        <v>65</v>
      </c>
      <c r="E653" t="s">
        <v>206</v>
      </c>
      <c r="F653" t="str">
        <f t="shared" si="50"/>
        <v>2010|Washington</v>
      </c>
      <c r="G653">
        <v>45</v>
      </c>
      <c r="H653" t="str">
        <f t="shared" si="51"/>
        <v>2010|45</v>
      </c>
      <c r="I653" t="str">
        <f t="shared" si="52"/>
        <v>2010|45</v>
      </c>
      <c r="K653" t="s">
        <v>286</v>
      </c>
      <c r="L653" t="s">
        <v>1592</v>
      </c>
      <c r="M653" t="s">
        <v>125</v>
      </c>
      <c r="N653">
        <v>67</v>
      </c>
      <c r="O653" t="e">
        <f t="shared" si="53"/>
        <v>#N/A</v>
      </c>
      <c r="P653" t="str">
        <f t="shared" si="54"/>
        <v>2006|67</v>
      </c>
    </row>
    <row r="654" spans="2:16" x14ac:dyDescent="0.25">
      <c r="B654" t="s">
        <v>351</v>
      </c>
      <c r="C654">
        <v>46</v>
      </c>
      <c r="D654" t="s">
        <v>65</v>
      </c>
      <c r="E654" t="s">
        <v>206</v>
      </c>
      <c r="F654" t="str">
        <f t="shared" si="50"/>
        <v>2011|Washington</v>
      </c>
      <c r="G654">
        <v>46</v>
      </c>
      <c r="H654" t="str">
        <f t="shared" si="51"/>
        <v>2011|46</v>
      </c>
      <c r="I654" t="str">
        <f t="shared" si="52"/>
        <v>2011|46</v>
      </c>
      <c r="K654" t="s">
        <v>305</v>
      </c>
      <c r="L654" t="s">
        <v>1826</v>
      </c>
      <c r="M654" t="s">
        <v>125</v>
      </c>
      <c r="N654">
        <v>66</v>
      </c>
      <c r="O654" t="e">
        <f t="shared" si="53"/>
        <v>#N/A</v>
      </c>
      <c r="P654" t="str">
        <f t="shared" si="54"/>
        <v>2007|66</v>
      </c>
    </row>
    <row r="655" spans="2:16" x14ac:dyDescent="0.25">
      <c r="B655" t="s">
        <v>410</v>
      </c>
      <c r="C655">
        <v>32</v>
      </c>
      <c r="D655" t="s">
        <v>45</v>
      </c>
      <c r="E655" t="s">
        <v>413</v>
      </c>
      <c r="F655" t="str">
        <f t="shared" si="50"/>
        <v>2017|Lyon</v>
      </c>
      <c r="G655">
        <v>32</v>
      </c>
      <c r="H655" t="str">
        <f t="shared" si="51"/>
        <v>2017|32</v>
      </c>
      <c r="I655" t="str">
        <f t="shared" si="52"/>
        <v>2017|32</v>
      </c>
      <c r="K655" t="s">
        <v>313</v>
      </c>
      <c r="L655" t="s">
        <v>2057</v>
      </c>
      <c r="M655" t="s">
        <v>125</v>
      </c>
      <c r="N655">
        <v>65</v>
      </c>
      <c r="O655" t="e">
        <f t="shared" si="53"/>
        <v>#N/A</v>
      </c>
      <c r="P655" t="str">
        <f t="shared" si="54"/>
        <v>2008|65</v>
      </c>
    </row>
    <row r="656" spans="2:16" x14ac:dyDescent="0.25">
      <c r="B656" t="s">
        <v>417</v>
      </c>
      <c r="C656">
        <v>32</v>
      </c>
      <c r="D656" t="s">
        <v>45</v>
      </c>
      <c r="E656" t="s">
        <v>413</v>
      </c>
      <c r="F656" t="str">
        <f t="shared" si="50"/>
        <v>2018|Lyon</v>
      </c>
      <c r="G656">
        <v>32</v>
      </c>
      <c r="H656" t="str">
        <f t="shared" si="51"/>
        <v>2018|32</v>
      </c>
      <c r="I656" t="str">
        <f t="shared" si="52"/>
        <v>2018|32</v>
      </c>
      <c r="K656" t="s">
        <v>233</v>
      </c>
      <c r="L656" t="s">
        <v>46</v>
      </c>
      <c r="M656" t="s">
        <v>47</v>
      </c>
      <c r="N656">
        <v>13</v>
      </c>
      <c r="O656">
        <f t="shared" si="53"/>
        <v>13</v>
      </c>
      <c r="P656" t="str">
        <f t="shared" si="54"/>
        <v>2001|13</v>
      </c>
    </row>
    <row r="657" spans="2:16" x14ac:dyDescent="0.25">
      <c r="B657" t="s">
        <v>423</v>
      </c>
      <c r="C657">
        <v>31</v>
      </c>
      <c r="D657" t="s">
        <v>45</v>
      </c>
      <c r="E657" t="s">
        <v>413</v>
      </c>
      <c r="F657" t="str">
        <f t="shared" si="50"/>
        <v>2019|Lyon</v>
      </c>
      <c r="G657">
        <v>31</v>
      </c>
      <c r="H657" t="str">
        <f t="shared" si="51"/>
        <v>2019|31</v>
      </c>
      <c r="I657" t="str">
        <f t="shared" si="52"/>
        <v>2019|31</v>
      </c>
      <c r="K657" t="s">
        <v>234</v>
      </c>
      <c r="L657" t="s">
        <v>616</v>
      </c>
      <c r="M657" t="s">
        <v>47</v>
      </c>
      <c r="N657">
        <v>12</v>
      </c>
      <c r="O657">
        <f t="shared" si="53"/>
        <v>12</v>
      </c>
      <c r="P657" t="str">
        <f t="shared" si="54"/>
        <v>2002|12</v>
      </c>
    </row>
    <row r="658" spans="2:16" x14ac:dyDescent="0.25">
      <c r="B658" t="s">
        <v>234</v>
      </c>
      <c r="C658">
        <v>61</v>
      </c>
      <c r="D658" t="s">
        <v>243</v>
      </c>
      <c r="E658" t="s">
        <v>244</v>
      </c>
      <c r="F658" t="str">
        <f t="shared" si="50"/>
        <v>2002|Madrid</v>
      </c>
      <c r="G658">
        <v>61</v>
      </c>
      <c r="H658" t="str">
        <f t="shared" si="51"/>
        <v>2002|61</v>
      </c>
      <c r="I658" t="str">
        <f t="shared" si="52"/>
        <v>2002|61</v>
      </c>
      <c r="K658" t="s">
        <v>245</v>
      </c>
      <c r="L658" t="s">
        <v>852</v>
      </c>
      <c r="M658" t="s">
        <v>47</v>
      </c>
      <c r="N658">
        <v>12</v>
      </c>
      <c r="O658">
        <f t="shared" si="53"/>
        <v>12</v>
      </c>
      <c r="P658" t="str">
        <f t="shared" si="54"/>
        <v>2003|12</v>
      </c>
    </row>
    <row r="659" spans="2:16" x14ac:dyDescent="0.25">
      <c r="B659" t="s">
        <v>245</v>
      </c>
      <c r="C659">
        <v>62</v>
      </c>
      <c r="D659" t="s">
        <v>243</v>
      </c>
      <c r="E659" t="s">
        <v>244</v>
      </c>
      <c r="F659" t="str">
        <f t="shared" si="50"/>
        <v>2003|Madrid</v>
      </c>
      <c r="G659">
        <v>62</v>
      </c>
      <c r="H659" t="str">
        <f t="shared" si="51"/>
        <v>2003|62</v>
      </c>
      <c r="I659" t="str">
        <f t="shared" si="52"/>
        <v>2003|62</v>
      </c>
      <c r="K659" t="s">
        <v>264</v>
      </c>
      <c r="L659" t="s">
        <v>1088</v>
      </c>
      <c r="M659" t="s">
        <v>47</v>
      </c>
      <c r="N659">
        <v>11</v>
      </c>
      <c r="O659">
        <f t="shared" si="53"/>
        <v>11</v>
      </c>
      <c r="P659" t="str">
        <f t="shared" si="54"/>
        <v>2004|11</v>
      </c>
    </row>
    <row r="660" spans="2:16" x14ac:dyDescent="0.25">
      <c r="B660" t="s">
        <v>264</v>
      </c>
      <c r="C660">
        <v>62</v>
      </c>
      <c r="D660" t="s">
        <v>243</v>
      </c>
      <c r="E660" t="s">
        <v>244</v>
      </c>
      <c r="F660" t="str">
        <f t="shared" si="50"/>
        <v>2004|Madrid</v>
      </c>
      <c r="G660">
        <v>62</v>
      </c>
      <c r="H660" t="str">
        <f t="shared" si="51"/>
        <v>2004|62</v>
      </c>
      <c r="I660" t="str">
        <f t="shared" si="52"/>
        <v>2004|62</v>
      </c>
      <c r="K660" t="s">
        <v>269</v>
      </c>
      <c r="L660" t="s">
        <v>1320</v>
      </c>
      <c r="M660" t="s">
        <v>47</v>
      </c>
      <c r="N660">
        <v>14</v>
      </c>
      <c r="O660">
        <f t="shared" si="53"/>
        <v>14</v>
      </c>
      <c r="P660" t="str">
        <f t="shared" si="54"/>
        <v>2005|14</v>
      </c>
    </row>
    <row r="661" spans="2:16" x14ac:dyDescent="0.25">
      <c r="B661" t="s">
        <v>269</v>
      </c>
      <c r="C661">
        <v>62</v>
      </c>
      <c r="D661" t="s">
        <v>243</v>
      </c>
      <c r="E661" t="s">
        <v>244</v>
      </c>
      <c r="F661" t="str">
        <f t="shared" si="50"/>
        <v>2005|Madrid</v>
      </c>
      <c r="G661">
        <v>62</v>
      </c>
      <c r="H661" t="str">
        <f t="shared" si="51"/>
        <v>2005|62</v>
      </c>
      <c r="I661" t="str">
        <f t="shared" si="52"/>
        <v>2005|62</v>
      </c>
      <c r="K661" t="s">
        <v>286</v>
      </c>
      <c r="L661" t="s">
        <v>1557</v>
      </c>
      <c r="M661" t="s">
        <v>47</v>
      </c>
      <c r="N661">
        <v>14</v>
      </c>
      <c r="O661">
        <f t="shared" si="53"/>
        <v>14</v>
      </c>
      <c r="P661" t="str">
        <f t="shared" si="54"/>
        <v>2006|14</v>
      </c>
    </row>
    <row r="662" spans="2:16" x14ac:dyDescent="0.25">
      <c r="B662" t="s">
        <v>286</v>
      </c>
      <c r="C662">
        <v>62</v>
      </c>
      <c r="D662" t="s">
        <v>243</v>
      </c>
      <c r="E662" t="s">
        <v>244</v>
      </c>
      <c r="F662" t="str">
        <f t="shared" si="50"/>
        <v>2006|Madrid</v>
      </c>
      <c r="G662">
        <v>62</v>
      </c>
      <c r="H662" t="str">
        <f t="shared" si="51"/>
        <v>2006|62</v>
      </c>
      <c r="I662" t="str">
        <f t="shared" si="52"/>
        <v>2006|62</v>
      </c>
      <c r="K662" t="s">
        <v>305</v>
      </c>
      <c r="L662" t="s">
        <v>1792</v>
      </c>
      <c r="M662" t="s">
        <v>47</v>
      </c>
      <c r="N662">
        <v>14</v>
      </c>
      <c r="O662">
        <f t="shared" si="53"/>
        <v>14</v>
      </c>
      <c r="P662" t="str">
        <f t="shared" si="54"/>
        <v>2007|14</v>
      </c>
    </row>
    <row r="663" spans="2:16" x14ac:dyDescent="0.25">
      <c r="B663" t="s">
        <v>305</v>
      </c>
      <c r="C663">
        <v>61</v>
      </c>
      <c r="D663" t="s">
        <v>243</v>
      </c>
      <c r="E663" t="s">
        <v>244</v>
      </c>
      <c r="F663" t="str">
        <f t="shared" si="50"/>
        <v>2007|Madrid</v>
      </c>
      <c r="G663">
        <v>61</v>
      </c>
      <c r="H663" t="str">
        <f t="shared" si="51"/>
        <v>2007|61</v>
      </c>
      <c r="I663" t="str">
        <f t="shared" si="52"/>
        <v>2007|61</v>
      </c>
      <c r="K663" t="s">
        <v>313</v>
      </c>
      <c r="L663" t="s">
        <v>2022</v>
      </c>
      <c r="M663" t="s">
        <v>47</v>
      </c>
      <c r="N663">
        <v>15</v>
      </c>
      <c r="O663">
        <f t="shared" si="53"/>
        <v>15</v>
      </c>
      <c r="P663" t="str">
        <f t="shared" si="54"/>
        <v>2008|15</v>
      </c>
    </row>
    <row r="664" spans="2:16" x14ac:dyDescent="0.25">
      <c r="B664" t="s">
        <v>313</v>
      </c>
      <c r="C664">
        <v>60</v>
      </c>
      <c r="D664" t="s">
        <v>243</v>
      </c>
      <c r="E664" t="s">
        <v>244</v>
      </c>
      <c r="F664" t="str">
        <f t="shared" si="50"/>
        <v>2008|Madrid</v>
      </c>
      <c r="G664">
        <v>60</v>
      </c>
      <c r="H664" t="str">
        <f t="shared" si="51"/>
        <v>2008|60</v>
      </c>
      <c r="I664" t="str">
        <f t="shared" si="52"/>
        <v>2008|60</v>
      </c>
      <c r="K664" t="s">
        <v>319</v>
      </c>
      <c r="L664" t="s">
        <v>2251</v>
      </c>
      <c r="M664" t="s">
        <v>47</v>
      </c>
      <c r="N664">
        <v>15</v>
      </c>
      <c r="O664">
        <f t="shared" si="53"/>
        <v>15</v>
      </c>
      <c r="P664" t="str">
        <f t="shared" si="54"/>
        <v>2009|15</v>
      </c>
    </row>
    <row r="665" spans="2:16" x14ac:dyDescent="0.25">
      <c r="B665" t="s">
        <v>423</v>
      </c>
      <c r="C665">
        <v>3</v>
      </c>
      <c r="D665" t="s">
        <v>418</v>
      </c>
      <c r="E665" t="s">
        <v>424</v>
      </c>
      <c r="F665" t="str">
        <f t="shared" si="50"/>
        <v>2019|Pune</v>
      </c>
      <c r="G665">
        <v>3</v>
      </c>
      <c r="H665" t="str">
        <f t="shared" si="51"/>
        <v>2019|3</v>
      </c>
      <c r="I665" t="str">
        <f t="shared" si="52"/>
        <v>2019|3</v>
      </c>
      <c r="K665" t="s">
        <v>340</v>
      </c>
      <c r="L665" t="s">
        <v>2476</v>
      </c>
      <c r="M665" t="s">
        <v>47</v>
      </c>
      <c r="N665">
        <v>15</v>
      </c>
      <c r="O665">
        <f t="shared" si="53"/>
        <v>15</v>
      </c>
      <c r="P665" t="str">
        <f t="shared" si="54"/>
        <v>2010|15</v>
      </c>
    </row>
    <row r="666" spans="2:16" x14ac:dyDescent="0.25">
      <c r="B666" t="s">
        <v>351</v>
      </c>
      <c r="C666">
        <v>54</v>
      </c>
      <c r="D666" t="s">
        <v>334</v>
      </c>
      <c r="E666" t="s">
        <v>356</v>
      </c>
      <c r="F666" t="str">
        <f t="shared" si="50"/>
        <v>2011|Kuala Lumpur</v>
      </c>
      <c r="G666">
        <v>54</v>
      </c>
      <c r="H666" t="str">
        <f t="shared" si="51"/>
        <v>2011|54</v>
      </c>
      <c r="I666" t="str">
        <f t="shared" si="52"/>
        <v>2011|54</v>
      </c>
      <c r="K666" t="s">
        <v>351</v>
      </c>
      <c r="L666" t="s">
        <v>2703</v>
      </c>
      <c r="M666" t="s">
        <v>47</v>
      </c>
      <c r="N666">
        <v>15</v>
      </c>
      <c r="O666">
        <f t="shared" si="53"/>
        <v>15</v>
      </c>
      <c r="P666" t="str">
        <f t="shared" si="54"/>
        <v>2011|15</v>
      </c>
    </row>
    <row r="667" spans="2:16" x14ac:dyDescent="0.25">
      <c r="B667" t="s">
        <v>358</v>
      </c>
      <c r="C667">
        <v>55</v>
      </c>
      <c r="D667" t="s">
        <v>334</v>
      </c>
      <c r="E667" t="s">
        <v>356</v>
      </c>
      <c r="F667" t="str">
        <f t="shared" si="50"/>
        <v>2012|Kuala Lumpur</v>
      </c>
      <c r="G667">
        <v>55</v>
      </c>
      <c r="H667" t="str">
        <f t="shared" si="51"/>
        <v>2012|55</v>
      </c>
      <c r="I667" t="str">
        <f t="shared" si="52"/>
        <v>2012|55</v>
      </c>
      <c r="K667" t="s">
        <v>358</v>
      </c>
      <c r="L667" t="s">
        <v>2988</v>
      </c>
      <c r="M667" t="s">
        <v>47</v>
      </c>
      <c r="N667">
        <v>15</v>
      </c>
      <c r="O667">
        <f t="shared" si="53"/>
        <v>15</v>
      </c>
      <c r="P667" t="str">
        <f t="shared" si="54"/>
        <v>2012|15</v>
      </c>
    </row>
    <row r="668" spans="2:16" x14ac:dyDescent="0.25">
      <c r="B668" t="s">
        <v>368</v>
      </c>
      <c r="C668">
        <v>55</v>
      </c>
      <c r="D668" t="s">
        <v>334</v>
      </c>
      <c r="E668" t="s">
        <v>356</v>
      </c>
      <c r="F668" t="str">
        <f t="shared" si="50"/>
        <v>2013|Kuala Lumpur</v>
      </c>
      <c r="G668">
        <v>55</v>
      </c>
      <c r="H668" t="str">
        <f t="shared" si="51"/>
        <v>2013|55</v>
      </c>
      <c r="I668" t="str">
        <f t="shared" si="52"/>
        <v>2013|55</v>
      </c>
      <c r="K668" t="s">
        <v>368</v>
      </c>
      <c r="L668" t="s">
        <v>3205</v>
      </c>
      <c r="M668" t="s">
        <v>47</v>
      </c>
      <c r="N668">
        <v>15</v>
      </c>
      <c r="O668">
        <f t="shared" si="53"/>
        <v>15</v>
      </c>
      <c r="P668" t="str">
        <f t="shared" si="54"/>
        <v>2013|15</v>
      </c>
    </row>
    <row r="669" spans="2:16" x14ac:dyDescent="0.25">
      <c r="B669" t="s">
        <v>375</v>
      </c>
      <c r="C669">
        <v>53</v>
      </c>
      <c r="D669" t="s">
        <v>334</v>
      </c>
      <c r="E669" t="s">
        <v>356</v>
      </c>
      <c r="F669" t="str">
        <f t="shared" si="50"/>
        <v>2014|Kuala Lumpur</v>
      </c>
      <c r="G669">
        <v>53</v>
      </c>
      <c r="H669" t="str">
        <f t="shared" si="51"/>
        <v>2014|53</v>
      </c>
      <c r="I669" t="str">
        <f t="shared" si="52"/>
        <v>2014|53</v>
      </c>
      <c r="K669" t="s">
        <v>375</v>
      </c>
      <c r="L669" t="s">
        <v>3423</v>
      </c>
      <c r="M669" t="s">
        <v>47</v>
      </c>
      <c r="N669">
        <v>11</v>
      </c>
      <c r="O669">
        <f t="shared" si="53"/>
        <v>11</v>
      </c>
      <c r="P669" t="str">
        <f t="shared" si="54"/>
        <v>2014|11</v>
      </c>
    </row>
    <row r="670" spans="2:16" x14ac:dyDescent="0.25">
      <c r="B670" t="s">
        <v>385</v>
      </c>
      <c r="C670">
        <v>55</v>
      </c>
      <c r="D670" t="s">
        <v>334</v>
      </c>
      <c r="E670" t="s">
        <v>356</v>
      </c>
      <c r="F670" t="str">
        <f t="shared" si="50"/>
        <v>2015|Kuala Lumpur</v>
      </c>
      <c r="G670">
        <v>55</v>
      </c>
      <c r="H670" t="str">
        <f t="shared" si="51"/>
        <v>2015|55</v>
      </c>
      <c r="I670" t="str">
        <f t="shared" si="52"/>
        <v>2015|55</v>
      </c>
      <c r="K670" t="s">
        <v>385</v>
      </c>
      <c r="L670" t="s">
        <v>3582</v>
      </c>
      <c r="M670" t="s">
        <v>47</v>
      </c>
      <c r="N670">
        <v>10</v>
      </c>
      <c r="O670">
        <f t="shared" si="53"/>
        <v>10</v>
      </c>
      <c r="P670" t="str">
        <f t="shared" si="54"/>
        <v>2015|10</v>
      </c>
    </row>
    <row r="671" spans="2:16" x14ac:dyDescent="0.25">
      <c r="B671" t="s">
        <v>233</v>
      </c>
      <c r="C671">
        <v>28</v>
      </c>
      <c r="D671" t="s">
        <v>121</v>
      </c>
      <c r="E671" t="s">
        <v>184</v>
      </c>
      <c r="F671" t="str">
        <f t="shared" si="50"/>
        <v>2001|Mallorca</v>
      </c>
      <c r="G671">
        <v>28</v>
      </c>
      <c r="H671" t="str">
        <f t="shared" si="51"/>
        <v>2001|28</v>
      </c>
      <c r="I671" t="str">
        <f t="shared" si="52"/>
        <v>2001|28</v>
      </c>
      <c r="K671" t="s">
        <v>398</v>
      </c>
      <c r="L671" t="s">
        <v>3806</v>
      </c>
      <c r="M671" t="s">
        <v>47</v>
      </c>
      <c r="N671">
        <v>11</v>
      </c>
      <c r="O671">
        <f t="shared" si="53"/>
        <v>11</v>
      </c>
      <c r="P671" t="str">
        <f t="shared" si="54"/>
        <v>2016|11</v>
      </c>
    </row>
    <row r="672" spans="2:16" x14ac:dyDescent="0.25">
      <c r="B672" t="s">
        <v>234</v>
      </c>
      <c r="C672">
        <v>26</v>
      </c>
      <c r="D672" t="s">
        <v>121</v>
      </c>
      <c r="E672" t="s">
        <v>184</v>
      </c>
      <c r="F672" t="str">
        <f t="shared" si="50"/>
        <v>2002|Mallorca</v>
      </c>
      <c r="G672">
        <v>26</v>
      </c>
      <c r="H672" t="str">
        <f t="shared" si="51"/>
        <v>2002|26</v>
      </c>
      <c r="I672" t="str">
        <f t="shared" si="52"/>
        <v>2002|26</v>
      </c>
      <c r="K672" t="s">
        <v>410</v>
      </c>
      <c r="L672" t="s">
        <v>4055</v>
      </c>
      <c r="M672" t="s">
        <v>47</v>
      </c>
      <c r="N672">
        <v>11</v>
      </c>
      <c r="O672">
        <f t="shared" si="53"/>
        <v>11</v>
      </c>
      <c r="P672" t="str">
        <f t="shared" si="54"/>
        <v>2017|11</v>
      </c>
    </row>
    <row r="673" spans="2:16" x14ac:dyDescent="0.25">
      <c r="B673" t="s">
        <v>233</v>
      </c>
      <c r="C673">
        <v>10</v>
      </c>
      <c r="D673" t="s">
        <v>101</v>
      </c>
      <c r="E673" t="s">
        <v>167</v>
      </c>
      <c r="F673" t="str">
        <f t="shared" si="50"/>
        <v>2001|Marseille</v>
      </c>
      <c r="G673">
        <v>10</v>
      </c>
      <c r="H673" t="str">
        <f t="shared" si="51"/>
        <v>2001|10</v>
      </c>
      <c r="I673" t="str">
        <f t="shared" si="52"/>
        <v>2001|10</v>
      </c>
      <c r="K673" t="s">
        <v>245</v>
      </c>
      <c r="L673" t="s">
        <v>848</v>
      </c>
      <c r="M673" t="s">
        <v>261</v>
      </c>
      <c r="N673">
        <v>57</v>
      </c>
      <c r="O673">
        <f t="shared" si="53"/>
        <v>57</v>
      </c>
      <c r="P673" t="str">
        <f t="shared" si="54"/>
        <v>2003|57</v>
      </c>
    </row>
    <row r="674" spans="2:16" x14ac:dyDescent="0.25">
      <c r="B674" t="s">
        <v>234</v>
      </c>
      <c r="C674">
        <v>9</v>
      </c>
      <c r="D674" t="s">
        <v>101</v>
      </c>
      <c r="E674" t="s">
        <v>167</v>
      </c>
      <c r="F674" t="str">
        <f t="shared" si="50"/>
        <v>2002|Marseille</v>
      </c>
      <c r="G674">
        <v>9</v>
      </c>
      <c r="H674" t="str">
        <f t="shared" si="51"/>
        <v>2002|9</v>
      </c>
      <c r="I674" t="str">
        <f t="shared" si="52"/>
        <v>2002|9</v>
      </c>
      <c r="K674" t="s">
        <v>264</v>
      </c>
      <c r="L674" t="s">
        <v>1084</v>
      </c>
      <c r="M674" t="s">
        <v>261</v>
      </c>
      <c r="N674">
        <v>59</v>
      </c>
      <c r="O674">
        <f t="shared" si="53"/>
        <v>59</v>
      </c>
      <c r="P674" t="str">
        <f t="shared" si="54"/>
        <v>2004|59</v>
      </c>
    </row>
    <row r="675" spans="2:16" x14ac:dyDescent="0.25">
      <c r="B675" t="s">
        <v>233</v>
      </c>
      <c r="C675">
        <v>69</v>
      </c>
      <c r="D675" t="s">
        <v>33</v>
      </c>
      <c r="E675" t="s">
        <v>125</v>
      </c>
      <c r="F675" t="str">
        <f t="shared" si="50"/>
        <v>2001|Sydney</v>
      </c>
      <c r="G675">
        <v>69</v>
      </c>
      <c r="H675" t="str">
        <f t="shared" si="51"/>
        <v>2001|69</v>
      </c>
      <c r="I675" t="str">
        <f t="shared" si="52"/>
        <v>2001|69</v>
      </c>
      <c r="K675" t="s">
        <v>269</v>
      </c>
      <c r="L675" t="s">
        <v>1316</v>
      </c>
      <c r="M675" t="s">
        <v>261</v>
      </c>
      <c r="N675">
        <v>57</v>
      </c>
      <c r="O675">
        <f t="shared" si="53"/>
        <v>57</v>
      </c>
      <c r="P675" t="str">
        <f t="shared" si="54"/>
        <v>2005|57</v>
      </c>
    </row>
    <row r="676" spans="2:16" x14ac:dyDescent="0.25">
      <c r="B676" t="s">
        <v>234</v>
      </c>
      <c r="C676">
        <v>66</v>
      </c>
      <c r="D676" t="s">
        <v>139</v>
      </c>
      <c r="E676" t="s">
        <v>125</v>
      </c>
      <c r="F676" t="str">
        <f t="shared" si="50"/>
        <v>2002|Shanghai</v>
      </c>
      <c r="G676">
        <v>66</v>
      </c>
      <c r="H676" t="str">
        <f t="shared" si="51"/>
        <v>2002|66</v>
      </c>
      <c r="I676" t="str">
        <f t="shared" si="52"/>
        <v>2002|66</v>
      </c>
      <c r="K676" t="s">
        <v>286</v>
      </c>
      <c r="L676" t="s">
        <v>1552</v>
      </c>
      <c r="M676" t="s">
        <v>261</v>
      </c>
      <c r="N676">
        <v>57</v>
      </c>
      <c r="O676">
        <f t="shared" si="53"/>
        <v>57</v>
      </c>
      <c r="P676" t="str">
        <f t="shared" si="54"/>
        <v>2006|57</v>
      </c>
    </row>
    <row r="677" spans="2:16" x14ac:dyDescent="0.25">
      <c r="B677" t="s">
        <v>245</v>
      </c>
      <c r="C677">
        <v>67</v>
      </c>
      <c r="D677" t="s">
        <v>129</v>
      </c>
      <c r="E677" t="s">
        <v>125</v>
      </c>
      <c r="F677" t="str">
        <f t="shared" si="50"/>
        <v>2003|Houston</v>
      </c>
      <c r="G677">
        <v>67</v>
      </c>
      <c r="H677" t="str">
        <f t="shared" si="51"/>
        <v>2003|67</v>
      </c>
      <c r="I677" t="str">
        <f t="shared" si="52"/>
        <v>2003|67</v>
      </c>
      <c r="K677" t="s">
        <v>305</v>
      </c>
      <c r="L677" t="s">
        <v>1787</v>
      </c>
      <c r="M677" t="s">
        <v>261</v>
      </c>
      <c r="N677">
        <v>56</v>
      </c>
      <c r="O677">
        <f t="shared" si="53"/>
        <v>56</v>
      </c>
      <c r="P677" t="str">
        <f t="shared" si="54"/>
        <v>2007|56</v>
      </c>
    </row>
    <row r="678" spans="2:16" x14ac:dyDescent="0.25">
      <c r="B678" t="s">
        <v>264</v>
      </c>
      <c r="C678">
        <v>67</v>
      </c>
      <c r="D678" t="s">
        <v>129</v>
      </c>
      <c r="E678" t="s">
        <v>125</v>
      </c>
      <c r="F678" t="str">
        <f t="shared" si="50"/>
        <v>2004|Houston</v>
      </c>
      <c r="G678">
        <v>67</v>
      </c>
      <c r="H678" t="str">
        <f t="shared" si="51"/>
        <v>2004|67</v>
      </c>
      <c r="I678" t="str">
        <f t="shared" si="52"/>
        <v>2004|67</v>
      </c>
      <c r="K678" t="s">
        <v>313</v>
      </c>
      <c r="L678" t="s">
        <v>2018</v>
      </c>
      <c r="M678" t="s">
        <v>261</v>
      </c>
      <c r="N678">
        <v>55</v>
      </c>
      <c r="O678">
        <f t="shared" si="53"/>
        <v>55</v>
      </c>
      <c r="P678" t="str">
        <f t="shared" si="54"/>
        <v>2008|55</v>
      </c>
    </row>
    <row r="679" spans="2:16" x14ac:dyDescent="0.25">
      <c r="B679" t="s">
        <v>269</v>
      </c>
      <c r="C679">
        <v>67</v>
      </c>
      <c r="D679" t="s">
        <v>139</v>
      </c>
      <c r="E679" t="s">
        <v>125</v>
      </c>
      <c r="F679" t="str">
        <f t="shared" si="50"/>
        <v>2005|Shanghai</v>
      </c>
      <c r="G679">
        <v>67</v>
      </c>
      <c r="H679" t="str">
        <f t="shared" si="51"/>
        <v>2005|67</v>
      </c>
      <c r="I679" t="str">
        <f t="shared" si="52"/>
        <v>2005|67</v>
      </c>
      <c r="K679" t="s">
        <v>319</v>
      </c>
      <c r="L679" t="s">
        <v>2247</v>
      </c>
      <c r="M679" t="s">
        <v>261</v>
      </c>
      <c r="N679">
        <v>51</v>
      </c>
      <c r="O679">
        <f t="shared" si="53"/>
        <v>51</v>
      </c>
      <c r="P679" t="str">
        <f t="shared" si="54"/>
        <v>2009|51</v>
      </c>
    </row>
    <row r="680" spans="2:16" x14ac:dyDescent="0.25">
      <c r="B680" t="s">
        <v>286</v>
      </c>
      <c r="C680">
        <v>67</v>
      </c>
      <c r="D680" t="s">
        <v>139</v>
      </c>
      <c r="E680" t="s">
        <v>125</v>
      </c>
      <c r="F680" t="str">
        <f t="shared" si="50"/>
        <v>2006|Shanghai</v>
      </c>
      <c r="G680">
        <v>67</v>
      </c>
      <c r="H680" t="str">
        <f t="shared" si="51"/>
        <v>2006|67</v>
      </c>
      <c r="I680" t="str">
        <f t="shared" si="52"/>
        <v>2006|67</v>
      </c>
      <c r="K680" t="s">
        <v>340</v>
      </c>
      <c r="L680" t="s">
        <v>2672</v>
      </c>
      <c r="M680" t="s">
        <v>261</v>
      </c>
      <c r="N680">
        <v>51</v>
      </c>
      <c r="O680">
        <f t="shared" si="53"/>
        <v>51</v>
      </c>
      <c r="P680" t="str">
        <f t="shared" si="54"/>
        <v>2010|51</v>
      </c>
    </row>
    <row r="681" spans="2:16" x14ac:dyDescent="0.25">
      <c r="B681" t="s">
        <v>305</v>
      </c>
      <c r="C681">
        <v>66</v>
      </c>
      <c r="D681" t="s">
        <v>139</v>
      </c>
      <c r="E681" t="s">
        <v>125</v>
      </c>
      <c r="F681" t="str">
        <f t="shared" si="50"/>
        <v>2007|Shanghai</v>
      </c>
      <c r="G681">
        <v>66</v>
      </c>
      <c r="H681" t="str">
        <f t="shared" si="51"/>
        <v>2007|66</v>
      </c>
      <c r="I681" t="str">
        <f t="shared" si="52"/>
        <v>2007|66</v>
      </c>
      <c r="K681" t="s">
        <v>351</v>
      </c>
      <c r="L681" t="s">
        <v>2894</v>
      </c>
      <c r="M681" t="s">
        <v>261</v>
      </c>
      <c r="N681">
        <v>52</v>
      </c>
      <c r="O681">
        <f t="shared" si="53"/>
        <v>52</v>
      </c>
      <c r="P681" t="str">
        <f t="shared" si="54"/>
        <v>2011|52</v>
      </c>
    </row>
    <row r="682" spans="2:16" x14ac:dyDescent="0.25">
      <c r="B682" t="s">
        <v>313</v>
      </c>
      <c r="C682">
        <v>65</v>
      </c>
      <c r="D682" t="s">
        <v>139</v>
      </c>
      <c r="E682" t="s">
        <v>125</v>
      </c>
      <c r="F682" t="str">
        <f t="shared" si="50"/>
        <v>2008|Shanghai</v>
      </c>
      <c r="G682">
        <v>65</v>
      </c>
      <c r="H682" t="str">
        <f t="shared" si="51"/>
        <v>2008|65</v>
      </c>
      <c r="I682" t="str">
        <f t="shared" si="52"/>
        <v>2008|65</v>
      </c>
      <c r="K682" t="s">
        <v>358</v>
      </c>
      <c r="L682" t="s">
        <v>3115</v>
      </c>
      <c r="M682" t="s">
        <v>261</v>
      </c>
      <c r="N682">
        <v>52</v>
      </c>
      <c r="O682">
        <f t="shared" si="53"/>
        <v>52</v>
      </c>
      <c r="P682" t="str">
        <f t="shared" si="54"/>
        <v>2012|52</v>
      </c>
    </row>
    <row r="683" spans="2:16" x14ac:dyDescent="0.25">
      <c r="B683" t="s">
        <v>319</v>
      </c>
      <c r="C683">
        <v>65</v>
      </c>
      <c r="D683" t="s">
        <v>153</v>
      </c>
      <c r="E683" t="s">
        <v>125</v>
      </c>
      <c r="F683" t="str">
        <f t="shared" si="50"/>
        <v>2009|London</v>
      </c>
      <c r="G683">
        <v>65</v>
      </c>
      <c r="H683" t="str">
        <f t="shared" si="51"/>
        <v>2009|65</v>
      </c>
      <c r="I683" t="str">
        <f t="shared" si="52"/>
        <v>2009|65</v>
      </c>
      <c r="K683" t="s">
        <v>368</v>
      </c>
      <c r="L683" t="s">
        <v>3337</v>
      </c>
      <c r="M683" t="s">
        <v>261</v>
      </c>
      <c r="N683">
        <v>52</v>
      </c>
      <c r="O683">
        <f t="shared" si="53"/>
        <v>52</v>
      </c>
      <c r="P683" t="str">
        <f t="shared" si="54"/>
        <v>2013|52</v>
      </c>
    </row>
    <row r="684" spans="2:16" x14ac:dyDescent="0.25">
      <c r="B684" t="s">
        <v>340</v>
      </c>
      <c r="C684">
        <v>65</v>
      </c>
      <c r="D684" t="s">
        <v>153</v>
      </c>
      <c r="E684" t="s">
        <v>125</v>
      </c>
      <c r="F684" t="str">
        <f t="shared" si="50"/>
        <v>2010|London</v>
      </c>
      <c r="G684">
        <v>65</v>
      </c>
      <c r="H684" t="str">
        <f t="shared" si="51"/>
        <v>2010|65</v>
      </c>
      <c r="I684" t="str">
        <f t="shared" si="52"/>
        <v>2010|65</v>
      </c>
      <c r="K684" t="s">
        <v>375</v>
      </c>
      <c r="L684" t="s">
        <v>3557</v>
      </c>
      <c r="M684" t="s">
        <v>261</v>
      </c>
      <c r="N684">
        <v>52</v>
      </c>
      <c r="O684">
        <f t="shared" si="53"/>
        <v>52</v>
      </c>
      <c r="P684" t="str">
        <f t="shared" si="54"/>
        <v>2014|52</v>
      </c>
    </row>
    <row r="685" spans="2:16" x14ac:dyDescent="0.25">
      <c r="B685" t="s">
        <v>351</v>
      </c>
      <c r="C685">
        <v>65</v>
      </c>
      <c r="D685" t="s">
        <v>153</v>
      </c>
      <c r="E685" t="s">
        <v>125</v>
      </c>
      <c r="F685" t="str">
        <f t="shared" si="50"/>
        <v>2011|London</v>
      </c>
      <c r="G685">
        <v>65</v>
      </c>
      <c r="H685" t="str">
        <f t="shared" si="51"/>
        <v>2011|65</v>
      </c>
      <c r="I685" t="str">
        <f t="shared" si="52"/>
        <v>2011|65</v>
      </c>
      <c r="K685" t="s">
        <v>385</v>
      </c>
      <c r="L685" t="s">
        <v>3778</v>
      </c>
      <c r="M685" t="s">
        <v>261</v>
      </c>
      <c r="N685">
        <v>53</v>
      </c>
      <c r="O685">
        <f t="shared" si="53"/>
        <v>53</v>
      </c>
      <c r="P685" t="str">
        <f t="shared" si="54"/>
        <v>2015|53</v>
      </c>
    </row>
    <row r="686" spans="2:16" x14ac:dyDescent="0.25">
      <c r="B686" t="s">
        <v>358</v>
      </c>
      <c r="C686">
        <v>65</v>
      </c>
      <c r="D686" t="s">
        <v>153</v>
      </c>
      <c r="E686" t="s">
        <v>125</v>
      </c>
      <c r="F686" t="str">
        <f t="shared" si="50"/>
        <v>2012|London</v>
      </c>
      <c r="G686">
        <v>65</v>
      </c>
      <c r="H686" t="str">
        <f t="shared" si="51"/>
        <v>2012|65</v>
      </c>
      <c r="I686" t="str">
        <f t="shared" si="52"/>
        <v>2012|65</v>
      </c>
      <c r="K686" t="s">
        <v>398</v>
      </c>
      <c r="L686" t="s">
        <v>3975</v>
      </c>
      <c r="M686" t="s">
        <v>261</v>
      </c>
      <c r="N686">
        <v>53</v>
      </c>
      <c r="O686">
        <f t="shared" si="53"/>
        <v>53</v>
      </c>
      <c r="P686" t="str">
        <f t="shared" si="54"/>
        <v>2016|53</v>
      </c>
    </row>
    <row r="687" spans="2:16" x14ac:dyDescent="0.25">
      <c r="B687" t="s">
        <v>368</v>
      </c>
      <c r="C687">
        <v>65</v>
      </c>
      <c r="D687" t="s">
        <v>153</v>
      </c>
      <c r="E687" t="s">
        <v>125</v>
      </c>
      <c r="F687" t="str">
        <f t="shared" si="50"/>
        <v>2013|London</v>
      </c>
      <c r="G687">
        <v>65</v>
      </c>
      <c r="H687" t="str">
        <f t="shared" si="51"/>
        <v>2013|65</v>
      </c>
      <c r="I687" t="str">
        <f t="shared" si="52"/>
        <v>2013|65</v>
      </c>
      <c r="K687" t="s">
        <v>410</v>
      </c>
      <c r="L687" t="s">
        <v>4158</v>
      </c>
      <c r="M687" t="s">
        <v>261</v>
      </c>
      <c r="N687">
        <v>54</v>
      </c>
      <c r="O687">
        <f t="shared" si="53"/>
        <v>54</v>
      </c>
      <c r="P687" t="str">
        <f t="shared" si="54"/>
        <v>2017|54</v>
      </c>
    </row>
    <row r="688" spans="2:16" x14ac:dyDescent="0.25">
      <c r="B688" t="s">
        <v>375</v>
      </c>
      <c r="C688">
        <v>64</v>
      </c>
      <c r="D688" t="s">
        <v>153</v>
      </c>
      <c r="E688" t="s">
        <v>125</v>
      </c>
      <c r="F688" t="str">
        <f t="shared" si="50"/>
        <v>2014|London</v>
      </c>
      <c r="G688">
        <v>64</v>
      </c>
      <c r="H688" t="str">
        <f t="shared" si="51"/>
        <v>2014|64</v>
      </c>
      <c r="I688" t="str">
        <f t="shared" si="52"/>
        <v>2014|64</v>
      </c>
      <c r="K688" t="s">
        <v>417</v>
      </c>
      <c r="L688" t="s">
        <v>4349</v>
      </c>
      <c r="M688" t="s">
        <v>261</v>
      </c>
      <c r="N688">
        <v>54</v>
      </c>
      <c r="O688">
        <f t="shared" si="53"/>
        <v>54</v>
      </c>
      <c r="P688" t="str">
        <f t="shared" si="54"/>
        <v>2018|54</v>
      </c>
    </row>
    <row r="689" spans="2:16" x14ac:dyDescent="0.25">
      <c r="B689" t="s">
        <v>385</v>
      </c>
      <c r="C689">
        <v>66</v>
      </c>
      <c r="D689" t="s">
        <v>153</v>
      </c>
      <c r="E689" t="s">
        <v>125</v>
      </c>
      <c r="F689" t="str">
        <f t="shared" si="50"/>
        <v>2015|London</v>
      </c>
      <c r="G689">
        <v>66</v>
      </c>
      <c r="H689" t="str">
        <f t="shared" si="51"/>
        <v>2015|66</v>
      </c>
      <c r="I689" t="str">
        <f t="shared" si="52"/>
        <v>2015|66</v>
      </c>
      <c r="K689" t="s">
        <v>423</v>
      </c>
      <c r="L689" t="s">
        <v>4419</v>
      </c>
      <c r="M689" t="s">
        <v>261</v>
      </c>
      <c r="N689">
        <v>53</v>
      </c>
      <c r="O689">
        <f t="shared" si="53"/>
        <v>53</v>
      </c>
      <c r="P689" t="str">
        <f t="shared" si="54"/>
        <v>2019|53</v>
      </c>
    </row>
    <row r="690" spans="2:16" x14ac:dyDescent="0.25">
      <c r="B690" t="s">
        <v>398</v>
      </c>
      <c r="C690">
        <v>66</v>
      </c>
      <c r="D690" t="s">
        <v>153</v>
      </c>
      <c r="E690" t="s">
        <v>125</v>
      </c>
      <c r="F690" t="str">
        <f t="shared" si="50"/>
        <v>2016|London</v>
      </c>
      <c r="G690">
        <v>66</v>
      </c>
      <c r="H690" t="str">
        <f t="shared" si="51"/>
        <v>2016|66</v>
      </c>
      <c r="I690" t="str">
        <f t="shared" si="52"/>
        <v>2016|66</v>
      </c>
      <c r="K690" t="s">
        <v>233</v>
      </c>
      <c r="L690" t="s">
        <v>48</v>
      </c>
      <c r="M690" t="s">
        <v>49</v>
      </c>
      <c r="N690">
        <v>21</v>
      </c>
      <c r="O690" t="e">
        <f t="shared" si="53"/>
        <v>#N/A</v>
      </c>
      <c r="P690" t="str">
        <f t="shared" si="54"/>
        <v>2001|21</v>
      </c>
    </row>
    <row r="691" spans="2:16" x14ac:dyDescent="0.25">
      <c r="B691" t="s">
        <v>410</v>
      </c>
      <c r="C691">
        <v>67</v>
      </c>
      <c r="D691" t="s">
        <v>153</v>
      </c>
      <c r="E691" t="s">
        <v>125</v>
      </c>
      <c r="F691" t="str">
        <f t="shared" si="50"/>
        <v>2017|London</v>
      </c>
      <c r="G691">
        <v>67</v>
      </c>
      <c r="H691" t="str">
        <f t="shared" si="51"/>
        <v>2017|67</v>
      </c>
      <c r="I691" t="str">
        <f t="shared" si="52"/>
        <v>2017|67</v>
      </c>
      <c r="K691" t="s">
        <v>234</v>
      </c>
      <c r="L691" t="s">
        <v>617</v>
      </c>
      <c r="M691" t="s">
        <v>49</v>
      </c>
      <c r="N691">
        <v>20</v>
      </c>
      <c r="O691" t="e">
        <f t="shared" si="53"/>
        <v>#N/A</v>
      </c>
      <c r="P691" t="str">
        <f t="shared" si="54"/>
        <v>2002|20</v>
      </c>
    </row>
    <row r="692" spans="2:16" x14ac:dyDescent="0.25">
      <c r="B692" t="s">
        <v>417</v>
      </c>
      <c r="C692">
        <v>67</v>
      </c>
      <c r="D692" t="s">
        <v>153</v>
      </c>
      <c r="E692" t="s">
        <v>125</v>
      </c>
      <c r="F692" t="str">
        <f t="shared" si="50"/>
        <v>2018|London</v>
      </c>
      <c r="G692">
        <v>67</v>
      </c>
      <c r="H692" t="str">
        <f t="shared" si="51"/>
        <v>2018|67</v>
      </c>
      <c r="I692" t="str">
        <f t="shared" si="52"/>
        <v>2018|67</v>
      </c>
      <c r="K692" t="s">
        <v>245</v>
      </c>
      <c r="L692" t="s">
        <v>853</v>
      </c>
      <c r="M692" t="s">
        <v>49</v>
      </c>
      <c r="N692">
        <v>20</v>
      </c>
      <c r="O692" t="e">
        <f t="shared" si="53"/>
        <v>#N/A</v>
      </c>
      <c r="P692" t="str">
        <f t="shared" si="54"/>
        <v>2003|20</v>
      </c>
    </row>
    <row r="693" spans="2:16" x14ac:dyDescent="0.25">
      <c r="B693" t="s">
        <v>423</v>
      </c>
      <c r="C693">
        <v>66</v>
      </c>
      <c r="D693" t="s">
        <v>153</v>
      </c>
      <c r="E693" t="s">
        <v>125</v>
      </c>
      <c r="F693" t="str">
        <f t="shared" si="50"/>
        <v>2019|London</v>
      </c>
      <c r="G693">
        <v>66</v>
      </c>
      <c r="H693" t="str">
        <f t="shared" si="51"/>
        <v>2019|66</v>
      </c>
      <c r="I693" t="str">
        <f t="shared" si="52"/>
        <v>2019|66</v>
      </c>
      <c r="K693" t="s">
        <v>264</v>
      </c>
      <c r="L693" t="s">
        <v>1089</v>
      </c>
      <c r="M693" t="s">
        <v>49</v>
      </c>
      <c r="N693">
        <v>19</v>
      </c>
      <c r="O693" t="e">
        <f t="shared" si="53"/>
        <v>#N/A</v>
      </c>
      <c r="P693" t="str">
        <f t="shared" si="54"/>
        <v>2004|19</v>
      </c>
    </row>
    <row r="694" spans="2:16" x14ac:dyDescent="0.25">
      <c r="B694" t="s">
        <v>269</v>
      </c>
      <c r="C694">
        <v>5</v>
      </c>
      <c r="D694" t="s">
        <v>33</v>
      </c>
      <c r="E694" t="s">
        <v>271</v>
      </c>
      <c r="F694" t="str">
        <f t="shared" si="50"/>
        <v>2005|Sydney</v>
      </c>
      <c r="G694">
        <v>5</v>
      </c>
      <c r="H694" t="str">
        <f t="shared" si="51"/>
        <v>2005|5</v>
      </c>
      <c r="I694" t="str">
        <f t="shared" si="52"/>
        <v>2005|5</v>
      </c>
      <c r="K694" t="s">
        <v>269</v>
      </c>
      <c r="L694" t="s">
        <v>1321</v>
      </c>
      <c r="M694" t="s">
        <v>49</v>
      </c>
      <c r="N694">
        <v>20</v>
      </c>
      <c r="O694" t="e">
        <f t="shared" si="53"/>
        <v>#N/A</v>
      </c>
      <c r="P694" t="str">
        <f t="shared" si="54"/>
        <v>2005|20</v>
      </c>
    </row>
    <row r="695" spans="2:16" x14ac:dyDescent="0.25">
      <c r="B695" t="s">
        <v>313</v>
      </c>
      <c r="C695">
        <v>5</v>
      </c>
      <c r="D695" t="s">
        <v>33</v>
      </c>
      <c r="E695" t="s">
        <v>271</v>
      </c>
      <c r="F695" t="str">
        <f t="shared" si="50"/>
        <v>2008|Sydney</v>
      </c>
      <c r="G695">
        <v>5</v>
      </c>
      <c r="H695" t="str">
        <f t="shared" si="51"/>
        <v>2008|5</v>
      </c>
      <c r="I695" t="str">
        <f t="shared" si="52"/>
        <v>2008|5</v>
      </c>
      <c r="K695" t="s">
        <v>286</v>
      </c>
      <c r="L695" t="s">
        <v>1558</v>
      </c>
      <c r="M695" t="s">
        <v>49</v>
      </c>
      <c r="N695">
        <v>20</v>
      </c>
      <c r="O695" t="e">
        <f t="shared" si="53"/>
        <v>#N/A</v>
      </c>
      <c r="P695" t="str">
        <f t="shared" si="54"/>
        <v>2006|20</v>
      </c>
    </row>
    <row r="696" spans="2:16" x14ac:dyDescent="0.25">
      <c r="B696" t="s">
        <v>319</v>
      </c>
      <c r="C696">
        <v>5</v>
      </c>
      <c r="D696" t="s">
        <v>33</v>
      </c>
      <c r="E696" t="s">
        <v>271</v>
      </c>
      <c r="F696" t="str">
        <f t="shared" si="50"/>
        <v>2009|Sydney</v>
      </c>
      <c r="G696">
        <v>5</v>
      </c>
      <c r="H696" t="str">
        <f t="shared" si="51"/>
        <v>2009|5</v>
      </c>
      <c r="I696" t="str">
        <f t="shared" si="52"/>
        <v>2009|5</v>
      </c>
      <c r="K696" t="s">
        <v>305</v>
      </c>
      <c r="L696" t="s">
        <v>1793</v>
      </c>
      <c r="M696" t="s">
        <v>49</v>
      </c>
      <c r="N696">
        <v>20</v>
      </c>
      <c r="O696" t="e">
        <f t="shared" si="53"/>
        <v>#N/A</v>
      </c>
      <c r="P696" t="str">
        <f t="shared" si="54"/>
        <v>2007|20</v>
      </c>
    </row>
    <row r="697" spans="2:16" x14ac:dyDescent="0.25">
      <c r="B697" t="s">
        <v>340</v>
      </c>
      <c r="C697">
        <v>5</v>
      </c>
      <c r="D697" t="s">
        <v>33</v>
      </c>
      <c r="E697" t="s">
        <v>271</v>
      </c>
      <c r="F697" t="str">
        <f t="shared" si="50"/>
        <v>2010|Sydney</v>
      </c>
      <c r="G697">
        <v>5</v>
      </c>
      <c r="H697" t="str">
        <f t="shared" si="51"/>
        <v>2010|5</v>
      </c>
      <c r="I697" t="str">
        <f t="shared" si="52"/>
        <v>2010|5</v>
      </c>
      <c r="K697" t="s">
        <v>313</v>
      </c>
      <c r="L697" t="s">
        <v>2023</v>
      </c>
      <c r="M697" t="s">
        <v>49</v>
      </c>
      <c r="N697">
        <v>20</v>
      </c>
      <c r="O697" t="e">
        <f t="shared" si="53"/>
        <v>#N/A</v>
      </c>
      <c r="P697" t="str">
        <f t="shared" si="54"/>
        <v>2008|20</v>
      </c>
    </row>
    <row r="698" spans="2:16" x14ac:dyDescent="0.25">
      <c r="B698" t="s">
        <v>351</v>
      </c>
      <c r="C698">
        <v>5</v>
      </c>
      <c r="D698" t="s">
        <v>33</v>
      </c>
      <c r="E698" t="s">
        <v>271</v>
      </c>
      <c r="F698" t="str">
        <f t="shared" si="50"/>
        <v>2011|Sydney</v>
      </c>
      <c r="G698">
        <v>5</v>
      </c>
      <c r="H698" t="str">
        <f t="shared" si="51"/>
        <v>2011|5</v>
      </c>
      <c r="I698" t="str">
        <f t="shared" si="52"/>
        <v>2011|5</v>
      </c>
      <c r="K698" t="s">
        <v>319</v>
      </c>
      <c r="L698" t="s">
        <v>2252</v>
      </c>
      <c r="M698" t="s">
        <v>49</v>
      </c>
      <c r="N698">
        <v>20</v>
      </c>
      <c r="O698" t="e">
        <f t="shared" si="53"/>
        <v>#N/A</v>
      </c>
      <c r="P698" t="str">
        <f t="shared" si="54"/>
        <v>2009|20</v>
      </c>
    </row>
    <row r="699" spans="2:16" x14ac:dyDescent="0.25">
      <c r="B699" t="s">
        <v>385</v>
      </c>
      <c r="C699">
        <v>10</v>
      </c>
      <c r="D699" t="s">
        <v>47</v>
      </c>
      <c r="E699" t="s">
        <v>388</v>
      </c>
      <c r="F699" t="str">
        <f t="shared" si="50"/>
        <v>2015|Memphis</v>
      </c>
      <c r="G699">
        <v>10</v>
      </c>
      <c r="H699" t="str">
        <f t="shared" si="51"/>
        <v>2015|10</v>
      </c>
      <c r="I699" t="str">
        <f t="shared" si="52"/>
        <v>2015|10</v>
      </c>
      <c r="K699" t="s">
        <v>340</v>
      </c>
      <c r="L699" t="s">
        <v>2549</v>
      </c>
      <c r="M699" t="s">
        <v>49</v>
      </c>
      <c r="N699">
        <v>20</v>
      </c>
      <c r="O699" t="e">
        <f t="shared" si="53"/>
        <v>#N/A</v>
      </c>
      <c r="P699" t="str">
        <f t="shared" si="54"/>
        <v>2010|20</v>
      </c>
    </row>
    <row r="700" spans="2:16" x14ac:dyDescent="0.25">
      <c r="B700" t="s">
        <v>398</v>
      </c>
      <c r="C700">
        <v>11</v>
      </c>
      <c r="D700" t="s">
        <v>47</v>
      </c>
      <c r="E700" t="s">
        <v>388</v>
      </c>
      <c r="F700" t="str">
        <f t="shared" si="50"/>
        <v>2016|Memphis</v>
      </c>
      <c r="G700">
        <v>11</v>
      </c>
      <c r="H700" t="str">
        <f t="shared" si="51"/>
        <v>2016|11</v>
      </c>
      <c r="I700" t="str">
        <f t="shared" si="52"/>
        <v>2016|11</v>
      </c>
      <c r="K700" t="s">
        <v>351</v>
      </c>
      <c r="L700" t="s">
        <v>2771</v>
      </c>
      <c r="M700" t="s">
        <v>49</v>
      </c>
      <c r="N700">
        <v>20</v>
      </c>
      <c r="O700" t="e">
        <f t="shared" si="53"/>
        <v>#N/A</v>
      </c>
      <c r="P700" t="str">
        <f t="shared" si="54"/>
        <v>2011|20</v>
      </c>
    </row>
    <row r="701" spans="2:16" x14ac:dyDescent="0.25">
      <c r="B701" t="s">
        <v>410</v>
      </c>
      <c r="C701">
        <v>11</v>
      </c>
      <c r="D701" t="s">
        <v>47</v>
      </c>
      <c r="E701" t="s">
        <v>388</v>
      </c>
      <c r="F701" t="str">
        <f t="shared" si="50"/>
        <v>2017|Memphis</v>
      </c>
      <c r="G701">
        <v>11</v>
      </c>
      <c r="H701" t="str">
        <f t="shared" si="51"/>
        <v>2017|11</v>
      </c>
      <c r="I701" t="str">
        <f t="shared" si="52"/>
        <v>2017|11</v>
      </c>
      <c r="K701" t="s">
        <v>358</v>
      </c>
      <c r="L701" t="s">
        <v>2993</v>
      </c>
      <c r="M701" t="s">
        <v>49</v>
      </c>
      <c r="N701">
        <v>20</v>
      </c>
      <c r="O701" t="e">
        <f t="shared" si="53"/>
        <v>#N/A</v>
      </c>
      <c r="P701" t="str">
        <f t="shared" si="54"/>
        <v>2012|20</v>
      </c>
    </row>
    <row r="702" spans="2:16" x14ac:dyDescent="0.25">
      <c r="B702" t="s">
        <v>233</v>
      </c>
      <c r="C702">
        <v>43</v>
      </c>
      <c r="D702" t="s">
        <v>21</v>
      </c>
      <c r="E702" t="s">
        <v>198</v>
      </c>
      <c r="F702" t="str">
        <f t="shared" si="50"/>
        <v>2001|Stuttgart</v>
      </c>
      <c r="G702">
        <v>43</v>
      </c>
      <c r="H702" t="str">
        <f t="shared" si="51"/>
        <v>2001|43</v>
      </c>
      <c r="I702" t="str">
        <f t="shared" si="52"/>
        <v>2001|43</v>
      </c>
      <c r="K702" t="s">
        <v>368</v>
      </c>
      <c r="L702" t="s">
        <v>3210</v>
      </c>
      <c r="M702" t="s">
        <v>49</v>
      </c>
      <c r="N702">
        <v>20</v>
      </c>
      <c r="O702" t="e">
        <f t="shared" si="53"/>
        <v>#N/A</v>
      </c>
      <c r="P702" t="str">
        <f t="shared" si="54"/>
        <v>2013|20</v>
      </c>
    </row>
    <row r="703" spans="2:16" x14ac:dyDescent="0.25">
      <c r="B703" t="s">
        <v>234</v>
      </c>
      <c r="C703">
        <v>41</v>
      </c>
      <c r="D703" t="s">
        <v>21</v>
      </c>
      <c r="E703" t="s">
        <v>198</v>
      </c>
      <c r="F703" t="str">
        <f t="shared" si="50"/>
        <v>2002|Stuttgart</v>
      </c>
      <c r="G703">
        <v>41</v>
      </c>
      <c r="H703" t="str">
        <f t="shared" si="51"/>
        <v>2002|41</v>
      </c>
      <c r="I703" t="str">
        <f t="shared" si="52"/>
        <v>2002|41</v>
      </c>
      <c r="K703" t="s">
        <v>375</v>
      </c>
      <c r="L703" t="s">
        <v>3436</v>
      </c>
      <c r="M703" t="s">
        <v>49</v>
      </c>
      <c r="N703">
        <v>20</v>
      </c>
      <c r="O703" t="e">
        <f t="shared" si="53"/>
        <v>#N/A</v>
      </c>
      <c r="P703" t="str">
        <f t="shared" si="54"/>
        <v>2014|20</v>
      </c>
    </row>
    <row r="704" spans="2:16" x14ac:dyDescent="0.25">
      <c r="B704" t="s">
        <v>245</v>
      </c>
      <c r="C704">
        <v>41</v>
      </c>
      <c r="D704" t="s">
        <v>21</v>
      </c>
      <c r="E704" t="s">
        <v>198</v>
      </c>
      <c r="F704" t="str">
        <f t="shared" si="50"/>
        <v>2003|Stuttgart</v>
      </c>
      <c r="G704">
        <v>41</v>
      </c>
      <c r="H704" t="str">
        <f t="shared" si="51"/>
        <v>2003|41</v>
      </c>
      <c r="I704" t="str">
        <f t="shared" si="52"/>
        <v>2003|41</v>
      </c>
      <c r="K704" t="s">
        <v>385</v>
      </c>
      <c r="L704" t="s">
        <v>3655</v>
      </c>
      <c r="M704" t="s">
        <v>49</v>
      </c>
      <c r="N704">
        <v>20</v>
      </c>
      <c r="O704" t="e">
        <f t="shared" si="53"/>
        <v>#N/A</v>
      </c>
      <c r="P704" t="str">
        <f t="shared" si="54"/>
        <v>2015|20</v>
      </c>
    </row>
    <row r="705" spans="2:16" x14ac:dyDescent="0.25">
      <c r="B705" t="s">
        <v>264</v>
      </c>
      <c r="C705">
        <v>41</v>
      </c>
      <c r="D705" t="s">
        <v>21</v>
      </c>
      <c r="E705" t="s">
        <v>198</v>
      </c>
      <c r="F705" t="str">
        <f t="shared" si="50"/>
        <v>2004|Stuttgart</v>
      </c>
      <c r="G705">
        <v>41</v>
      </c>
      <c r="H705" t="str">
        <f t="shared" si="51"/>
        <v>2004|41</v>
      </c>
      <c r="I705" t="str">
        <f t="shared" si="52"/>
        <v>2004|41</v>
      </c>
      <c r="K705" t="s">
        <v>398</v>
      </c>
      <c r="L705" t="s">
        <v>3875</v>
      </c>
      <c r="M705" t="s">
        <v>49</v>
      </c>
      <c r="N705">
        <v>20</v>
      </c>
      <c r="O705" t="e">
        <f t="shared" si="53"/>
        <v>#N/A</v>
      </c>
      <c r="P705" t="str">
        <f t="shared" si="54"/>
        <v>2016|20</v>
      </c>
    </row>
    <row r="706" spans="2:16" x14ac:dyDescent="0.25">
      <c r="B706" t="s">
        <v>269</v>
      </c>
      <c r="C706">
        <v>42</v>
      </c>
      <c r="D706" t="s">
        <v>21</v>
      </c>
      <c r="E706" t="s">
        <v>198</v>
      </c>
      <c r="F706" t="str">
        <f t="shared" si="50"/>
        <v>2005|Stuttgart</v>
      </c>
      <c r="G706">
        <v>42</v>
      </c>
      <c r="H706" t="str">
        <f t="shared" si="51"/>
        <v>2005|42</v>
      </c>
      <c r="I706" t="str">
        <f t="shared" si="52"/>
        <v>2005|42</v>
      </c>
      <c r="K706" t="s">
        <v>410</v>
      </c>
      <c r="L706" t="s">
        <v>4066</v>
      </c>
      <c r="M706" t="s">
        <v>49</v>
      </c>
      <c r="N706">
        <v>20</v>
      </c>
      <c r="O706" t="e">
        <f t="shared" si="53"/>
        <v>#N/A</v>
      </c>
      <c r="P706" t="str">
        <f t="shared" si="54"/>
        <v>2017|20</v>
      </c>
    </row>
    <row r="707" spans="2:16" x14ac:dyDescent="0.25">
      <c r="B707" t="s">
        <v>286</v>
      </c>
      <c r="C707">
        <v>42</v>
      </c>
      <c r="D707" t="s">
        <v>21</v>
      </c>
      <c r="E707" t="s">
        <v>198</v>
      </c>
      <c r="F707" t="str">
        <f t="shared" ref="F707:F770" si="55">B707 &amp; "|" &amp; D707</f>
        <v>2006|Stuttgart</v>
      </c>
      <c r="G707">
        <v>42</v>
      </c>
      <c r="H707" t="str">
        <f t="shared" ref="H707:H770" si="56">B707 &amp; "|" &amp; C707</f>
        <v>2006|42</v>
      </c>
      <c r="I707" t="str">
        <f t="shared" ref="I707:I770" si="57">VLOOKUP(H707,P:P,1,FALSE)</f>
        <v>2006|42</v>
      </c>
      <c r="K707" t="s">
        <v>417</v>
      </c>
      <c r="L707" t="s">
        <v>4250</v>
      </c>
      <c r="M707" t="s">
        <v>49</v>
      </c>
      <c r="N707">
        <v>20</v>
      </c>
      <c r="O707" t="e">
        <f t="shared" ref="O707:O770" si="58">VLOOKUP(K707 &amp; "|" &amp; M707,F:G,2,FALSE)</f>
        <v>#N/A</v>
      </c>
      <c r="P707" t="str">
        <f t="shared" ref="P707:P770" si="59">K707 &amp; "|" &amp;N707</f>
        <v>2018|20</v>
      </c>
    </row>
    <row r="708" spans="2:16" x14ac:dyDescent="0.25">
      <c r="B708" t="s">
        <v>305</v>
      </c>
      <c r="C708">
        <v>42</v>
      </c>
      <c r="D708" t="s">
        <v>21</v>
      </c>
      <c r="E708" t="s">
        <v>198</v>
      </c>
      <c r="F708" t="str">
        <f t="shared" si="55"/>
        <v>2007|Stuttgart</v>
      </c>
      <c r="G708">
        <v>42</v>
      </c>
      <c r="H708" t="str">
        <f t="shared" si="56"/>
        <v>2007|42</v>
      </c>
      <c r="I708" t="str">
        <f t="shared" si="57"/>
        <v>2007|42</v>
      </c>
      <c r="K708" t="s">
        <v>423</v>
      </c>
      <c r="L708" t="s">
        <v>4386</v>
      </c>
      <c r="M708" t="s">
        <v>49</v>
      </c>
      <c r="N708">
        <v>20</v>
      </c>
      <c r="O708" t="e">
        <f t="shared" si="58"/>
        <v>#N/A</v>
      </c>
      <c r="P708" t="str">
        <f t="shared" si="59"/>
        <v>2019|20</v>
      </c>
    </row>
    <row r="709" spans="2:16" x14ac:dyDescent="0.25">
      <c r="B709" t="s">
        <v>313</v>
      </c>
      <c r="C709">
        <v>41</v>
      </c>
      <c r="D709" t="s">
        <v>21</v>
      </c>
      <c r="E709" t="s">
        <v>198</v>
      </c>
      <c r="F709" t="str">
        <f t="shared" si="55"/>
        <v>2008|Stuttgart</v>
      </c>
      <c r="G709">
        <v>41</v>
      </c>
      <c r="H709" t="str">
        <f t="shared" si="56"/>
        <v>2008|41</v>
      </c>
      <c r="I709" t="str">
        <f t="shared" si="57"/>
        <v>2008|41</v>
      </c>
      <c r="K709" t="s">
        <v>233</v>
      </c>
      <c r="L709" t="s">
        <v>54</v>
      </c>
      <c r="M709" t="s">
        <v>55</v>
      </c>
      <c r="N709">
        <v>8</v>
      </c>
      <c r="O709">
        <f t="shared" si="58"/>
        <v>8</v>
      </c>
      <c r="P709" t="str">
        <f t="shared" si="59"/>
        <v>2001|8</v>
      </c>
    </row>
    <row r="710" spans="2:16" x14ac:dyDescent="0.25">
      <c r="B710" t="s">
        <v>319</v>
      </c>
      <c r="C710">
        <v>39</v>
      </c>
      <c r="D710" t="s">
        <v>21</v>
      </c>
      <c r="E710" t="s">
        <v>198</v>
      </c>
      <c r="F710" t="str">
        <f t="shared" si="55"/>
        <v>2009|Stuttgart</v>
      </c>
      <c r="G710">
        <v>39</v>
      </c>
      <c r="H710" t="str">
        <f t="shared" si="56"/>
        <v>2009|39</v>
      </c>
      <c r="I710" t="str">
        <f t="shared" si="57"/>
        <v>2009|39</v>
      </c>
      <c r="K710" t="s">
        <v>234</v>
      </c>
      <c r="L710" t="s">
        <v>620</v>
      </c>
      <c r="M710" t="s">
        <v>55</v>
      </c>
      <c r="N710">
        <v>7</v>
      </c>
      <c r="O710">
        <f t="shared" si="58"/>
        <v>7</v>
      </c>
      <c r="P710" t="str">
        <f t="shared" si="59"/>
        <v>2002|7</v>
      </c>
    </row>
    <row r="711" spans="2:16" x14ac:dyDescent="0.25">
      <c r="B711" t="s">
        <v>340</v>
      </c>
      <c r="C711">
        <v>39</v>
      </c>
      <c r="D711" t="s">
        <v>21</v>
      </c>
      <c r="E711" t="s">
        <v>198</v>
      </c>
      <c r="F711" t="str">
        <f t="shared" si="55"/>
        <v>2010|Stuttgart</v>
      </c>
      <c r="G711">
        <v>39</v>
      </c>
      <c r="H711" t="str">
        <f t="shared" si="56"/>
        <v>2010|39</v>
      </c>
      <c r="I711" t="str">
        <f t="shared" si="57"/>
        <v>2010|39</v>
      </c>
      <c r="K711" t="s">
        <v>245</v>
      </c>
      <c r="L711" t="s">
        <v>856</v>
      </c>
      <c r="M711" t="s">
        <v>55</v>
      </c>
      <c r="N711">
        <v>7</v>
      </c>
      <c r="O711">
        <f t="shared" si="58"/>
        <v>7</v>
      </c>
      <c r="P711" t="str">
        <f t="shared" si="59"/>
        <v>2003|7</v>
      </c>
    </row>
    <row r="712" spans="2:16" x14ac:dyDescent="0.25">
      <c r="B712" t="s">
        <v>351</v>
      </c>
      <c r="C712">
        <v>39</v>
      </c>
      <c r="D712" t="s">
        <v>21</v>
      </c>
      <c r="E712" t="s">
        <v>198</v>
      </c>
      <c r="F712" t="str">
        <f t="shared" si="55"/>
        <v>2011|Stuttgart</v>
      </c>
      <c r="G712">
        <v>39</v>
      </c>
      <c r="H712" t="str">
        <f t="shared" si="56"/>
        <v>2011|39</v>
      </c>
      <c r="I712" t="str">
        <f t="shared" si="57"/>
        <v>2011|39</v>
      </c>
      <c r="K712" t="s">
        <v>264</v>
      </c>
      <c r="L712" t="s">
        <v>1092</v>
      </c>
      <c r="M712" t="s">
        <v>55</v>
      </c>
      <c r="N712">
        <v>7</v>
      </c>
      <c r="O712">
        <f t="shared" si="58"/>
        <v>7</v>
      </c>
      <c r="P712" t="str">
        <f t="shared" si="59"/>
        <v>2004|7</v>
      </c>
    </row>
    <row r="713" spans="2:16" x14ac:dyDescent="0.25">
      <c r="B713" t="s">
        <v>358</v>
      </c>
      <c r="C713">
        <v>40</v>
      </c>
      <c r="D713" t="s">
        <v>21</v>
      </c>
      <c r="E713" t="s">
        <v>198</v>
      </c>
      <c r="F713" t="str">
        <f t="shared" si="55"/>
        <v>2012|Stuttgart</v>
      </c>
      <c r="G713">
        <v>40</v>
      </c>
      <c r="H713" t="str">
        <f t="shared" si="56"/>
        <v>2012|40</v>
      </c>
      <c r="I713" t="str">
        <f t="shared" si="57"/>
        <v>2012|40</v>
      </c>
      <c r="K713" t="s">
        <v>269</v>
      </c>
      <c r="L713" t="s">
        <v>1324</v>
      </c>
      <c r="M713" t="s">
        <v>55</v>
      </c>
      <c r="N713">
        <v>8</v>
      </c>
      <c r="O713">
        <f t="shared" si="58"/>
        <v>8</v>
      </c>
      <c r="P713" t="str">
        <f t="shared" si="59"/>
        <v>2005|8</v>
      </c>
    </row>
    <row r="714" spans="2:16" x14ac:dyDescent="0.25">
      <c r="B714" t="s">
        <v>368</v>
      </c>
      <c r="C714">
        <v>40</v>
      </c>
      <c r="D714" t="s">
        <v>21</v>
      </c>
      <c r="E714" t="s">
        <v>198</v>
      </c>
      <c r="F714" t="str">
        <f t="shared" si="55"/>
        <v>2013|Stuttgart</v>
      </c>
      <c r="G714">
        <v>40</v>
      </c>
      <c r="H714" t="str">
        <f t="shared" si="56"/>
        <v>2013|40</v>
      </c>
      <c r="I714" t="str">
        <f t="shared" si="57"/>
        <v>2013|40</v>
      </c>
      <c r="K714" t="s">
        <v>233</v>
      </c>
      <c r="L714" t="s">
        <v>58</v>
      </c>
      <c r="M714" t="s">
        <v>59</v>
      </c>
      <c r="N714">
        <v>24</v>
      </c>
      <c r="O714" t="e">
        <f t="shared" si="58"/>
        <v>#N/A</v>
      </c>
      <c r="P714" t="str">
        <f t="shared" si="59"/>
        <v>2001|24</v>
      </c>
    </row>
    <row r="715" spans="2:16" x14ac:dyDescent="0.25">
      <c r="B715" t="s">
        <v>375</v>
      </c>
      <c r="C715">
        <v>40</v>
      </c>
      <c r="D715" t="s">
        <v>21</v>
      </c>
      <c r="E715" t="s">
        <v>198</v>
      </c>
      <c r="F715" t="str">
        <f t="shared" si="55"/>
        <v>2014|Stuttgart</v>
      </c>
      <c r="G715">
        <v>40</v>
      </c>
      <c r="H715" t="str">
        <f t="shared" si="56"/>
        <v>2014|40</v>
      </c>
      <c r="I715" t="str">
        <f t="shared" si="57"/>
        <v>2014|40</v>
      </c>
      <c r="K715" t="s">
        <v>234</v>
      </c>
      <c r="L715" t="s">
        <v>621</v>
      </c>
      <c r="M715" t="s">
        <v>59</v>
      </c>
      <c r="N715">
        <v>23</v>
      </c>
      <c r="O715" t="e">
        <f t="shared" si="58"/>
        <v>#N/A</v>
      </c>
      <c r="P715" t="str">
        <f t="shared" si="59"/>
        <v>2002|23</v>
      </c>
    </row>
    <row r="716" spans="2:16" x14ac:dyDescent="0.25">
      <c r="B716" t="s">
        <v>385</v>
      </c>
      <c r="C716">
        <v>35</v>
      </c>
      <c r="D716" t="s">
        <v>21</v>
      </c>
      <c r="E716" t="s">
        <v>198</v>
      </c>
      <c r="F716" t="str">
        <f t="shared" si="55"/>
        <v>2015|Stuttgart</v>
      </c>
      <c r="G716">
        <v>35</v>
      </c>
      <c r="H716" t="str">
        <f t="shared" si="56"/>
        <v>2015|35</v>
      </c>
      <c r="I716" t="str">
        <f t="shared" si="57"/>
        <v>2015|35</v>
      </c>
      <c r="K716" t="s">
        <v>245</v>
      </c>
      <c r="L716" t="s">
        <v>857</v>
      </c>
      <c r="M716" t="s">
        <v>59</v>
      </c>
      <c r="N716">
        <v>23</v>
      </c>
      <c r="O716" t="e">
        <f t="shared" si="58"/>
        <v>#N/A</v>
      </c>
      <c r="P716" t="str">
        <f t="shared" si="59"/>
        <v>2003|23</v>
      </c>
    </row>
    <row r="717" spans="2:16" x14ac:dyDescent="0.25">
      <c r="B717" t="s">
        <v>398</v>
      </c>
      <c r="C717">
        <v>35</v>
      </c>
      <c r="D717" t="s">
        <v>21</v>
      </c>
      <c r="E717" t="s">
        <v>198</v>
      </c>
      <c r="F717" t="str">
        <f t="shared" si="55"/>
        <v>2016|Stuttgart</v>
      </c>
      <c r="G717">
        <v>35</v>
      </c>
      <c r="H717" t="str">
        <f t="shared" si="56"/>
        <v>2016|35</v>
      </c>
      <c r="I717" t="str">
        <f t="shared" si="57"/>
        <v>2016|35</v>
      </c>
      <c r="K717" t="s">
        <v>264</v>
      </c>
      <c r="L717" t="s">
        <v>1093</v>
      </c>
      <c r="M717" t="s">
        <v>59</v>
      </c>
      <c r="N717">
        <v>23</v>
      </c>
      <c r="O717" t="e">
        <f t="shared" si="58"/>
        <v>#N/A</v>
      </c>
      <c r="P717" t="str">
        <f t="shared" si="59"/>
        <v>2004|23</v>
      </c>
    </row>
    <row r="718" spans="2:16" x14ac:dyDescent="0.25">
      <c r="B718" t="s">
        <v>410</v>
      </c>
      <c r="C718">
        <v>35</v>
      </c>
      <c r="D718" t="s">
        <v>21</v>
      </c>
      <c r="E718" t="s">
        <v>198</v>
      </c>
      <c r="F718" t="str">
        <f t="shared" si="55"/>
        <v>2017|Stuttgart</v>
      </c>
      <c r="G718">
        <v>35</v>
      </c>
      <c r="H718" t="str">
        <f t="shared" si="56"/>
        <v>2017|35</v>
      </c>
      <c r="I718" t="str">
        <f t="shared" si="57"/>
        <v>2017|35</v>
      </c>
      <c r="K718" t="s">
        <v>269</v>
      </c>
      <c r="L718" t="s">
        <v>1325</v>
      </c>
      <c r="M718" t="s">
        <v>59</v>
      </c>
      <c r="N718">
        <v>23</v>
      </c>
      <c r="O718" t="e">
        <f t="shared" si="58"/>
        <v>#N/A</v>
      </c>
      <c r="P718" t="str">
        <f t="shared" si="59"/>
        <v>2005|23</v>
      </c>
    </row>
    <row r="719" spans="2:16" x14ac:dyDescent="0.25">
      <c r="B719" t="s">
        <v>417</v>
      </c>
      <c r="C719">
        <v>35</v>
      </c>
      <c r="D719" t="s">
        <v>21</v>
      </c>
      <c r="E719" t="s">
        <v>198</v>
      </c>
      <c r="F719" t="str">
        <f t="shared" si="55"/>
        <v>2018|Stuttgart</v>
      </c>
      <c r="G719">
        <v>35</v>
      </c>
      <c r="H719" t="str">
        <f t="shared" si="56"/>
        <v>2018|35</v>
      </c>
      <c r="I719" t="str">
        <f t="shared" si="57"/>
        <v>2018|35</v>
      </c>
      <c r="K719" t="s">
        <v>286</v>
      </c>
      <c r="L719" t="s">
        <v>1561</v>
      </c>
      <c r="M719" t="s">
        <v>59</v>
      </c>
      <c r="N719">
        <v>23</v>
      </c>
      <c r="O719" t="e">
        <f t="shared" si="58"/>
        <v>#N/A</v>
      </c>
      <c r="P719" t="str">
        <f t="shared" si="59"/>
        <v>2006|23</v>
      </c>
    </row>
    <row r="720" spans="2:16" x14ac:dyDescent="0.25">
      <c r="B720" t="s">
        <v>423</v>
      </c>
      <c r="C720">
        <v>34</v>
      </c>
      <c r="D720" t="s">
        <v>21</v>
      </c>
      <c r="E720" t="s">
        <v>198</v>
      </c>
      <c r="F720" t="str">
        <f t="shared" si="55"/>
        <v>2019|Stuttgart</v>
      </c>
      <c r="G720">
        <v>34</v>
      </c>
      <c r="H720" t="str">
        <f t="shared" si="56"/>
        <v>2019|34</v>
      </c>
      <c r="I720" t="str">
        <f t="shared" si="57"/>
        <v>2019|34</v>
      </c>
      <c r="K720" t="s">
        <v>305</v>
      </c>
      <c r="L720" t="s">
        <v>1796</v>
      </c>
      <c r="M720" t="s">
        <v>59</v>
      </c>
      <c r="N720">
        <v>23</v>
      </c>
      <c r="O720" t="e">
        <f t="shared" si="58"/>
        <v>#N/A</v>
      </c>
      <c r="P720" t="str">
        <f t="shared" si="59"/>
        <v>2007|23</v>
      </c>
    </row>
    <row r="721" spans="2:16" x14ac:dyDescent="0.25">
      <c r="B721" t="s">
        <v>233</v>
      </c>
      <c r="C721">
        <v>46</v>
      </c>
      <c r="D721" t="s">
        <v>73</v>
      </c>
      <c r="E721" t="s">
        <v>201</v>
      </c>
      <c r="F721" t="str">
        <f t="shared" si="55"/>
        <v>2001|Los Angeles</v>
      </c>
      <c r="G721">
        <v>46</v>
      </c>
      <c r="H721" t="str">
        <f t="shared" si="56"/>
        <v>2001|46</v>
      </c>
      <c r="I721" t="str">
        <f t="shared" si="57"/>
        <v>2001|46</v>
      </c>
      <c r="K721" t="s">
        <v>313</v>
      </c>
      <c r="L721" t="s">
        <v>2026</v>
      </c>
      <c r="M721" t="s">
        <v>59</v>
      </c>
      <c r="N721">
        <v>24</v>
      </c>
      <c r="O721" t="e">
        <f t="shared" si="58"/>
        <v>#N/A</v>
      </c>
      <c r="P721" t="str">
        <f t="shared" si="59"/>
        <v>2008|24</v>
      </c>
    </row>
    <row r="722" spans="2:16" x14ac:dyDescent="0.25">
      <c r="B722" t="s">
        <v>234</v>
      </c>
      <c r="C722">
        <v>44</v>
      </c>
      <c r="D722" t="s">
        <v>73</v>
      </c>
      <c r="E722" t="s">
        <v>201</v>
      </c>
      <c r="F722" t="str">
        <f t="shared" si="55"/>
        <v>2002|Los Angeles</v>
      </c>
      <c r="G722">
        <v>44</v>
      </c>
      <c r="H722" t="str">
        <f t="shared" si="56"/>
        <v>2002|44</v>
      </c>
      <c r="I722" t="str">
        <f t="shared" si="57"/>
        <v>2002|44</v>
      </c>
      <c r="K722" t="s">
        <v>319</v>
      </c>
      <c r="L722" t="s">
        <v>2255</v>
      </c>
      <c r="M722" t="s">
        <v>59</v>
      </c>
      <c r="N722">
        <v>23</v>
      </c>
      <c r="O722" t="e">
        <f t="shared" si="58"/>
        <v>#N/A</v>
      </c>
      <c r="P722" t="str">
        <f t="shared" si="59"/>
        <v>2009|23</v>
      </c>
    </row>
    <row r="723" spans="2:16" x14ac:dyDescent="0.25">
      <c r="B723" t="s">
        <v>245</v>
      </c>
      <c r="C723">
        <v>45</v>
      </c>
      <c r="D723" t="s">
        <v>73</v>
      </c>
      <c r="E723" t="s">
        <v>201</v>
      </c>
      <c r="F723" t="str">
        <f t="shared" si="55"/>
        <v>2003|Los Angeles</v>
      </c>
      <c r="G723">
        <v>45</v>
      </c>
      <c r="H723" t="str">
        <f t="shared" si="56"/>
        <v>2003|45</v>
      </c>
      <c r="I723" t="str">
        <f t="shared" si="57"/>
        <v>2003|45</v>
      </c>
      <c r="K723" t="s">
        <v>340</v>
      </c>
      <c r="L723" t="s">
        <v>2552</v>
      </c>
      <c r="M723" t="s">
        <v>59</v>
      </c>
      <c r="N723">
        <v>23</v>
      </c>
      <c r="O723" t="e">
        <f t="shared" si="58"/>
        <v>#N/A</v>
      </c>
      <c r="P723" t="str">
        <f t="shared" si="59"/>
        <v>2010|23</v>
      </c>
    </row>
    <row r="724" spans="2:16" x14ac:dyDescent="0.25">
      <c r="B724" t="s">
        <v>264</v>
      </c>
      <c r="C724">
        <v>40</v>
      </c>
      <c r="D724" t="s">
        <v>73</v>
      </c>
      <c r="E724" t="s">
        <v>201</v>
      </c>
      <c r="F724" t="str">
        <f t="shared" si="55"/>
        <v>2004|Los Angeles</v>
      </c>
      <c r="G724">
        <v>40</v>
      </c>
      <c r="H724" t="str">
        <f t="shared" si="56"/>
        <v>2004|40</v>
      </c>
      <c r="I724" t="str">
        <f t="shared" si="57"/>
        <v>2004|40</v>
      </c>
      <c r="K724" t="s">
        <v>351</v>
      </c>
      <c r="L724" t="s">
        <v>2774</v>
      </c>
      <c r="M724" t="s">
        <v>59</v>
      </c>
      <c r="N724">
        <v>23</v>
      </c>
      <c r="O724" t="e">
        <f t="shared" si="58"/>
        <v>#N/A</v>
      </c>
      <c r="P724" t="str">
        <f t="shared" si="59"/>
        <v>2011|23</v>
      </c>
    </row>
    <row r="725" spans="2:16" x14ac:dyDescent="0.25">
      <c r="B725" t="s">
        <v>269</v>
      </c>
      <c r="C725">
        <v>44</v>
      </c>
      <c r="D725" t="s">
        <v>73</v>
      </c>
      <c r="E725" t="s">
        <v>201</v>
      </c>
      <c r="F725" t="str">
        <f t="shared" si="55"/>
        <v>2005|Los Angeles</v>
      </c>
      <c r="G725">
        <v>44</v>
      </c>
      <c r="H725" t="str">
        <f t="shared" si="56"/>
        <v>2005|44</v>
      </c>
      <c r="I725" t="str">
        <f t="shared" si="57"/>
        <v>2005|44</v>
      </c>
      <c r="K725" t="s">
        <v>358</v>
      </c>
      <c r="L725" t="s">
        <v>3049</v>
      </c>
      <c r="M725" t="s">
        <v>59</v>
      </c>
      <c r="N725">
        <v>23</v>
      </c>
      <c r="O725" t="e">
        <f t="shared" si="58"/>
        <v>#N/A</v>
      </c>
      <c r="P725" t="str">
        <f t="shared" si="59"/>
        <v>2012|23</v>
      </c>
    </row>
    <row r="726" spans="2:16" x14ac:dyDescent="0.25">
      <c r="B726" t="s">
        <v>233</v>
      </c>
      <c r="C726">
        <v>8</v>
      </c>
      <c r="D726" t="s">
        <v>55</v>
      </c>
      <c r="E726" t="s">
        <v>165</v>
      </c>
      <c r="F726" t="str">
        <f t="shared" si="55"/>
        <v>2001|Milan</v>
      </c>
      <c r="G726">
        <v>8</v>
      </c>
      <c r="H726" t="str">
        <f t="shared" si="56"/>
        <v>2001|8</v>
      </c>
      <c r="I726" t="str">
        <f t="shared" si="57"/>
        <v>2001|8</v>
      </c>
      <c r="K726" t="s">
        <v>368</v>
      </c>
      <c r="L726" t="s">
        <v>3273</v>
      </c>
      <c r="M726" t="s">
        <v>59</v>
      </c>
      <c r="N726">
        <v>23</v>
      </c>
      <c r="O726" t="e">
        <f t="shared" si="58"/>
        <v>#N/A</v>
      </c>
      <c r="P726" t="str">
        <f t="shared" si="59"/>
        <v>2013|23</v>
      </c>
    </row>
    <row r="727" spans="2:16" x14ac:dyDescent="0.25">
      <c r="B727" t="s">
        <v>234</v>
      </c>
      <c r="C727">
        <v>7</v>
      </c>
      <c r="D727" t="s">
        <v>55</v>
      </c>
      <c r="E727" t="s">
        <v>165</v>
      </c>
      <c r="F727" t="str">
        <f t="shared" si="55"/>
        <v>2002|Milan</v>
      </c>
      <c r="G727">
        <v>7</v>
      </c>
      <c r="H727" t="str">
        <f t="shared" si="56"/>
        <v>2002|7</v>
      </c>
      <c r="I727" t="str">
        <f t="shared" si="57"/>
        <v>2002|7</v>
      </c>
      <c r="K727" t="s">
        <v>375</v>
      </c>
      <c r="L727" t="s">
        <v>3488</v>
      </c>
      <c r="M727" t="s">
        <v>59</v>
      </c>
      <c r="N727">
        <v>23</v>
      </c>
      <c r="O727" t="e">
        <f t="shared" si="58"/>
        <v>#N/A</v>
      </c>
      <c r="P727" t="str">
        <f t="shared" si="59"/>
        <v>2014|23</v>
      </c>
    </row>
    <row r="728" spans="2:16" x14ac:dyDescent="0.25">
      <c r="B728" t="s">
        <v>385</v>
      </c>
      <c r="C728">
        <v>26</v>
      </c>
      <c r="D728" t="s">
        <v>93</v>
      </c>
      <c r="E728" t="s">
        <v>390</v>
      </c>
      <c r="F728" t="str">
        <f t="shared" si="55"/>
        <v>2015|Estoril</v>
      </c>
      <c r="G728">
        <v>26</v>
      </c>
      <c r="H728" t="str">
        <f t="shared" si="56"/>
        <v>2015|26</v>
      </c>
      <c r="I728" t="str">
        <f t="shared" si="57"/>
        <v>2015|26</v>
      </c>
      <c r="K728" t="s">
        <v>385</v>
      </c>
      <c r="L728" t="s">
        <v>3658</v>
      </c>
      <c r="M728" t="s">
        <v>59</v>
      </c>
      <c r="N728">
        <v>23</v>
      </c>
      <c r="O728" t="e">
        <f t="shared" si="58"/>
        <v>#N/A</v>
      </c>
      <c r="P728" t="str">
        <f t="shared" si="59"/>
        <v>2015|23</v>
      </c>
    </row>
    <row r="729" spans="2:16" x14ac:dyDescent="0.25">
      <c r="B729" t="s">
        <v>398</v>
      </c>
      <c r="C729">
        <v>26</v>
      </c>
      <c r="D729" t="s">
        <v>93</v>
      </c>
      <c r="E729" t="s">
        <v>390</v>
      </c>
      <c r="F729" t="str">
        <f t="shared" si="55"/>
        <v>2016|Estoril</v>
      </c>
      <c r="G729">
        <v>26</v>
      </c>
      <c r="H729" t="str">
        <f t="shared" si="56"/>
        <v>2016|26</v>
      </c>
      <c r="I729" t="str">
        <f t="shared" si="57"/>
        <v>2016|26</v>
      </c>
      <c r="K729" t="s">
        <v>398</v>
      </c>
      <c r="L729" t="s">
        <v>3878</v>
      </c>
      <c r="M729" t="s">
        <v>59</v>
      </c>
      <c r="N729">
        <v>23</v>
      </c>
      <c r="O729" t="e">
        <f t="shared" si="58"/>
        <v>#N/A</v>
      </c>
      <c r="P729" t="str">
        <f t="shared" si="59"/>
        <v>2016|23</v>
      </c>
    </row>
    <row r="730" spans="2:16" x14ac:dyDescent="0.25">
      <c r="B730" t="s">
        <v>410</v>
      </c>
      <c r="C730">
        <v>26</v>
      </c>
      <c r="D730" t="s">
        <v>93</v>
      </c>
      <c r="E730" t="s">
        <v>390</v>
      </c>
      <c r="F730" t="str">
        <f t="shared" si="55"/>
        <v>2017|Estoril</v>
      </c>
      <c r="G730">
        <v>26</v>
      </c>
      <c r="H730" t="str">
        <f t="shared" si="56"/>
        <v>2017|26</v>
      </c>
      <c r="I730" t="str">
        <f t="shared" si="57"/>
        <v>2017|26</v>
      </c>
      <c r="K730" t="s">
        <v>410</v>
      </c>
      <c r="L730" t="s">
        <v>4100</v>
      </c>
      <c r="M730" t="s">
        <v>59</v>
      </c>
      <c r="N730">
        <v>23</v>
      </c>
      <c r="O730" t="e">
        <f t="shared" si="58"/>
        <v>#N/A</v>
      </c>
      <c r="P730" t="str">
        <f t="shared" si="59"/>
        <v>2017|23</v>
      </c>
    </row>
    <row r="731" spans="2:16" x14ac:dyDescent="0.25">
      <c r="B731" t="s">
        <v>417</v>
      </c>
      <c r="C731">
        <v>26</v>
      </c>
      <c r="D731" t="s">
        <v>93</v>
      </c>
      <c r="E731" t="s">
        <v>421</v>
      </c>
      <c r="F731" t="str">
        <f t="shared" si="55"/>
        <v>2018|Estoril</v>
      </c>
      <c r="G731">
        <v>26</v>
      </c>
      <c r="H731" t="str">
        <f t="shared" si="56"/>
        <v>2018|26</v>
      </c>
      <c r="I731" t="str">
        <f t="shared" si="57"/>
        <v>2018|26</v>
      </c>
      <c r="K731" t="s">
        <v>417</v>
      </c>
      <c r="L731" t="s">
        <v>4290</v>
      </c>
      <c r="M731" t="s">
        <v>59</v>
      </c>
      <c r="N731">
        <v>23</v>
      </c>
      <c r="O731" t="e">
        <f t="shared" si="58"/>
        <v>#N/A</v>
      </c>
      <c r="P731" t="str">
        <f t="shared" si="59"/>
        <v>2018|23</v>
      </c>
    </row>
    <row r="732" spans="2:16" x14ac:dyDescent="0.25">
      <c r="B732" t="s">
        <v>423</v>
      </c>
      <c r="C732">
        <v>26</v>
      </c>
      <c r="D732" t="s">
        <v>93</v>
      </c>
      <c r="E732" t="s">
        <v>421</v>
      </c>
      <c r="F732" t="str">
        <f t="shared" si="55"/>
        <v>2019|Estoril</v>
      </c>
      <c r="G732">
        <v>26</v>
      </c>
      <c r="H732" t="str">
        <f t="shared" si="56"/>
        <v>2019|26</v>
      </c>
      <c r="I732" t="str">
        <f t="shared" si="57"/>
        <v>2019|26</v>
      </c>
      <c r="K732" t="s">
        <v>423</v>
      </c>
      <c r="L732" t="s">
        <v>4389</v>
      </c>
      <c r="M732" t="s">
        <v>59</v>
      </c>
      <c r="N732">
        <v>23</v>
      </c>
      <c r="O732" t="e">
        <f t="shared" si="58"/>
        <v>#N/A</v>
      </c>
      <c r="P732" t="str">
        <f t="shared" si="59"/>
        <v>2019|23</v>
      </c>
    </row>
    <row r="733" spans="2:16" x14ac:dyDescent="0.25">
      <c r="B733" t="s">
        <v>233</v>
      </c>
      <c r="C733">
        <v>24</v>
      </c>
      <c r="D733" t="s">
        <v>147</v>
      </c>
      <c r="E733" t="s">
        <v>59</v>
      </c>
      <c r="F733" t="str">
        <f t="shared" si="55"/>
        <v>2001|Monte Carlo</v>
      </c>
      <c r="G733">
        <v>24</v>
      </c>
      <c r="H733" t="str">
        <f t="shared" si="56"/>
        <v>2001|24</v>
      </c>
      <c r="I733" t="str">
        <f t="shared" si="57"/>
        <v>2001|24</v>
      </c>
      <c r="K733" t="s">
        <v>340</v>
      </c>
      <c r="L733" t="s">
        <v>2680</v>
      </c>
      <c r="M733" t="s">
        <v>349</v>
      </c>
      <c r="N733">
        <v>59</v>
      </c>
      <c r="O733">
        <f t="shared" si="58"/>
        <v>59</v>
      </c>
      <c r="P733" t="str">
        <f t="shared" si="59"/>
        <v>2010|59</v>
      </c>
    </row>
    <row r="734" spans="2:16" x14ac:dyDescent="0.25">
      <c r="B734" t="s">
        <v>234</v>
      </c>
      <c r="C734">
        <v>23</v>
      </c>
      <c r="D734" t="s">
        <v>147</v>
      </c>
      <c r="E734" t="s">
        <v>59</v>
      </c>
      <c r="F734" t="str">
        <f t="shared" si="55"/>
        <v>2002|Monte Carlo</v>
      </c>
      <c r="G734">
        <v>23</v>
      </c>
      <c r="H734" t="str">
        <f t="shared" si="56"/>
        <v>2002|23</v>
      </c>
      <c r="I734" t="str">
        <f t="shared" si="57"/>
        <v>2002|23</v>
      </c>
      <c r="K734" t="s">
        <v>358</v>
      </c>
      <c r="L734" t="s">
        <v>2918</v>
      </c>
      <c r="M734" t="s">
        <v>349</v>
      </c>
      <c r="N734">
        <v>7</v>
      </c>
      <c r="O734">
        <f t="shared" si="58"/>
        <v>7</v>
      </c>
      <c r="P734" t="str">
        <f t="shared" si="59"/>
        <v>2012|7</v>
      </c>
    </row>
    <row r="735" spans="2:16" x14ac:dyDescent="0.25">
      <c r="B735" t="s">
        <v>245</v>
      </c>
      <c r="C735">
        <v>23</v>
      </c>
      <c r="D735" t="s">
        <v>147</v>
      </c>
      <c r="E735" t="s">
        <v>59</v>
      </c>
      <c r="F735" t="str">
        <f t="shared" si="55"/>
        <v>2003|Monte Carlo</v>
      </c>
      <c r="G735">
        <v>23</v>
      </c>
      <c r="H735" t="str">
        <f t="shared" si="56"/>
        <v>2003|23</v>
      </c>
      <c r="I735" t="str">
        <f t="shared" si="57"/>
        <v>2003|23</v>
      </c>
      <c r="K735" t="s">
        <v>368</v>
      </c>
      <c r="L735" t="s">
        <v>3197</v>
      </c>
      <c r="M735" t="s">
        <v>349</v>
      </c>
      <c r="N735">
        <v>7</v>
      </c>
      <c r="O735">
        <f t="shared" si="58"/>
        <v>7</v>
      </c>
      <c r="P735" t="str">
        <f t="shared" si="59"/>
        <v>2013|7</v>
      </c>
    </row>
    <row r="736" spans="2:16" x14ac:dyDescent="0.25">
      <c r="B736" t="s">
        <v>264</v>
      </c>
      <c r="C736">
        <v>23</v>
      </c>
      <c r="D736" t="s">
        <v>147</v>
      </c>
      <c r="E736" t="s">
        <v>59</v>
      </c>
      <c r="F736" t="str">
        <f t="shared" si="55"/>
        <v>2004|Monte Carlo</v>
      </c>
      <c r="G736">
        <v>23</v>
      </c>
      <c r="H736" t="str">
        <f t="shared" si="56"/>
        <v>2004|23</v>
      </c>
      <c r="I736" t="str">
        <f t="shared" si="57"/>
        <v>2004|23</v>
      </c>
      <c r="K736" t="s">
        <v>375</v>
      </c>
      <c r="L736" t="s">
        <v>3419</v>
      </c>
      <c r="M736" t="s">
        <v>349</v>
      </c>
      <c r="N736">
        <v>7</v>
      </c>
      <c r="O736">
        <f t="shared" si="58"/>
        <v>7</v>
      </c>
      <c r="P736" t="str">
        <f t="shared" si="59"/>
        <v>2014|7</v>
      </c>
    </row>
    <row r="737" spans="2:16" x14ac:dyDescent="0.25">
      <c r="B737" t="s">
        <v>269</v>
      </c>
      <c r="C737">
        <v>23</v>
      </c>
      <c r="D737" t="s">
        <v>147</v>
      </c>
      <c r="E737" t="s">
        <v>59</v>
      </c>
      <c r="F737" t="str">
        <f t="shared" si="55"/>
        <v>2005|Monte Carlo</v>
      </c>
      <c r="G737">
        <v>23</v>
      </c>
      <c r="H737" t="str">
        <f t="shared" si="56"/>
        <v>2005|23</v>
      </c>
      <c r="I737" t="str">
        <f t="shared" si="57"/>
        <v>2005|23</v>
      </c>
      <c r="K737" t="s">
        <v>385</v>
      </c>
      <c r="L737" t="s">
        <v>3579</v>
      </c>
      <c r="M737" t="s">
        <v>349</v>
      </c>
      <c r="N737">
        <v>7</v>
      </c>
      <c r="O737">
        <f t="shared" si="58"/>
        <v>7</v>
      </c>
      <c r="P737" t="str">
        <f t="shared" si="59"/>
        <v>2015|7</v>
      </c>
    </row>
    <row r="738" spans="2:16" x14ac:dyDescent="0.25">
      <c r="B738" t="s">
        <v>286</v>
      </c>
      <c r="C738">
        <v>23</v>
      </c>
      <c r="D738" t="s">
        <v>147</v>
      </c>
      <c r="E738" t="s">
        <v>59</v>
      </c>
      <c r="F738" t="str">
        <f t="shared" si="55"/>
        <v>2006|Monte Carlo</v>
      </c>
      <c r="G738">
        <v>23</v>
      </c>
      <c r="H738" t="str">
        <f t="shared" si="56"/>
        <v>2006|23</v>
      </c>
      <c r="I738" t="str">
        <f t="shared" si="57"/>
        <v>2006|23</v>
      </c>
      <c r="K738" t="s">
        <v>398</v>
      </c>
      <c r="L738" t="s">
        <v>3802</v>
      </c>
      <c r="M738" t="s">
        <v>349</v>
      </c>
      <c r="N738">
        <v>7</v>
      </c>
      <c r="O738">
        <f t="shared" si="58"/>
        <v>7</v>
      </c>
      <c r="P738" t="str">
        <f t="shared" si="59"/>
        <v>2016|7</v>
      </c>
    </row>
    <row r="739" spans="2:16" x14ac:dyDescent="0.25">
      <c r="B739" t="s">
        <v>305</v>
      </c>
      <c r="C739">
        <v>23</v>
      </c>
      <c r="D739" t="s">
        <v>147</v>
      </c>
      <c r="E739" t="s">
        <v>59</v>
      </c>
      <c r="F739" t="str">
        <f t="shared" si="55"/>
        <v>2007|Monte Carlo</v>
      </c>
      <c r="G739">
        <v>23</v>
      </c>
      <c r="H739" t="str">
        <f t="shared" si="56"/>
        <v>2007|23</v>
      </c>
      <c r="I739" t="str">
        <f t="shared" si="57"/>
        <v>2007|23</v>
      </c>
      <c r="K739" t="s">
        <v>410</v>
      </c>
      <c r="L739" t="s">
        <v>4051</v>
      </c>
      <c r="M739" t="s">
        <v>349</v>
      </c>
      <c r="N739">
        <v>7</v>
      </c>
      <c r="O739">
        <f t="shared" si="58"/>
        <v>7</v>
      </c>
      <c r="P739" t="str">
        <f t="shared" si="59"/>
        <v>2017|7</v>
      </c>
    </row>
    <row r="740" spans="2:16" x14ac:dyDescent="0.25">
      <c r="B740" t="s">
        <v>313</v>
      </c>
      <c r="C740">
        <v>24</v>
      </c>
      <c r="D740" t="s">
        <v>147</v>
      </c>
      <c r="E740" t="s">
        <v>59</v>
      </c>
      <c r="F740" t="str">
        <f t="shared" si="55"/>
        <v>2008|Monte Carlo</v>
      </c>
      <c r="G740">
        <v>24</v>
      </c>
      <c r="H740" t="str">
        <f t="shared" si="56"/>
        <v>2008|24</v>
      </c>
      <c r="I740" t="str">
        <f t="shared" si="57"/>
        <v>2008|24</v>
      </c>
      <c r="K740" t="s">
        <v>417</v>
      </c>
      <c r="L740" t="s">
        <v>4237</v>
      </c>
      <c r="M740" t="s">
        <v>349</v>
      </c>
      <c r="N740">
        <v>7</v>
      </c>
      <c r="O740">
        <f t="shared" si="58"/>
        <v>7</v>
      </c>
      <c r="P740" t="str">
        <f t="shared" si="59"/>
        <v>2018|7</v>
      </c>
    </row>
    <row r="741" spans="2:16" x14ac:dyDescent="0.25">
      <c r="B741" t="s">
        <v>319</v>
      </c>
      <c r="C741">
        <v>23</v>
      </c>
      <c r="D741" t="s">
        <v>147</v>
      </c>
      <c r="E741" t="s">
        <v>59</v>
      </c>
      <c r="F741" t="str">
        <f t="shared" si="55"/>
        <v>2009|Monte Carlo</v>
      </c>
      <c r="G741">
        <v>23</v>
      </c>
      <c r="H741" t="str">
        <f t="shared" si="56"/>
        <v>2009|23</v>
      </c>
      <c r="I741" t="str">
        <f t="shared" si="57"/>
        <v>2009|23</v>
      </c>
      <c r="K741" t="s">
        <v>423</v>
      </c>
      <c r="L741" t="s">
        <v>4374</v>
      </c>
      <c r="M741" t="s">
        <v>349</v>
      </c>
      <c r="N741">
        <v>8</v>
      </c>
      <c r="O741">
        <f t="shared" si="58"/>
        <v>8</v>
      </c>
      <c r="P741" t="str">
        <f t="shared" si="59"/>
        <v>2019|8</v>
      </c>
    </row>
    <row r="742" spans="2:16" x14ac:dyDescent="0.25">
      <c r="B742" t="s">
        <v>340</v>
      </c>
      <c r="C742">
        <v>23</v>
      </c>
      <c r="D742" t="s">
        <v>147</v>
      </c>
      <c r="E742" t="s">
        <v>59</v>
      </c>
      <c r="F742" t="str">
        <f t="shared" si="55"/>
        <v>2010|Monte Carlo</v>
      </c>
      <c r="G742">
        <v>23</v>
      </c>
      <c r="H742" t="str">
        <f t="shared" si="56"/>
        <v>2010|23</v>
      </c>
      <c r="I742" t="str">
        <f t="shared" si="57"/>
        <v>2010|23</v>
      </c>
      <c r="K742" t="s">
        <v>233</v>
      </c>
      <c r="L742" t="s">
        <v>82</v>
      </c>
      <c r="M742" t="s">
        <v>83</v>
      </c>
      <c r="N742">
        <v>60</v>
      </c>
      <c r="O742">
        <f t="shared" si="58"/>
        <v>60</v>
      </c>
      <c r="P742" t="str">
        <f t="shared" si="59"/>
        <v>2001|60</v>
      </c>
    </row>
    <row r="743" spans="2:16" x14ac:dyDescent="0.25">
      <c r="B743" t="s">
        <v>351</v>
      </c>
      <c r="C743">
        <v>23</v>
      </c>
      <c r="D743" t="s">
        <v>147</v>
      </c>
      <c r="E743" t="s">
        <v>59</v>
      </c>
      <c r="F743" t="str">
        <f t="shared" si="55"/>
        <v>2011|Monte Carlo</v>
      </c>
      <c r="G743">
        <v>23</v>
      </c>
      <c r="H743" t="str">
        <f t="shared" si="56"/>
        <v>2011|23</v>
      </c>
      <c r="I743" t="str">
        <f t="shared" si="57"/>
        <v>2011|23</v>
      </c>
      <c r="K743" t="s">
        <v>234</v>
      </c>
      <c r="L743" t="s">
        <v>633</v>
      </c>
      <c r="M743" t="s">
        <v>83</v>
      </c>
      <c r="N743">
        <v>57</v>
      </c>
      <c r="O743">
        <f t="shared" si="58"/>
        <v>57</v>
      </c>
      <c r="P743" t="str">
        <f t="shared" si="59"/>
        <v>2002|57</v>
      </c>
    </row>
    <row r="744" spans="2:16" x14ac:dyDescent="0.25">
      <c r="B744" t="s">
        <v>358</v>
      </c>
      <c r="C744">
        <v>23</v>
      </c>
      <c r="D744" t="s">
        <v>147</v>
      </c>
      <c r="E744" t="s">
        <v>59</v>
      </c>
      <c r="F744" t="str">
        <f t="shared" si="55"/>
        <v>2012|Monte Carlo</v>
      </c>
      <c r="G744">
        <v>23</v>
      </c>
      <c r="H744" t="str">
        <f t="shared" si="56"/>
        <v>2012|23</v>
      </c>
      <c r="I744" t="str">
        <f t="shared" si="57"/>
        <v>2012|23</v>
      </c>
      <c r="K744" t="s">
        <v>245</v>
      </c>
      <c r="L744" t="s">
        <v>869</v>
      </c>
      <c r="M744" t="s">
        <v>83</v>
      </c>
      <c r="N744">
        <v>58</v>
      </c>
      <c r="O744">
        <f t="shared" si="58"/>
        <v>58</v>
      </c>
      <c r="P744" t="str">
        <f t="shared" si="59"/>
        <v>2003|58</v>
      </c>
    </row>
    <row r="745" spans="2:16" x14ac:dyDescent="0.25">
      <c r="B745" t="s">
        <v>368</v>
      </c>
      <c r="C745">
        <v>23</v>
      </c>
      <c r="D745" t="s">
        <v>147</v>
      </c>
      <c r="E745" t="s">
        <v>59</v>
      </c>
      <c r="F745" t="str">
        <f t="shared" si="55"/>
        <v>2013|Monte Carlo</v>
      </c>
      <c r="G745">
        <v>23</v>
      </c>
      <c r="H745" t="str">
        <f t="shared" si="56"/>
        <v>2013|23</v>
      </c>
      <c r="I745" t="str">
        <f t="shared" si="57"/>
        <v>2013|23</v>
      </c>
      <c r="K745" t="s">
        <v>264</v>
      </c>
      <c r="L745" t="s">
        <v>1105</v>
      </c>
      <c r="M745" t="s">
        <v>83</v>
      </c>
      <c r="N745">
        <v>60</v>
      </c>
      <c r="O745">
        <f t="shared" si="58"/>
        <v>60</v>
      </c>
      <c r="P745" t="str">
        <f t="shared" si="59"/>
        <v>2004|60</v>
      </c>
    </row>
    <row r="746" spans="2:16" x14ac:dyDescent="0.25">
      <c r="B746" t="s">
        <v>375</v>
      </c>
      <c r="C746">
        <v>23</v>
      </c>
      <c r="D746" t="s">
        <v>147</v>
      </c>
      <c r="E746" t="s">
        <v>59</v>
      </c>
      <c r="F746" t="str">
        <f t="shared" si="55"/>
        <v>2014|Monte Carlo</v>
      </c>
      <c r="G746">
        <v>23</v>
      </c>
      <c r="H746" t="str">
        <f t="shared" si="56"/>
        <v>2014|23</v>
      </c>
      <c r="I746" t="str">
        <f t="shared" si="57"/>
        <v>2014|23</v>
      </c>
      <c r="K746" t="s">
        <v>269</v>
      </c>
      <c r="L746" t="s">
        <v>1337</v>
      </c>
      <c r="M746" t="s">
        <v>83</v>
      </c>
      <c r="N746">
        <v>59</v>
      </c>
      <c r="O746">
        <f t="shared" si="58"/>
        <v>59</v>
      </c>
      <c r="P746" t="str">
        <f t="shared" si="59"/>
        <v>2005|59</v>
      </c>
    </row>
    <row r="747" spans="2:16" x14ac:dyDescent="0.25">
      <c r="B747" t="s">
        <v>385</v>
      </c>
      <c r="C747">
        <v>23</v>
      </c>
      <c r="D747" t="s">
        <v>147</v>
      </c>
      <c r="E747" t="s">
        <v>59</v>
      </c>
      <c r="F747" t="str">
        <f t="shared" si="55"/>
        <v>2015|Monte Carlo</v>
      </c>
      <c r="G747">
        <v>23</v>
      </c>
      <c r="H747" t="str">
        <f t="shared" si="56"/>
        <v>2015|23</v>
      </c>
      <c r="I747" t="str">
        <f t="shared" si="57"/>
        <v>2015|23</v>
      </c>
      <c r="K747" t="s">
        <v>286</v>
      </c>
      <c r="L747" t="s">
        <v>1573</v>
      </c>
      <c r="M747" t="s">
        <v>83</v>
      </c>
      <c r="N747">
        <v>59</v>
      </c>
      <c r="O747">
        <f t="shared" si="58"/>
        <v>59</v>
      </c>
      <c r="P747" t="str">
        <f t="shared" si="59"/>
        <v>2006|59</v>
      </c>
    </row>
    <row r="748" spans="2:16" x14ac:dyDescent="0.25">
      <c r="B748" t="s">
        <v>398</v>
      </c>
      <c r="C748">
        <v>23</v>
      </c>
      <c r="D748" t="s">
        <v>147</v>
      </c>
      <c r="E748" t="s">
        <v>59</v>
      </c>
      <c r="F748" t="str">
        <f t="shared" si="55"/>
        <v>2016|Monte Carlo</v>
      </c>
      <c r="G748">
        <v>23</v>
      </c>
      <c r="H748" t="str">
        <f t="shared" si="56"/>
        <v>2016|23</v>
      </c>
      <c r="I748" t="str">
        <f t="shared" si="57"/>
        <v>2016|23</v>
      </c>
      <c r="K748" t="s">
        <v>305</v>
      </c>
      <c r="L748" t="s">
        <v>1808</v>
      </c>
      <c r="M748" t="s">
        <v>83</v>
      </c>
      <c r="N748">
        <v>58</v>
      </c>
      <c r="O748">
        <f t="shared" si="58"/>
        <v>58</v>
      </c>
      <c r="P748" t="str">
        <f t="shared" si="59"/>
        <v>2007|58</v>
      </c>
    </row>
    <row r="749" spans="2:16" x14ac:dyDescent="0.25">
      <c r="B749" t="s">
        <v>410</v>
      </c>
      <c r="C749">
        <v>23</v>
      </c>
      <c r="D749" t="s">
        <v>147</v>
      </c>
      <c r="E749" t="s">
        <v>59</v>
      </c>
      <c r="F749" t="str">
        <f t="shared" si="55"/>
        <v>2017|Monte Carlo</v>
      </c>
      <c r="G749">
        <v>23</v>
      </c>
      <c r="H749" t="str">
        <f t="shared" si="56"/>
        <v>2017|23</v>
      </c>
      <c r="I749" t="str">
        <f t="shared" si="57"/>
        <v>2017|23</v>
      </c>
      <c r="K749" t="s">
        <v>313</v>
      </c>
      <c r="L749" t="s">
        <v>2038</v>
      </c>
      <c r="M749" t="s">
        <v>83</v>
      </c>
      <c r="N749">
        <v>57</v>
      </c>
      <c r="O749">
        <f t="shared" si="58"/>
        <v>57</v>
      </c>
      <c r="P749" t="str">
        <f t="shared" si="59"/>
        <v>2008|57</v>
      </c>
    </row>
    <row r="750" spans="2:16" x14ac:dyDescent="0.25">
      <c r="B750" t="s">
        <v>417</v>
      </c>
      <c r="C750">
        <v>23</v>
      </c>
      <c r="D750" t="s">
        <v>147</v>
      </c>
      <c r="E750" t="s">
        <v>59</v>
      </c>
      <c r="F750" t="str">
        <f t="shared" si="55"/>
        <v>2018|Monte Carlo</v>
      </c>
      <c r="G750">
        <v>23</v>
      </c>
      <c r="H750" t="str">
        <f t="shared" si="56"/>
        <v>2018|23</v>
      </c>
      <c r="I750" t="str">
        <f t="shared" si="57"/>
        <v>2018|23</v>
      </c>
      <c r="K750" t="s">
        <v>319</v>
      </c>
      <c r="L750" t="s">
        <v>2266</v>
      </c>
      <c r="M750" t="s">
        <v>83</v>
      </c>
      <c r="N750">
        <v>57</v>
      </c>
      <c r="O750">
        <f t="shared" si="58"/>
        <v>57</v>
      </c>
      <c r="P750" t="str">
        <f t="shared" si="59"/>
        <v>2009|57</v>
      </c>
    </row>
    <row r="751" spans="2:16" x14ac:dyDescent="0.25">
      <c r="B751" t="s">
        <v>423</v>
      </c>
      <c r="C751">
        <v>23</v>
      </c>
      <c r="D751" t="s">
        <v>147</v>
      </c>
      <c r="E751" t="s">
        <v>59</v>
      </c>
      <c r="F751" t="str">
        <f t="shared" si="55"/>
        <v>2019|Monte Carlo</v>
      </c>
      <c r="G751">
        <v>23</v>
      </c>
      <c r="H751" t="str">
        <f t="shared" si="56"/>
        <v>2019|23</v>
      </c>
      <c r="I751" t="str">
        <f t="shared" si="57"/>
        <v>2019|23</v>
      </c>
      <c r="K751" t="s">
        <v>340</v>
      </c>
      <c r="L751" t="s">
        <v>2678</v>
      </c>
      <c r="M751" t="s">
        <v>83</v>
      </c>
      <c r="N751">
        <v>57</v>
      </c>
      <c r="O751">
        <f t="shared" si="58"/>
        <v>57</v>
      </c>
      <c r="P751" t="str">
        <f t="shared" si="59"/>
        <v>2010|57</v>
      </c>
    </row>
    <row r="752" spans="2:16" x14ac:dyDescent="0.25">
      <c r="B752" t="s">
        <v>233</v>
      </c>
      <c r="C752">
        <v>48</v>
      </c>
      <c r="D752" t="s">
        <v>154</v>
      </c>
      <c r="E752" t="s">
        <v>203</v>
      </c>
      <c r="F752" t="str">
        <f t="shared" si="55"/>
        <v>2001|Montreal</v>
      </c>
      <c r="G752">
        <v>48</v>
      </c>
      <c r="H752" t="str">
        <f t="shared" si="56"/>
        <v>2001|48</v>
      </c>
      <c r="I752" t="str">
        <f t="shared" si="57"/>
        <v>2001|48</v>
      </c>
      <c r="K752" t="s">
        <v>351</v>
      </c>
      <c r="L752" t="s">
        <v>2900</v>
      </c>
      <c r="M752" t="s">
        <v>83</v>
      </c>
      <c r="N752">
        <v>58</v>
      </c>
      <c r="O752">
        <f t="shared" si="58"/>
        <v>58</v>
      </c>
      <c r="P752" t="str">
        <f t="shared" si="59"/>
        <v>2011|58</v>
      </c>
    </row>
    <row r="753" spans="2:16" x14ac:dyDescent="0.25">
      <c r="B753" t="s">
        <v>245</v>
      </c>
      <c r="C753">
        <v>48</v>
      </c>
      <c r="D753" t="s">
        <v>154</v>
      </c>
      <c r="E753" t="s">
        <v>203</v>
      </c>
      <c r="F753" t="str">
        <f t="shared" si="55"/>
        <v>2003|Montreal</v>
      </c>
      <c r="G753">
        <v>48</v>
      </c>
      <c r="H753" t="str">
        <f t="shared" si="56"/>
        <v>2003|48</v>
      </c>
      <c r="I753" t="str">
        <f t="shared" si="57"/>
        <v>2003|48</v>
      </c>
      <c r="K753" t="s">
        <v>358</v>
      </c>
      <c r="L753" t="s">
        <v>3122</v>
      </c>
      <c r="M753" t="s">
        <v>83</v>
      </c>
      <c r="N753">
        <v>59</v>
      </c>
      <c r="O753">
        <f t="shared" si="58"/>
        <v>59</v>
      </c>
      <c r="P753" t="str">
        <f t="shared" si="59"/>
        <v>2012|59</v>
      </c>
    </row>
    <row r="754" spans="2:16" x14ac:dyDescent="0.25">
      <c r="B754" t="s">
        <v>286</v>
      </c>
      <c r="C754">
        <v>8</v>
      </c>
      <c r="D754" t="s">
        <v>107</v>
      </c>
      <c r="E754" t="s">
        <v>290</v>
      </c>
      <c r="F754" t="str">
        <f t="shared" si="55"/>
        <v>2006|Vina del Mar</v>
      </c>
      <c r="G754">
        <v>8</v>
      </c>
      <c r="H754" t="str">
        <f t="shared" si="56"/>
        <v>2006|8</v>
      </c>
      <c r="I754" t="str">
        <f t="shared" si="57"/>
        <v>2006|8</v>
      </c>
      <c r="K754" t="s">
        <v>368</v>
      </c>
      <c r="L754" t="s">
        <v>3344</v>
      </c>
      <c r="M754" t="s">
        <v>83</v>
      </c>
      <c r="N754">
        <v>59</v>
      </c>
      <c r="O754">
        <f t="shared" si="58"/>
        <v>59</v>
      </c>
      <c r="P754" t="str">
        <f t="shared" si="59"/>
        <v>2013|59</v>
      </c>
    </row>
    <row r="755" spans="2:16" x14ac:dyDescent="0.25">
      <c r="B755" t="s">
        <v>305</v>
      </c>
      <c r="C755">
        <v>8</v>
      </c>
      <c r="D755" t="s">
        <v>107</v>
      </c>
      <c r="E755" t="s">
        <v>290</v>
      </c>
      <c r="F755" t="str">
        <f t="shared" si="55"/>
        <v>2007|Vina del Mar</v>
      </c>
      <c r="G755">
        <v>8</v>
      </c>
      <c r="H755" t="str">
        <f t="shared" si="56"/>
        <v>2007|8</v>
      </c>
      <c r="I755" t="str">
        <f t="shared" si="57"/>
        <v>2007|8</v>
      </c>
      <c r="K755" t="s">
        <v>375</v>
      </c>
      <c r="L755" t="s">
        <v>3564</v>
      </c>
      <c r="M755" t="s">
        <v>83</v>
      </c>
      <c r="N755">
        <v>58</v>
      </c>
      <c r="O755">
        <f t="shared" si="58"/>
        <v>58</v>
      </c>
      <c r="P755" t="str">
        <f t="shared" si="59"/>
        <v>2014|58</v>
      </c>
    </row>
    <row r="756" spans="2:16" x14ac:dyDescent="0.25">
      <c r="B756" t="s">
        <v>313</v>
      </c>
      <c r="C756">
        <v>7</v>
      </c>
      <c r="D756" t="s">
        <v>107</v>
      </c>
      <c r="E756" t="s">
        <v>290</v>
      </c>
      <c r="F756" t="str">
        <f t="shared" si="55"/>
        <v>2008|Vina del Mar</v>
      </c>
      <c r="G756">
        <v>7</v>
      </c>
      <c r="H756" t="str">
        <f t="shared" si="56"/>
        <v>2008|7</v>
      </c>
      <c r="I756" t="str">
        <f t="shared" si="57"/>
        <v>2008|7</v>
      </c>
      <c r="K756" t="s">
        <v>385</v>
      </c>
      <c r="L756" t="s">
        <v>3785</v>
      </c>
      <c r="M756" t="s">
        <v>83</v>
      </c>
      <c r="N756">
        <v>60</v>
      </c>
      <c r="O756">
        <f t="shared" si="58"/>
        <v>60</v>
      </c>
      <c r="P756" t="str">
        <f t="shared" si="59"/>
        <v>2015|60</v>
      </c>
    </row>
    <row r="757" spans="2:16" x14ac:dyDescent="0.25">
      <c r="B757" t="s">
        <v>319</v>
      </c>
      <c r="C757">
        <v>8</v>
      </c>
      <c r="D757" t="s">
        <v>107</v>
      </c>
      <c r="E757" t="s">
        <v>290</v>
      </c>
      <c r="F757" t="str">
        <f t="shared" si="55"/>
        <v>2009|Vina del Mar</v>
      </c>
      <c r="G757">
        <v>8</v>
      </c>
      <c r="H757" t="str">
        <f t="shared" si="56"/>
        <v>2009|8</v>
      </c>
      <c r="I757" t="str">
        <f t="shared" si="57"/>
        <v>2009|8</v>
      </c>
      <c r="K757" t="s">
        <v>398</v>
      </c>
      <c r="L757" t="s">
        <v>3983</v>
      </c>
      <c r="M757" t="s">
        <v>83</v>
      </c>
      <c r="N757">
        <v>61</v>
      </c>
      <c r="O757">
        <f t="shared" si="58"/>
        <v>61</v>
      </c>
      <c r="P757" t="str">
        <f t="shared" si="59"/>
        <v>2016|61</v>
      </c>
    </row>
    <row r="758" spans="2:16" x14ac:dyDescent="0.25">
      <c r="B758" t="s">
        <v>340</v>
      </c>
      <c r="C758">
        <v>8</v>
      </c>
      <c r="D758" t="s">
        <v>341</v>
      </c>
      <c r="E758" t="s">
        <v>290</v>
      </c>
      <c r="F758" t="str">
        <f t="shared" si="55"/>
        <v>2010|Santiago</v>
      </c>
      <c r="G758">
        <v>8</v>
      </c>
      <c r="H758" t="str">
        <f t="shared" si="56"/>
        <v>2010|8</v>
      </c>
      <c r="I758" t="str">
        <f t="shared" si="57"/>
        <v>2010|8</v>
      </c>
      <c r="K758" t="s">
        <v>410</v>
      </c>
      <c r="L758" t="s">
        <v>4166</v>
      </c>
      <c r="M758" t="s">
        <v>83</v>
      </c>
      <c r="N758">
        <v>62</v>
      </c>
      <c r="O758">
        <f t="shared" si="58"/>
        <v>62</v>
      </c>
      <c r="P758" t="str">
        <f t="shared" si="59"/>
        <v>2017|62</v>
      </c>
    </row>
    <row r="759" spans="2:16" x14ac:dyDescent="0.25">
      <c r="B759" t="s">
        <v>351</v>
      </c>
      <c r="C759">
        <v>8</v>
      </c>
      <c r="D759" t="s">
        <v>341</v>
      </c>
      <c r="E759" t="s">
        <v>290</v>
      </c>
      <c r="F759" t="str">
        <f t="shared" si="55"/>
        <v>2011|Santiago</v>
      </c>
      <c r="G759">
        <v>8</v>
      </c>
      <c r="H759" t="str">
        <f t="shared" si="56"/>
        <v>2011|8</v>
      </c>
      <c r="I759" t="str">
        <f t="shared" si="57"/>
        <v>2011|8</v>
      </c>
      <c r="K759" t="s">
        <v>417</v>
      </c>
      <c r="L759" t="s">
        <v>4357</v>
      </c>
      <c r="M759" t="s">
        <v>83</v>
      </c>
      <c r="N759">
        <v>62</v>
      </c>
      <c r="O759">
        <f t="shared" si="58"/>
        <v>62</v>
      </c>
      <c r="P759" t="str">
        <f t="shared" si="59"/>
        <v>2018|62</v>
      </c>
    </row>
    <row r="760" spans="2:16" x14ac:dyDescent="0.25">
      <c r="B760" t="s">
        <v>358</v>
      </c>
      <c r="C760">
        <v>29</v>
      </c>
      <c r="D760" t="s">
        <v>243</v>
      </c>
      <c r="E760" t="s">
        <v>363</v>
      </c>
      <c r="F760" t="str">
        <f t="shared" si="55"/>
        <v>2012|Madrid</v>
      </c>
      <c r="G760">
        <v>29</v>
      </c>
      <c r="H760" t="str">
        <f t="shared" si="56"/>
        <v>2012|29</v>
      </c>
      <c r="I760" t="str">
        <f t="shared" si="57"/>
        <v>2012|29</v>
      </c>
      <c r="K760" t="s">
        <v>423</v>
      </c>
      <c r="L760" t="s">
        <v>4427</v>
      </c>
      <c r="M760" t="s">
        <v>83</v>
      </c>
      <c r="N760">
        <v>61</v>
      </c>
      <c r="O760">
        <f t="shared" si="58"/>
        <v>61</v>
      </c>
      <c r="P760" t="str">
        <f t="shared" si="59"/>
        <v>2019|61</v>
      </c>
    </row>
    <row r="761" spans="2:16" x14ac:dyDescent="0.25">
      <c r="B761" t="s">
        <v>368</v>
      </c>
      <c r="C761">
        <v>28</v>
      </c>
      <c r="D761" t="s">
        <v>243</v>
      </c>
      <c r="E761" t="s">
        <v>363</v>
      </c>
      <c r="F761" t="str">
        <f t="shared" si="55"/>
        <v>2013|Madrid</v>
      </c>
      <c r="G761">
        <v>28</v>
      </c>
      <c r="H761" t="str">
        <f t="shared" si="56"/>
        <v>2013|28</v>
      </c>
      <c r="I761" t="str">
        <f t="shared" si="57"/>
        <v>2013|28</v>
      </c>
      <c r="K761" t="s">
        <v>286</v>
      </c>
      <c r="L761" t="s">
        <v>1553</v>
      </c>
      <c r="M761" t="s">
        <v>303</v>
      </c>
      <c r="N761">
        <v>55</v>
      </c>
      <c r="O761">
        <f t="shared" si="58"/>
        <v>55</v>
      </c>
      <c r="P761" t="str">
        <f t="shared" si="59"/>
        <v>2006|55</v>
      </c>
    </row>
    <row r="762" spans="2:16" x14ac:dyDescent="0.25">
      <c r="B762" t="s">
        <v>375</v>
      </c>
      <c r="C762">
        <v>28</v>
      </c>
      <c r="D762" t="s">
        <v>243</v>
      </c>
      <c r="E762" t="s">
        <v>363</v>
      </c>
      <c r="F762" t="str">
        <f t="shared" si="55"/>
        <v>2014|Madrid</v>
      </c>
      <c r="G762">
        <v>28</v>
      </c>
      <c r="H762" t="str">
        <f t="shared" si="56"/>
        <v>2014|28</v>
      </c>
      <c r="I762" t="str">
        <f t="shared" si="57"/>
        <v>2014|28</v>
      </c>
      <c r="K762" t="s">
        <v>305</v>
      </c>
      <c r="L762" t="s">
        <v>1788</v>
      </c>
      <c r="M762" t="s">
        <v>303</v>
      </c>
      <c r="N762">
        <v>55</v>
      </c>
      <c r="O762">
        <f t="shared" si="58"/>
        <v>55</v>
      </c>
      <c r="P762" t="str">
        <f t="shared" si="59"/>
        <v>2007|55</v>
      </c>
    </row>
    <row r="763" spans="2:16" x14ac:dyDescent="0.25">
      <c r="B763" t="s">
        <v>385</v>
      </c>
      <c r="C763">
        <v>29</v>
      </c>
      <c r="D763" t="s">
        <v>243</v>
      </c>
      <c r="E763" t="s">
        <v>363</v>
      </c>
      <c r="F763" t="str">
        <f t="shared" si="55"/>
        <v>2015|Madrid</v>
      </c>
      <c r="G763">
        <v>29</v>
      </c>
      <c r="H763" t="str">
        <f t="shared" si="56"/>
        <v>2015|29</v>
      </c>
      <c r="I763" t="str">
        <f t="shared" si="57"/>
        <v>2015|29</v>
      </c>
      <c r="K763" t="s">
        <v>233</v>
      </c>
      <c r="L763" t="s">
        <v>6</v>
      </c>
      <c r="M763" t="s">
        <v>7</v>
      </c>
      <c r="N763">
        <v>29</v>
      </c>
      <c r="O763">
        <f t="shared" si="58"/>
        <v>29</v>
      </c>
      <c r="P763" t="str">
        <f t="shared" si="59"/>
        <v>2001|29</v>
      </c>
    </row>
    <row r="764" spans="2:16" x14ac:dyDescent="0.25">
      <c r="B764" t="s">
        <v>398</v>
      </c>
      <c r="C764">
        <v>29</v>
      </c>
      <c r="D764" t="s">
        <v>243</v>
      </c>
      <c r="E764" t="s">
        <v>363</v>
      </c>
      <c r="F764" t="str">
        <f t="shared" si="55"/>
        <v>2016|Madrid</v>
      </c>
      <c r="G764">
        <v>29</v>
      </c>
      <c r="H764" t="str">
        <f t="shared" si="56"/>
        <v>2016|29</v>
      </c>
      <c r="I764" t="str">
        <f t="shared" si="57"/>
        <v>2016|29</v>
      </c>
      <c r="K764" t="s">
        <v>234</v>
      </c>
      <c r="L764" t="s">
        <v>598</v>
      </c>
      <c r="M764" t="s">
        <v>7</v>
      </c>
      <c r="N764">
        <v>27</v>
      </c>
      <c r="O764">
        <f t="shared" si="58"/>
        <v>27</v>
      </c>
      <c r="P764" t="str">
        <f t="shared" si="59"/>
        <v>2002|27</v>
      </c>
    </row>
    <row r="765" spans="2:16" x14ac:dyDescent="0.25">
      <c r="B765" t="s">
        <v>410</v>
      </c>
      <c r="C765">
        <v>29</v>
      </c>
      <c r="D765" t="s">
        <v>243</v>
      </c>
      <c r="E765" t="s">
        <v>363</v>
      </c>
      <c r="F765" t="str">
        <f t="shared" si="55"/>
        <v>2017|Madrid</v>
      </c>
      <c r="G765">
        <v>29</v>
      </c>
      <c r="H765" t="str">
        <f t="shared" si="56"/>
        <v>2017|29</v>
      </c>
      <c r="I765" t="str">
        <f t="shared" si="57"/>
        <v>2017|29</v>
      </c>
      <c r="K765" t="s">
        <v>245</v>
      </c>
      <c r="L765" t="s">
        <v>834</v>
      </c>
      <c r="M765" t="s">
        <v>7</v>
      </c>
      <c r="N765">
        <v>26</v>
      </c>
      <c r="O765">
        <f t="shared" si="58"/>
        <v>26</v>
      </c>
      <c r="P765" t="str">
        <f t="shared" si="59"/>
        <v>2003|26</v>
      </c>
    </row>
    <row r="766" spans="2:16" x14ac:dyDescent="0.25">
      <c r="B766" t="s">
        <v>417</v>
      </c>
      <c r="C766">
        <v>29</v>
      </c>
      <c r="D766" t="s">
        <v>243</v>
      </c>
      <c r="E766" t="s">
        <v>363</v>
      </c>
      <c r="F766" t="str">
        <f t="shared" si="55"/>
        <v>2018|Madrid</v>
      </c>
      <c r="G766">
        <v>29</v>
      </c>
      <c r="H766" t="str">
        <f t="shared" si="56"/>
        <v>2018|29</v>
      </c>
      <c r="I766" t="str">
        <f t="shared" si="57"/>
        <v>2018|29</v>
      </c>
      <c r="K766" t="s">
        <v>264</v>
      </c>
      <c r="L766" t="s">
        <v>1070</v>
      </c>
      <c r="M766" t="s">
        <v>7</v>
      </c>
      <c r="N766">
        <v>25</v>
      </c>
      <c r="O766">
        <f t="shared" si="58"/>
        <v>25</v>
      </c>
      <c r="P766" t="str">
        <f t="shared" si="59"/>
        <v>2004|25</v>
      </c>
    </row>
    <row r="767" spans="2:16" x14ac:dyDescent="0.25">
      <c r="B767" t="s">
        <v>423</v>
      </c>
      <c r="C767">
        <v>28</v>
      </c>
      <c r="D767" t="s">
        <v>243</v>
      </c>
      <c r="E767" t="s">
        <v>363</v>
      </c>
      <c r="F767" t="str">
        <f t="shared" si="55"/>
        <v>2019|Madrid</v>
      </c>
      <c r="G767">
        <v>28</v>
      </c>
      <c r="H767" t="str">
        <f t="shared" si="56"/>
        <v>2019|28</v>
      </c>
      <c r="I767" t="str">
        <f t="shared" si="57"/>
        <v>2019|28</v>
      </c>
      <c r="K767" t="s">
        <v>269</v>
      </c>
      <c r="L767" t="s">
        <v>1301</v>
      </c>
      <c r="M767" t="s">
        <v>7</v>
      </c>
      <c r="N767">
        <v>27</v>
      </c>
      <c r="O767">
        <f t="shared" si="58"/>
        <v>27</v>
      </c>
      <c r="P767" t="str">
        <f t="shared" si="59"/>
        <v>2005|27</v>
      </c>
    </row>
    <row r="768" spans="2:16" x14ac:dyDescent="0.25">
      <c r="B768" t="s">
        <v>319</v>
      </c>
      <c r="C768">
        <v>29</v>
      </c>
      <c r="D768" t="s">
        <v>243</v>
      </c>
      <c r="E768" t="s">
        <v>328</v>
      </c>
      <c r="F768" t="str">
        <f t="shared" si="55"/>
        <v>2009|Madrid</v>
      </c>
      <c r="G768">
        <v>29</v>
      </c>
      <c r="H768" t="str">
        <f t="shared" si="56"/>
        <v>2009|29</v>
      </c>
      <c r="I768" t="str">
        <f t="shared" si="57"/>
        <v>2009|29</v>
      </c>
      <c r="K768" t="s">
        <v>286</v>
      </c>
      <c r="L768" t="s">
        <v>1537</v>
      </c>
      <c r="M768" t="s">
        <v>7</v>
      </c>
      <c r="N768">
        <v>27</v>
      </c>
      <c r="O768">
        <f t="shared" si="58"/>
        <v>27</v>
      </c>
      <c r="P768" t="str">
        <f t="shared" si="59"/>
        <v>2006|27</v>
      </c>
    </row>
    <row r="769" spans="2:16" x14ac:dyDescent="0.25">
      <c r="B769" t="s">
        <v>340</v>
      </c>
      <c r="C769">
        <v>29</v>
      </c>
      <c r="D769" t="s">
        <v>243</v>
      </c>
      <c r="E769" t="s">
        <v>328</v>
      </c>
      <c r="F769" t="str">
        <f t="shared" si="55"/>
        <v>2010|Madrid</v>
      </c>
      <c r="G769">
        <v>29</v>
      </c>
      <c r="H769" t="str">
        <f t="shared" si="56"/>
        <v>2010|29</v>
      </c>
      <c r="I769" t="str">
        <f t="shared" si="57"/>
        <v>2010|29</v>
      </c>
      <c r="K769" t="s">
        <v>305</v>
      </c>
      <c r="L769" t="s">
        <v>1773</v>
      </c>
      <c r="M769" t="s">
        <v>7</v>
      </c>
      <c r="N769">
        <v>27</v>
      </c>
      <c r="O769">
        <f t="shared" si="58"/>
        <v>27</v>
      </c>
      <c r="P769" t="str">
        <f t="shared" si="59"/>
        <v>2007|27</v>
      </c>
    </row>
    <row r="770" spans="2:16" x14ac:dyDescent="0.25">
      <c r="B770" t="s">
        <v>351</v>
      </c>
      <c r="C770">
        <v>28</v>
      </c>
      <c r="D770" t="s">
        <v>243</v>
      </c>
      <c r="E770" t="s">
        <v>328</v>
      </c>
      <c r="F770" t="str">
        <f t="shared" si="55"/>
        <v>2011|Madrid</v>
      </c>
      <c r="G770">
        <v>28</v>
      </c>
      <c r="H770" t="str">
        <f t="shared" si="56"/>
        <v>2011|28</v>
      </c>
      <c r="I770" t="str">
        <f t="shared" si="57"/>
        <v>2011|28</v>
      </c>
      <c r="K770" t="s">
        <v>313</v>
      </c>
      <c r="L770" t="s">
        <v>2004</v>
      </c>
      <c r="M770" t="s">
        <v>7</v>
      </c>
      <c r="N770">
        <v>26</v>
      </c>
      <c r="O770">
        <f t="shared" si="58"/>
        <v>26</v>
      </c>
      <c r="P770" t="str">
        <f t="shared" si="59"/>
        <v>2008|26</v>
      </c>
    </row>
    <row r="771" spans="2:16" x14ac:dyDescent="0.25">
      <c r="B771" t="s">
        <v>234</v>
      </c>
      <c r="C771">
        <v>20</v>
      </c>
      <c r="D771" t="s">
        <v>146</v>
      </c>
      <c r="E771" t="s">
        <v>236</v>
      </c>
      <c r="F771" t="str">
        <f t="shared" ref="F771:F834" si="60">B771 &amp; "|" &amp; D771</f>
        <v>2002|Miami</v>
      </c>
      <c r="G771">
        <v>20</v>
      </c>
      <c r="H771" t="str">
        <f t="shared" ref="H771:H834" si="61">B771 &amp; "|" &amp; C771</f>
        <v>2002|20</v>
      </c>
      <c r="I771" t="str">
        <f t="shared" ref="I771:I834" si="62">VLOOKUP(H771,P:P,1,FALSE)</f>
        <v>2002|20</v>
      </c>
      <c r="K771" t="s">
        <v>319</v>
      </c>
      <c r="L771" t="s">
        <v>2235</v>
      </c>
      <c r="M771" t="s">
        <v>7</v>
      </c>
      <c r="N771">
        <v>28</v>
      </c>
      <c r="O771">
        <f t="shared" ref="O771:O834" si="63">VLOOKUP(K771 &amp; "|" &amp; M771,F:G,2,FALSE)</f>
        <v>28</v>
      </c>
      <c r="P771" t="str">
        <f t="shared" ref="P771:P834" si="64">K771 &amp; "|" &amp;N771</f>
        <v>2009|28</v>
      </c>
    </row>
    <row r="772" spans="2:16" x14ac:dyDescent="0.25">
      <c r="B772" t="s">
        <v>245</v>
      </c>
      <c r="C772">
        <v>20</v>
      </c>
      <c r="D772" t="s">
        <v>146</v>
      </c>
      <c r="E772" t="s">
        <v>236</v>
      </c>
      <c r="F772" t="str">
        <f t="shared" si="60"/>
        <v>2003|Miami</v>
      </c>
      <c r="G772">
        <v>20</v>
      </c>
      <c r="H772" t="str">
        <f t="shared" si="61"/>
        <v>2003|20</v>
      </c>
      <c r="I772" t="str">
        <f t="shared" si="62"/>
        <v>2003|20</v>
      </c>
      <c r="K772" t="s">
        <v>340</v>
      </c>
      <c r="L772" t="s">
        <v>2555</v>
      </c>
      <c r="M772" t="s">
        <v>7</v>
      </c>
      <c r="N772">
        <v>28</v>
      </c>
      <c r="O772">
        <f t="shared" si="63"/>
        <v>28</v>
      </c>
      <c r="P772" t="str">
        <f t="shared" si="64"/>
        <v>2010|28</v>
      </c>
    </row>
    <row r="773" spans="2:16" x14ac:dyDescent="0.25">
      <c r="B773" t="s">
        <v>264</v>
      </c>
      <c r="C773">
        <v>19</v>
      </c>
      <c r="D773" t="s">
        <v>146</v>
      </c>
      <c r="E773" t="s">
        <v>236</v>
      </c>
      <c r="F773" t="str">
        <f t="shared" si="60"/>
        <v>2004|Miami</v>
      </c>
      <c r="G773">
        <v>19</v>
      </c>
      <c r="H773" t="str">
        <f t="shared" si="61"/>
        <v>2004|19</v>
      </c>
      <c r="I773" t="str">
        <f t="shared" si="62"/>
        <v>2004|19</v>
      </c>
      <c r="K773" t="s">
        <v>351</v>
      </c>
      <c r="L773" t="s">
        <v>2776</v>
      </c>
      <c r="M773" t="s">
        <v>7</v>
      </c>
      <c r="N773">
        <v>27</v>
      </c>
      <c r="O773">
        <f t="shared" si="63"/>
        <v>27</v>
      </c>
      <c r="P773" t="str">
        <f t="shared" si="64"/>
        <v>2011|27</v>
      </c>
    </row>
    <row r="774" spans="2:16" x14ac:dyDescent="0.25">
      <c r="B774" t="s">
        <v>269</v>
      </c>
      <c r="C774">
        <v>20</v>
      </c>
      <c r="D774" t="s">
        <v>146</v>
      </c>
      <c r="E774" t="s">
        <v>236</v>
      </c>
      <c r="F774" t="str">
        <f t="shared" si="60"/>
        <v>2005|Miami</v>
      </c>
      <c r="G774">
        <v>20</v>
      </c>
      <c r="H774" t="str">
        <f t="shared" si="61"/>
        <v>2005|20</v>
      </c>
      <c r="I774" t="str">
        <f t="shared" si="62"/>
        <v>2005|20</v>
      </c>
      <c r="K774" t="s">
        <v>358</v>
      </c>
      <c r="L774" t="s">
        <v>3054</v>
      </c>
      <c r="M774" t="s">
        <v>7</v>
      </c>
      <c r="N774">
        <v>28</v>
      </c>
      <c r="O774">
        <f t="shared" si="63"/>
        <v>28</v>
      </c>
      <c r="P774" t="str">
        <f t="shared" si="64"/>
        <v>2012|28</v>
      </c>
    </row>
    <row r="775" spans="2:16" x14ac:dyDescent="0.25">
      <c r="B775" t="s">
        <v>286</v>
      </c>
      <c r="C775">
        <v>20</v>
      </c>
      <c r="D775" t="s">
        <v>146</v>
      </c>
      <c r="E775" t="s">
        <v>236</v>
      </c>
      <c r="F775" t="str">
        <f t="shared" si="60"/>
        <v>2006|Miami</v>
      </c>
      <c r="G775">
        <v>20</v>
      </c>
      <c r="H775" t="str">
        <f t="shared" si="61"/>
        <v>2006|20</v>
      </c>
      <c r="I775" t="str">
        <f t="shared" si="62"/>
        <v>2006|20</v>
      </c>
      <c r="K775" t="s">
        <v>368</v>
      </c>
      <c r="L775" t="s">
        <v>3277</v>
      </c>
      <c r="M775" t="s">
        <v>7</v>
      </c>
      <c r="N775">
        <v>26</v>
      </c>
      <c r="O775">
        <f t="shared" si="63"/>
        <v>26</v>
      </c>
      <c r="P775" t="str">
        <f t="shared" si="64"/>
        <v>2013|26</v>
      </c>
    </row>
    <row r="776" spans="2:16" x14ac:dyDescent="0.25">
      <c r="B776" t="s">
        <v>417</v>
      </c>
      <c r="C776">
        <v>11</v>
      </c>
      <c r="D776" t="s">
        <v>156</v>
      </c>
      <c r="E776" t="s">
        <v>420</v>
      </c>
      <c r="F776" t="str">
        <f t="shared" si="60"/>
        <v>2018|New York</v>
      </c>
      <c r="G776">
        <v>11</v>
      </c>
      <c r="H776" t="str">
        <f t="shared" si="61"/>
        <v>2018|11</v>
      </c>
      <c r="I776" t="str">
        <f t="shared" si="62"/>
        <v>2018|11</v>
      </c>
      <c r="K776" t="s">
        <v>375</v>
      </c>
      <c r="L776" t="s">
        <v>3494</v>
      </c>
      <c r="M776" t="s">
        <v>7</v>
      </c>
      <c r="N776">
        <v>26</v>
      </c>
      <c r="O776">
        <f t="shared" si="63"/>
        <v>26</v>
      </c>
      <c r="P776" t="str">
        <f t="shared" si="64"/>
        <v>2014|26</v>
      </c>
    </row>
    <row r="777" spans="2:16" x14ac:dyDescent="0.25">
      <c r="B777" t="s">
        <v>423</v>
      </c>
      <c r="C777">
        <v>11</v>
      </c>
      <c r="D777" t="s">
        <v>156</v>
      </c>
      <c r="E777" t="s">
        <v>420</v>
      </c>
      <c r="F777" t="str">
        <f t="shared" si="60"/>
        <v>2019|New York</v>
      </c>
      <c r="G777">
        <v>11</v>
      </c>
      <c r="H777" t="str">
        <f t="shared" si="61"/>
        <v>2019|11</v>
      </c>
      <c r="I777" t="str">
        <f t="shared" si="62"/>
        <v>2019|11</v>
      </c>
      <c r="K777" t="s">
        <v>385</v>
      </c>
      <c r="L777" t="s">
        <v>3663</v>
      </c>
      <c r="M777" t="s">
        <v>7</v>
      </c>
      <c r="N777">
        <v>28</v>
      </c>
      <c r="O777">
        <f t="shared" si="63"/>
        <v>28</v>
      </c>
      <c r="P777" t="str">
        <f t="shared" si="64"/>
        <v>2015|28</v>
      </c>
    </row>
    <row r="778" spans="2:16" x14ac:dyDescent="0.25">
      <c r="B778" t="s">
        <v>286</v>
      </c>
      <c r="C778">
        <v>1</v>
      </c>
      <c r="D778" t="s">
        <v>35</v>
      </c>
      <c r="E778" t="s">
        <v>287</v>
      </c>
      <c r="F778" t="str">
        <f t="shared" si="60"/>
        <v>2006|Adelaide</v>
      </c>
      <c r="G778">
        <v>1</v>
      </c>
      <c r="H778" t="str">
        <f t="shared" si="61"/>
        <v>2006|1</v>
      </c>
      <c r="I778" t="str">
        <f t="shared" si="62"/>
        <v>2006|1</v>
      </c>
      <c r="K778" t="s">
        <v>398</v>
      </c>
      <c r="L778" t="s">
        <v>3883</v>
      </c>
      <c r="M778" t="s">
        <v>7</v>
      </c>
      <c r="N778">
        <v>28</v>
      </c>
      <c r="O778">
        <f t="shared" si="63"/>
        <v>28</v>
      </c>
      <c r="P778" t="str">
        <f t="shared" si="64"/>
        <v>2016|28</v>
      </c>
    </row>
    <row r="779" spans="2:16" x14ac:dyDescent="0.25">
      <c r="B779" t="s">
        <v>305</v>
      </c>
      <c r="C779">
        <v>1</v>
      </c>
      <c r="D779" t="s">
        <v>35</v>
      </c>
      <c r="E779" t="s">
        <v>287</v>
      </c>
      <c r="F779" t="str">
        <f t="shared" si="60"/>
        <v>2007|Adelaide</v>
      </c>
      <c r="G779">
        <v>1</v>
      </c>
      <c r="H779" t="str">
        <f t="shared" si="61"/>
        <v>2007|1</v>
      </c>
      <c r="I779" t="str">
        <f t="shared" si="62"/>
        <v>2007|1</v>
      </c>
      <c r="K779" t="s">
        <v>410</v>
      </c>
      <c r="L779" t="s">
        <v>4105</v>
      </c>
      <c r="M779" t="s">
        <v>7</v>
      </c>
      <c r="N779">
        <v>28</v>
      </c>
      <c r="O779">
        <f t="shared" si="63"/>
        <v>28</v>
      </c>
      <c r="P779" t="str">
        <f t="shared" si="64"/>
        <v>2017|28</v>
      </c>
    </row>
    <row r="780" spans="2:16" x14ac:dyDescent="0.25">
      <c r="B780" t="s">
        <v>313</v>
      </c>
      <c r="C780">
        <v>1</v>
      </c>
      <c r="D780" t="s">
        <v>35</v>
      </c>
      <c r="E780" t="s">
        <v>287</v>
      </c>
      <c r="F780" t="str">
        <f t="shared" si="60"/>
        <v>2008|Adelaide</v>
      </c>
      <c r="G780">
        <v>1</v>
      </c>
      <c r="H780" t="str">
        <f t="shared" si="61"/>
        <v>2008|1</v>
      </c>
      <c r="I780" t="str">
        <f t="shared" si="62"/>
        <v>2008|1</v>
      </c>
      <c r="K780" t="s">
        <v>417</v>
      </c>
      <c r="L780" t="s">
        <v>4295</v>
      </c>
      <c r="M780" t="s">
        <v>7</v>
      </c>
      <c r="N780">
        <v>28</v>
      </c>
      <c r="O780">
        <f t="shared" si="63"/>
        <v>28</v>
      </c>
      <c r="P780" t="str">
        <f t="shared" si="64"/>
        <v>2018|28</v>
      </c>
    </row>
    <row r="781" spans="2:16" x14ac:dyDescent="0.25">
      <c r="B781" t="s">
        <v>269</v>
      </c>
      <c r="C781">
        <v>1</v>
      </c>
      <c r="D781" t="s">
        <v>35</v>
      </c>
      <c r="E781" t="s">
        <v>270</v>
      </c>
      <c r="F781" t="str">
        <f t="shared" si="60"/>
        <v>2005|Adelaide</v>
      </c>
      <c r="G781">
        <v>1</v>
      </c>
      <c r="H781" t="str">
        <f t="shared" si="61"/>
        <v>2005|1</v>
      </c>
      <c r="I781" t="str">
        <f t="shared" si="62"/>
        <v>2005|1</v>
      </c>
      <c r="K781" t="s">
        <v>423</v>
      </c>
      <c r="L781" t="s">
        <v>4393</v>
      </c>
      <c r="M781" t="s">
        <v>7</v>
      </c>
      <c r="N781">
        <v>27</v>
      </c>
      <c r="O781">
        <f t="shared" si="63"/>
        <v>27</v>
      </c>
      <c r="P781" t="str">
        <f t="shared" si="64"/>
        <v>2019|27</v>
      </c>
    </row>
    <row r="782" spans="2:16" x14ac:dyDescent="0.25">
      <c r="B782" t="s">
        <v>233</v>
      </c>
      <c r="C782">
        <v>36</v>
      </c>
      <c r="D782" t="s">
        <v>133</v>
      </c>
      <c r="E782" t="s">
        <v>192</v>
      </c>
      <c r="F782" t="str">
        <f t="shared" si="60"/>
        <v>2001|Nottingham</v>
      </c>
      <c r="G782">
        <v>36</v>
      </c>
      <c r="H782" t="str">
        <f t="shared" si="61"/>
        <v>2001|36</v>
      </c>
      <c r="I782" t="str">
        <f t="shared" si="62"/>
        <v>2001|36</v>
      </c>
      <c r="K782" t="s">
        <v>269</v>
      </c>
      <c r="L782" t="s">
        <v>1312</v>
      </c>
      <c r="M782" t="s">
        <v>280</v>
      </c>
      <c r="N782">
        <v>50</v>
      </c>
      <c r="O782">
        <f t="shared" si="63"/>
        <v>50</v>
      </c>
      <c r="P782" t="str">
        <f t="shared" si="64"/>
        <v>2005|50</v>
      </c>
    </row>
    <row r="783" spans="2:16" x14ac:dyDescent="0.25">
      <c r="B783" t="s">
        <v>234</v>
      </c>
      <c r="C783">
        <v>34</v>
      </c>
      <c r="D783" t="s">
        <v>133</v>
      </c>
      <c r="E783" t="s">
        <v>192</v>
      </c>
      <c r="F783" t="str">
        <f t="shared" si="60"/>
        <v>2002|Nottingham</v>
      </c>
      <c r="G783">
        <v>34</v>
      </c>
      <c r="H783" t="str">
        <f t="shared" si="61"/>
        <v>2002|34</v>
      </c>
      <c r="I783" t="str">
        <f t="shared" si="62"/>
        <v>2002|34</v>
      </c>
      <c r="K783" t="s">
        <v>286</v>
      </c>
      <c r="L783" t="s">
        <v>1548</v>
      </c>
      <c r="M783" t="s">
        <v>280</v>
      </c>
      <c r="N783">
        <v>50</v>
      </c>
      <c r="O783">
        <f t="shared" si="63"/>
        <v>50</v>
      </c>
      <c r="P783" t="str">
        <f t="shared" si="64"/>
        <v>2006|50</v>
      </c>
    </row>
    <row r="784" spans="2:16" x14ac:dyDescent="0.25">
      <c r="B784" t="s">
        <v>245</v>
      </c>
      <c r="C784">
        <v>34</v>
      </c>
      <c r="D784" t="s">
        <v>133</v>
      </c>
      <c r="E784" t="s">
        <v>192</v>
      </c>
      <c r="F784" t="str">
        <f t="shared" si="60"/>
        <v>2003|Nottingham</v>
      </c>
      <c r="G784">
        <v>34</v>
      </c>
      <c r="H784" t="str">
        <f t="shared" si="61"/>
        <v>2003|34</v>
      </c>
      <c r="I784" t="str">
        <f t="shared" si="62"/>
        <v>2003|34</v>
      </c>
      <c r="K784" t="s">
        <v>305</v>
      </c>
      <c r="L784" t="s">
        <v>1783</v>
      </c>
      <c r="M784" t="s">
        <v>280</v>
      </c>
      <c r="N784">
        <v>50</v>
      </c>
      <c r="O784">
        <f t="shared" si="63"/>
        <v>50</v>
      </c>
      <c r="P784" t="str">
        <f t="shared" si="64"/>
        <v>2007|50</v>
      </c>
    </row>
    <row r="785" spans="2:16" x14ac:dyDescent="0.25">
      <c r="B785" t="s">
        <v>264</v>
      </c>
      <c r="C785">
        <v>34</v>
      </c>
      <c r="D785" t="s">
        <v>133</v>
      </c>
      <c r="E785" t="s">
        <v>192</v>
      </c>
      <c r="F785" t="str">
        <f t="shared" si="60"/>
        <v>2004|Nottingham</v>
      </c>
      <c r="G785">
        <v>34</v>
      </c>
      <c r="H785" t="str">
        <f t="shared" si="61"/>
        <v>2004|34</v>
      </c>
      <c r="I785" t="str">
        <f t="shared" si="62"/>
        <v>2004|34</v>
      </c>
      <c r="K785" t="s">
        <v>313</v>
      </c>
      <c r="L785" t="s">
        <v>2014</v>
      </c>
      <c r="M785" t="s">
        <v>280</v>
      </c>
      <c r="N785">
        <v>50</v>
      </c>
      <c r="O785">
        <f t="shared" si="63"/>
        <v>50</v>
      </c>
      <c r="P785" t="str">
        <f t="shared" si="64"/>
        <v>2008|50</v>
      </c>
    </row>
    <row r="786" spans="2:16" x14ac:dyDescent="0.25">
      <c r="B786" t="s">
        <v>269</v>
      </c>
      <c r="C786">
        <v>35</v>
      </c>
      <c r="D786" t="s">
        <v>133</v>
      </c>
      <c r="E786" t="s">
        <v>192</v>
      </c>
      <c r="F786" t="str">
        <f t="shared" si="60"/>
        <v>2005|Nottingham</v>
      </c>
      <c r="G786">
        <v>35</v>
      </c>
      <c r="H786" t="str">
        <f t="shared" si="61"/>
        <v>2005|35</v>
      </c>
      <c r="I786" t="str">
        <f t="shared" si="62"/>
        <v>2005|35</v>
      </c>
      <c r="K786" t="s">
        <v>319</v>
      </c>
      <c r="L786" t="s">
        <v>2243</v>
      </c>
      <c r="M786" t="s">
        <v>280</v>
      </c>
      <c r="N786">
        <v>48</v>
      </c>
      <c r="O786">
        <f t="shared" si="63"/>
        <v>48</v>
      </c>
      <c r="P786" t="str">
        <f t="shared" si="64"/>
        <v>2009|48</v>
      </c>
    </row>
    <row r="787" spans="2:16" x14ac:dyDescent="0.25">
      <c r="B787" t="s">
        <v>245</v>
      </c>
      <c r="C787">
        <v>8</v>
      </c>
      <c r="D787" t="s">
        <v>101</v>
      </c>
      <c r="E787" t="s">
        <v>248</v>
      </c>
      <c r="F787" t="str">
        <f t="shared" si="60"/>
        <v>2003|Marseille</v>
      </c>
      <c r="G787">
        <v>8</v>
      </c>
      <c r="H787" t="str">
        <f t="shared" si="61"/>
        <v>2003|8</v>
      </c>
      <c r="I787" t="str">
        <f t="shared" si="62"/>
        <v>2003|8</v>
      </c>
      <c r="K787" t="s">
        <v>340</v>
      </c>
      <c r="L787" t="s">
        <v>2633</v>
      </c>
      <c r="M787" t="s">
        <v>280</v>
      </c>
      <c r="N787">
        <v>48</v>
      </c>
      <c r="O787">
        <f t="shared" si="63"/>
        <v>48</v>
      </c>
      <c r="P787" t="str">
        <f t="shared" si="64"/>
        <v>2010|48</v>
      </c>
    </row>
    <row r="788" spans="2:16" x14ac:dyDescent="0.25">
      <c r="B788" t="s">
        <v>264</v>
      </c>
      <c r="C788">
        <v>14</v>
      </c>
      <c r="D788" t="s">
        <v>101</v>
      </c>
      <c r="E788" t="s">
        <v>248</v>
      </c>
      <c r="F788" t="str">
        <f t="shared" si="60"/>
        <v>2004|Marseille</v>
      </c>
      <c r="G788">
        <v>14</v>
      </c>
      <c r="H788" t="str">
        <f t="shared" si="61"/>
        <v>2004|14</v>
      </c>
      <c r="I788" t="str">
        <f t="shared" si="62"/>
        <v>2004|14</v>
      </c>
      <c r="K788" t="s">
        <v>417</v>
      </c>
      <c r="L788" t="s">
        <v>4241</v>
      </c>
      <c r="M788" t="s">
        <v>156</v>
      </c>
      <c r="N788">
        <v>11</v>
      </c>
      <c r="O788">
        <f t="shared" si="63"/>
        <v>11</v>
      </c>
      <c r="P788" t="str">
        <f t="shared" si="64"/>
        <v>2018|11</v>
      </c>
    </row>
    <row r="789" spans="2:16" x14ac:dyDescent="0.25">
      <c r="B789" t="s">
        <v>269</v>
      </c>
      <c r="C789">
        <v>11</v>
      </c>
      <c r="D789" t="s">
        <v>101</v>
      </c>
      <c r="E789" t="s">
        <v>248</v>
      </c>
      <c r="F789" t="str">
        <f t="shared" si="60"/>
        <v>2005|Marseille</v>
      </c>
      <c r="G789">
        <v>11</v>
      </c>
      <c r="H789" t="str">
        <f t="shared" si="61"/>
        <v>2005|11</v>
      </c>
      <c r="I789" t="str">
        <f t="shared" si="62"/>
        <v>2005|11</v>
      </c>
      <c r="K789" t="s">
        <v>423</v>
      </c>
      <c r="L789" t="s">
        <v>4377</v>
      </c>
      <c r="M789" t="s">
        <v>156</v>
      </c>
      <c r="N789">
        <v>11</v>
      </c>
      <c r="O789">
        <f t="shared" si="63"/>
        <v>11</v>
      </c>
      <c r="P789" t="str">
        <f t="shared" si="64"/>
        <v>2019|11</v>
      </c>
    </row>
    <row r="790" spans="2:16" x14ac:dyDescent="0.25">
      <c r="B790" t="s">
        <v>286</v>
      </c>
      <c r="C790">
        <v>11</v>
      </c>
      <c r="D790" t="s">
        <v>101</v>
      </c>
      <c r="E790" t="s">
        <v>248</v>
      </c>
      <c r="F790" t="str">
        <f t="shared" si="60"/>
        <v>2006|Marseille</v>
      </c>
      <c r="G790">
        <v>11</v>
      </c>
      <c r="H790" t="str">
        <f t="shared" si="61"/>
        <v>2006|11</v>
      </c>
      <c r="I790" t="str">
        <f t="shared" si="62"/>
        <v>2006|11</v>
      </c>
      <c r="K790" t="s">
        <v>233</v>
      </c>
      <c r="L790" t="s">
        <v>12</v>
      </c>
      <c r="M790" t="s">
        <v>13</v>
      </c>
      <c r="N790">
        <v>41</v>
      </c>
      <c r="O790">
        <f t="shared" si="63"/>
        <v>41</v>
      </c>
      <c r="P790" t="str">
        <f t="shared" si="64"/>
        <v>2001|41</v>
      </c>
    </row>
    <row r="791" spans="2:16" x14ac:dyDescent="0.25">
      <c r="B791" t="s">
        <v>305</v>
      </c>
      <c r="C791">
        <v>11</v>
      </c>
      <c r="D791" t="s">
        <v>101</v>
      </c>
      <c r="E791" t="s">
        <v>248</v>
      </c>
      <c r="F791" t="str">
        <f t="shared" si="60"/>
        <v>2007|Marseille</v>
      </c>
      <c r="G791">
        <v>11</v>
      </c>
      <c r="H791" t="str">
        <f t="shared" si="61"/>
        <v>2007|11</v>
      </c>
      <c r="I791" t="str">
        <f t="shared" si="62"/>
        <v>2007|11</v>
      </c>
      <c r="K791" t="s">
        <v>234</v>
      </c>
      <c r="L791" t="s">
        <v>601</v>
      </c>
      <c r="M791" t="s">
        <v>13</v>
      </c>
      <c r="N791">
        <v>39</v>
      </c>
      <c r="O791">
        <f t="shared" si="63"/>
        <v>39</v>
      </c>
      <c r="P791" t="str">
        <f t="shared" si="64"/>
        <v>2002|39</v>
      </c>
    </row>
    <row r="792" spans="2:16" x14ac:dyDescent="0.25">
      <c r="B792" t="s">
        <v>313</v>
      </c>
      <c r="C792">
        <v>10</v>
      </c>
      <c r="D792" t="s">
        <v>101</v>
      </c>
      <c r="E792" t="s">
        <v>248</v>
      </c>
      <c r="F792" t="str">
        <f t="shared" si="60"/>
        <v>2008|Marseille</v>
      </c>
      <c r="G792">
        <v>10</v>
      </c>
      <c r="H792" t="str">
        <f t="shared" si="61"/>
        <v>2008|10</v>
      </c>
      <c r="I792" t="str">
        <f t="shared" si="62"/>
        <v>2008|10</v>
      </c>
      <c r="K792" t="s">
        <v>245</v>
      </c>
      <c r="L792" t="s">
        <v>837</v>
      </c>
      <c r="M792" t="s">
        <v>13</v>
      </c>
      <c r="N792">
        <v>39</v>
      </c>
      <c r="O792">
        <f t="shared" si="63"/>
        <v>39</v>
      </c>
      <c r="P792" t="str">
        <f t="shared" si="64"/>
        <v>2003|39</v>
      </c>
    </row>
    <row r="793" spans="2:16" x14ac:dyDescent="0.25">
      <c r="B793" t="s">
        <v>319</v>
      </c>
      <c r="C793">
        <v>14</v>
      </c>
      <c r="D793" t="s">
        <v>101</v>
      </c>
      <c r="E793" t="s">
        <v>248</v>
      </c>
      <c r="F793" t="str">
        <f t="shared" si="60"/>
        <v>2009|Marseille</v>
      </c>
      <c r="G793">
        <v>14</v>
      </c>
      <c r="H793" t="str">
        <f t="shared" si="61"/>
        <v>2009|14</v>
      </c>
      <c r="I793" t="str">
        <f t="shared" si="62"/>
        <v>2009|14</v>
      </c>
      <c r="K793" t="s">
        <v>264</v>
      </c>
      <c r="L793" t="s">
        <v>1073</v>
      </c>
      <c r="M793" t="s">
        <v>13</v>
      </c>
      <c r="N793">
        <v>38</v>
      </c>
      <c r="O793">
        <f t="shared" si="63"/>
        <v>38</v>
      </c>
      <c r="P793" t="str">
        <f t="shared" si="64"/>
        <v>2004|38</v>
      </c>
    </row>
    <row r="794" spans="2:16" x14ac:dyDescent="0.25">
      <c r="B794" t="s">
        <v>340</v>
      </c>
      <c r="C794">
        <v>14</v>
      </c>
      <c r="D794" t="s">
        <v>101</v>
      </c>
      <c r="E794" t="s">
        <v>248</v>
      </c>
      <c r="F794" t="str">
        <f t="shared" si="60"/>
        <v>2010|Marseille</v>
      </c>
      <c r="G794">
        <v>14</v>
      </c>
      <c r="H794" t="str">
        <f t="shared" si="61"/>
        <v>2010|14</v>
      </c>
      <c r="I794" t="str">
        <f t="shared" si="62"/>
        <v>2010|14</v>
      </c>
      <c r="K794" t="s">
        <v>269</v>
      </c>
      <c r="L794" t="s">
        <v>1304</v>
      </c>
      <c r="M794" t="s">
        <v>13</v>
      </c>
      <c r="N794">
        <v>39</v>
      </c>
      <c r="O794">
        <f t="shared" si="63"/>
        <v>39</v>
      </c>
      <c r="P794" t="str">
        <f t="shared" si="64"/>
        <v>2005|39</v>
      </c>
    </row>
    <row r="795" spans="2:16" x14ac:dyDescent="0.25">
      <c r="B795" t="s">
        <v>351</v>
      </c>
      <c r="C795">
        <v>14</v>
      </c>
      <c r="D795" t="s">
        <v>101</v>
      </c>
      <c r="E795" t="s">
        <v>248</v>
      </c>
      <c r="F795" t="str">
        <f t="shared" si="60"/>
        <v>2011|Marseille</v>
      </c>
      <c r="G795">
        <v>14</v>
      </c>
      <c r="H795" t="str">
        <f t="shared" si="61"/>
        <v>2011|14</v>
      </c>
      <c r="I795" t="str">
        <f t="shared" si="62"/>
        <v>2011|14</v>
      </c>
      <c r="K795" t="s">
        <v>286</v>
      </c>
      <c r="L795" t="s">
        <v>1540</v>
      </c>
      <c r="M795" t="s">
        <v>13</v>
      </c>
      <c r="N795">
        <v>39</v>
      </c>
      <c r="O795">
        <f t="shared" si="63"/>
        <v>39</v>
      </c>
      <c r="P795" t="str">
        <f t="shared" si="64"/>
        <v>2006|39</v>
      </c>
    </row>
    <row r="796" spans="2:16" x14ac:dyDescent="0.25">
      <c r="B796" t="s">
        <v>358</v>
      </c>
      <c r="C796">
        <v>14</v>
      </c>
      <c r="D796" t="s">
        <v>101</v>
      </c>
      <c r="E796" t="s">
        <v>248</v>
      </c>
      <c r="F796" t="str">
        <f t="shared" si="60"/>
        <v>2012|Marseille</v>
      </c>
      <c r="G796">
        <v>14</v>
      </c>
      <c r="H796" t="str">
        <f t="shared" si="61"/>
        <v>2012|14</v>
      </c>
      <c r="I796" t="str">
        <f t="shared" si="62"/>
        <v>2012|14</v>
      </c>
      <c r="K796" t="s">
        <v>305</v>
      </c>
      <c r="L796" t="s">
        <v>1776</v>
      </c>
      <c r="M796" t="s">
        <v>13</v>
      </c>
      <c r="N796">
        <v>39</v>
      </c>
      <c r="O796">
        <f t="shared" si="63"/>
        <v>39</v>
      </c>
      <c r="P796" t="str">
        <f t="shared" si="64"/>
        <v>2007|39</v>
      </c>
    </row>
    <row r="797" spans="2:16" x14ac:dyDescent="0.25">
      <c r="B797" t="s">
        <v>368</v>
      </c>
      <c r="C797">
        <v>14</v>
      </c>
      <c r="D797" t="s">
        <v>101</v>
      </c>
      <c r="E797" t="s">
        <v>248</v>
      </c>
      <c r="F797" t="str">
        <f t="shared" si="60"/>
        <v>2013|Marseille</v>
      </c>
      <c r="G797">
        <v>14</v>
      </c>
      <c r="H797" t="str">
        <f t="shared" si="61"/>
        <v>2013|14</v>
      </c>
      <c r="I797" t="str">
        <f t="shared" si="62"/>
        <v>2013|14</v>
      </c>
      <c r="K797" t="s">
        <v>313</v>
      </c>
      <c r="L797" t="s">
        <v>2007</v>
      </c>
      <c r="M797" t="s">
        <v>13</v>
      </c>
      <c r="N797">
        <v>40</v>
      </c>
      <c r="O797">
        <f t="shared" si="63"/>
        <v>40</v>
      </c>
      <c r="P797" t="str">
        <f t="shared" si="64"/>
        <v>2008|40</v>
      </c>
    </row>
    <row r="798" spans="2:16" x14ac:dyDescent="0.25">
      <c r="B798" t="s">
        <v>375</v>
      </c>
      <c r="C798">
        <v>14</v>
      </c>
      <c r="D798" t="s">
        <v>101</v>
      </c>
      <c r="E798" t="s">
        <v>248</v>
      </c>
      <c r="F798" t="str">
        <f t="shared" si="60"/>
        <v>2014|Marseille</v>
      </c>
      <c r="G798">
        <v>14</v>
      </c>
      <c r="H798" t="str">
        <f t="shared" si="61"/>
        <v>2014|14</v>
      </c>
      <c r="I798" t="str">
        <f t="shared" si="62"/>
        <v>2014|14</v>
      </c>
      <c r="K798" t="s">
        <v>319</v>
      </c>
      <c r="L798" t="s">
        <v>2238</v>
      </c>
      <c r="M798" t="s">
        <v>13</v>
      </c>
      <c r="N798">
        <v>37</v>
      </c>
      <c r="O798">
        <f t="shared" si="63"/>
        <v>37</v>
      </c>
      <c r="P798" t="str">
        <f t="shared" si="64"/>
        <v>2009|37</v>
      </c>
    </row>
    <row r="799" spans="2:16" x14ac:dyDescent="0.25">
      <c r="B799" t="s">
        <v>385</v>
      </c>
      <c r="C799">
        <v>14</v>
      </c>
      <c r="D799" t="s">
        <v>101</v>
      </c>
      <c r="E799" t="s">
        <v>248</v>
      </c>
      <c r="F799" t="str">
        <f t="shared" si="60"/>
        <v>2015|Marseille</v>
      </c>
      <c r="G799">
        <v>14</v>
      </c>
      <c r="H799" t="str">
        <f t="shared" si="61"/>
        <v>2015|14</v>
      </c>
      <c r="I799" t="str">
        <f t="shared" si="62"/>
        <v>2015|14</v>
      </c>
      <c r="K799" t="s">
        <v>340</v>
      </c>
      <c r="L799" t="s">
        <v>2579</v>
      </c>
      <c r="M799" t="s">
        <v>13</v>
      </c>
      <c r="N799">
        <v>37</v>
      </c>
      <c r="O799">
        <f t="shared" si="63"/>
        <v>37</v>
      </c>
      <c r="P799" t="str">
        <f t="shared" si="64"/>
        <v>2010|37</v>
      </c>
    </row>
    <row r="800" spans="2:16" x14ac:dyDescent="0.25">
      <c r="B800" t="s">
        <v>398</v>
      </c>
      <c r="C800">
        <v>14</v>
      </c>
      <c r="D800" t="s">
        <v>101</v>
      </c>
      <c r="E800" t="s">
        <v>248</v>
      </c>
      <c r="F800" t="str">
        <f t="shared" si="60"/>
        <v>2016|Marseille</v>
      </c>
      <c r="G800">
        <v>14</v>
      </c>
      <c r="H800" t="str">
        <f t="shared" si="61"/>
        <v>2016|14</v>
      </c>
      <c r="I800" t="str">
        <f t="shared" si="62"/>
        <v>2016|14</v>
      </c>
      <c r="K800" t="s">
        <v>351</v>
      </c>
      <c r="L800" t="s">
        <v>2789</v>
      </c>
      <c r="M800" t="s">
        <v>13</v>
      </c>
      <c r="N800">
        <v>37</v>
      </c>
      <c r="O800">
        <f t="shared" si="63"/>
        <v>37</v>
      </c>
      <c r="P800" t="str">
        <f t="shared" si="64"/>
        <v>2011|37</v>
      </c>
    </row>
    <row r="801" spans="2:16" x14ac:dyDescent="0.25">
      <c r="B801" t="s">
        <v>410</v>
      </c>
      <c r="C801">
        <v>14</v>
      </c>
      <c r="D801" t="s">
        <v>101</v>
      </c>
      <c r="E801" t="s">
        <v>248</v>
      </c>
      <c r="F801" t="str">
        <f t="shared" si="60"/>
        <v>2017|Marseille</v>
      </c>
      <c r="G801">
        <v>14</v>
      </c>
      <c r="H801" t="str">
        <f t="shared" si="61"/>
        <v>2017|14</v>
      </c>
      <c r="I801" t="str">
        <f t="shared" si="62"/>
        <v>2017|14</v>
      </c>
      <c r="K801" t="s">
        <v>358</v>
      </c>
      <c r="L801" t="s">
        <v>3066</v>
      </c>
      <c r="M801" t="s">
        <v>13</v>
      </c>
      <c r="N801">
        <v>39</v>
      </c>
      <c r="O801">
        <f t="shared" si="63"/>
        <v>39</v>
      </c>
      <c r="P801" t="str">
        <f t="shared" si="64"/>
        <v>2012|39</v>
      </c>
    </row>
    <row r="802" spans="2:16" x14ac:dyDescent="0.25">
      <c r="B802" t="s">
        <v>417</v>
      </c>
      <c r="C802">
        <v>14</v>
      </c>
      <c r="D802" t="s">
        <v>101</v>
      </c>
      <c r="E802" t="s">
        <v>248</v>
      </c>
      <c r="F802" t="str">
        <f t="shared" si="60"/>
        <v>2018|Marseille</v>
      </c>
      <c r="G802">
        <v>14</v>
      </c>
      <c r="H802" t="str">
        <f t="shared" si="61"/>
        <v>2018|14</v>
      </c>
      <c r="I802" t="str">
        <f t="shared" si="62"/>
        <v>2018|14</v>
      </c>
      <c r="K802" t="s">
        <v>368</v>
      </c>
      <c r="L802" t="s">
        <v>3289</v>
      </c>
      <c r="M802" t="s">
        <v>13</v>
      </c>
      <c r="N802">
        <v>39</v>
      </c>
      <c r="O802">
        <f t="shared" si="63"/>
        <v>39</v>
      </c>
      <c r="P802" t="str">
        <f t="shared" si="64"/>
        <v>2013|39</v>
      </c>
    </row>
    <row r="803" spans="2:16" x14ac:dyDescent="0.25">
      <c r="B803" t="s">
        <v>423</v>
      </c>
      <c r="C803">
        <v>14</v>
      </c>
      <c r="D803" t="s">
        <v>101</v>
      </c>
      <c r="E803" t="s">
        <v>248</v>
      </c>
      <c r="F803" t="str">
        <f t="shared" si="60"/>
        <v>2019|Marseille</v>
      </c>
      <c r="G803">
        <v>14</v>
      </c>
      <c r="H803" t="str">
        <f t="shared" si="61"/>
        <v>2019|14</v>
      </c>
      <c r="I803" t="str">
        <f t="shared" si="62"/>
        <v>2019|14</v>
      </c>
      <c r="K803" t="s">
        <v>375</v>
      </c>
      <c r="L803" t="s">
        <v>3506</v>
      </c>
      <c r="M803" t="s">
        <v>13</v>
      </c>
      <c r="N803">
        <v>39</v>
      </c>
      <c r="O803">
        <f t="shared" si="63"/>
        <v>39</v>
      </c>
      <c r="P803" t="str">
        <f t="shared" si="64"/>
        <v>2014|39</v>
      </c>
    </row>
    <row r="804" spans="2:16" x14ac:dyDescent="0.25">
      <c r="B804" t="s">
        <v>319</v>
      </c>
      <c r="C804">
        <v>24</v>
      </c>
      <c r="D804" t="s">
        <v>77</v>
      </c>
      <c r="E804" t="s">
        <v>325</v>
      </c>
      <c r="F804" t="str">
        <f t="shared" si="60"/>
        <v>2009|Barcelona</v>
      </c>
      <c r="G804">
        <v>24</v>
      </c>
      <c r="H804" t="str">
        <f t="shared" si="61"/>
        <v>2009|24</v>
      </c>
      <c r="I804" t="str">
        <f t="shared" si="62"/>
        <v>2009|24</v>
      </c>
      <c r="K804" t="s">
        <v>385</v>
      </c>
      <c r="L804" t="s">
        <v>3675</v>
      </c>
      <c r="M804" t="s">
        <v>13</v>
      </c>
      <c r="N804">
        <v>40</v>
      </c>
      <c r="O804">
        <f t="shared" si="63"/>
        <v>40</v>
      </c>
      <c r="P804" t="str">
        <f t="shared" si="64"/>
        <v>2015|40</v>
      </c>
    </row>
    <row r="805" spans="2:16" x14ac:dyDescent="0.25">
      <c r="B805" t="s">
        <v>340</v>
      </c>
      <c r="C805">
        <v>24</v>
      </c>
      <c r="D805" t="s">
        <v>77</v>
      </c>
      <c r="E805" t="s">
        <v>325</v>
      </c>
      <c r="F805" t="str">
        <f t="shared" si="60"/>
        <v>2010|Barcelona</v>
      </c>
      <c r="G805">
        <v>24</v>
      </c>
      <c r="H805" t="str">
        <f t="shared" si="61"/>
        <v>2010|24</v>
      </c>
      <c r="I805" t="str">
        <f t="shared" si="62"/>
        <v>2010|24</v>
      </c>
      <c r="K805" t="s">
        <v>398</v>
      </c>
      <c r="L805" t="s">
        <v>3897</v>
      </c>
      <c r="M805" t="s">
        <v>13</v>
      </c>
      <c r="N805">
        <v>42</v>
      </c>
      <c r="O805">
        <f t="shared" si="63"/>
        <v>42</v>
      </c>
      <c r="P805" t="str">
        <f t="shared" si="64"/>
        <v>2016|42</v>
      </c>
    </row>
    <row r="806" spans="2:16" x14ac:dyDescent="0.25">
      <c r="B806" t="s">
        <v>351</v>
      </c>
      <c r="C806">
        <v>24</v>
      </c>
      <c r="D806" t="s">
        <v>77</v>
      </c>
      <c r="E806" t="s">
        <v>325</v>
      </c>
      <c r="F806" t="str">
        <f t="shared" si="60"/>
        <v>2011|Barcelona</v>
      </c>
      <c r="G806">
        <v>24</v>
      </c>
      <c r="H806" t="str">
        <f t="shared" si="61"/>
        <v>2011|24</v>
      </c>
      <c r="I806" t="str">
        <f t="shared" si="62"/>
        <v>2011|24</v>
      </c>
      <c r="K806" t="s">
        <v>410</v>
      </c>
      <c r="L806" t="s">
        <v>4119</v>
      </c>
      <c r="M806" t="s">
        <v>13</v>
      </c>
      <c r="N806">
        <v>42</v>
      </c>
      <c r="O806">
        <f t="shared" si="63"/>
        <v>42</v>
      </c>
      <c r="P806" t="str">
        <f t="shared" si="64"/>
        <v>2017|42</v>
      </c>
    </row>
    <row r="807" spans="2:16" x14ac:dyDescent="0.25">
      <c r="B807" t="s">
        <v>358</v>
      </c>
      <c r="C807">
        <v>24</v>
      </c>
      <c r="D807" t="s">
        <v>77</v>
      </c>
      <c r="E807" t="s">
        <v>325</v>
      </c>
      <c r="F807" t="str">
        <f t="shared" si="60"/>
        <v>2012|Barcelona</v>
      </c>
      <c r="G807">
        <v>24</v>
      </c>
      <c r="H807" t="str">
        <f t="shared" si="61"/>
        <v>2012|24</v>
      </c>
      <c r="I807" t="str">
        <f t="shared" si="62"/>
        <v>2012|24</v>
      </c>
      <c r="K807" t="s">
        <v>417</v>
      </c>
      <c r="L807" t="s">
        <v>4309</v>
      </c>
      <c r="M807" t="s">
        <v>13</v>
      </c>
      <c r="N807">
        <v>42</v>
      </c>
      <c r="O807">
        <f t="shared" si="63"/>
        <v>42</v>
      </c>
      <c r="P807" t="str">
        <f t="shared" si="64"/>
        <v>2018|42</v>
      </c>
    </row>
    <row r="808" spans="2:16" x14ac:dyDescent="0.25">
      <c r="B808" t="s">
        <v>368</v>
      </c>
      <c r="C808">
        <v>24</v>
      </c>
      <c r="D808" t="s">
        <v>77</v>
      </c>
      <c r="E808" t="s">
        <v>325</v>
      </c>
      <c r="F808" t="str">
        <f t="shared" si="60"/>
        <v>2013|Barcelona</v>
      </c>
      <c r="G808">
        <v>24</v>
      </c>
      <c r="H808" t="str">
        <f t="shared" si="61"/>
        <v>2013|24</v>
      </c>
      <c r="I808" t="str">
        <f t="shared" si="62"/>
        <v>2013|24</v>
      </c>
      <c r="K808" t="s">
        <v>423</v>
      </c>
      <c r="L808" t="s">
        <v>4407</v>
      </c>
      <c r="M808" t="s">
        <v>13</v>
      </c>
      <c r="N808">
        <v>41</v>
      </c>
      <c r="O808">
        <f t="shared" si="63"/>
        <v>41</v>
      </c>
      <c r="P808" t="str">
        <f t="shared" si="64"/>
        <v>2019|41</v>
      </c>
    </row>
    <row r="809" spans="2:16" x14ac:dyDescent="0.25">
      <c r="B809" t="s">
        <v>385</v>
      </c>
      <c r="C809">
        <v>24</v>
      </c>
      <c r="D809" t="s">
        <v>77</v>
      </c>
      <c r="E809" t="s">
        <v>325</v>
      </c>
      <c r="F809" t="str">
        <f t="shared" si="60"/>
        <v>2015|Barcelona</v>
      </c>
      <c r="G809">
        <v>24</v>
      </c>
      <c r="H809" t="str">
        <f t="shared" si="61"/>
        <v>2015|24</v>
      </c>
      <c r="I809" t="str">
        <f t="shared" si="62"/>
        <v>2015|24</v>
      </c>
      <c r="K809" t="s">
        <v>340</v>
      </c>
      <c r="L809" t="s">
        <v>2572</v>
      </c>
      <c r="M809" t="s">
        <v>342</v>
      </c>
      <c r="N809">
        <v>30</v>
      </c>
      <c r="O809">
        <f t="shared" si="63"/>
        <v>30</v>
      </c>
      <c r="P809" t="str">
        <f t="shared" si="64"/>
        <v>2010|30</v>
      </c>
    </row>
    <row r="810" spans="2:16" x14ac:dyDescent="0.25">
      <c r="B810" t="s">
        <v>398</v>
      </c>
      <c r="C810">
        <v>24</v>
      </c>
      <c r="D810" t="s">
        <v>77</v>
      </c>
      <c r="E810" t="s">
        <v>325</v>
      </c>
      <c r="F810" t="str">
        <f t="shared" si="60"/>
        <v>2016|Barcelona</v>
      </c>
      <c r="G810">
        <v>24</v>
      </c>
      <c r="H810" t="str">
        <f t="shared" si="61"/>
        <v>2016|24</v>
      </c>
      <c r="I810" t="str">
        <f t="shared" si="62"/>
        <v>2016|24</v>
      </c>
      <c r="K810" t="s">
        <v>351</v>
      </c>
      <c r="L810" t="s">
        <v>2782</v>
      </c>
      <c r="M810" t="s">
        <v>342</v>
      </c>
      <c r="N810">
        <v>30</v>
      </c>
      <c r="O810">
        <f t="shared" si="63"/>
        <v>30</v>
      </c>
      <c r="P810" t="str">
        <f t="shared" si="64"/>
        <v>2011|30</v>
      </c>
    </row>
    <row r="811" spans="2:16" x14ac:dyDescent="0.25">
      <c r="B811" t="s">
        <v>375</v>
      </c>
      <c r="C811">
        <v>24</v>
      </c>
      <c r="D811" t="s">
        <v>77</v>
      </c>
      <c r="E811" t="s">
        <v>380</v>
      </c>
      <c r="F811" t="str">
        <f t="shared" si="60"/>
        <v>2014|Barcelona</v>
      </c>
      <c r="G811">
        <v>24</v>
      </c>
      <c r="H811" t="str">
        <f t="shared" si="61"/>
        <v>2014|24</v>
      </c>
      <c r="I811" t="str">
        <f t="shared" si="62"/>
        <v>2014|24</v>
      </c>
      <c r="K811" t="s">
        <v>358</v>
      </c>
      <c r="L811" t="s">
        <v>3057</v>
      </c>
      <c r="M811" t="s">
        <v>342</v>
      </c>
      <c r="N811">
        <v>31</v>
      </c>
      <c r="O811">
        <f t="shared" si="63"/>
        <v>31</v>
      </c>
      <c r="P811" t="str">
        <f t="shared" si="64"/>
        <v>2012|31</v>
      </c>
    </row>
    <row r="812" spans="2:16" x14ac:dyDescent="0.25">
      <c r="B812" t="s">
        <v>410</v>
      </c>
      <c r="C812">
        <v>24</v>
      </c>
      <c r="D812" t="s">
        <v>77</v>
      </c>
      <c r="E812" t="s">
        <v>380</v>
      </c>
      <c r="F812" t="str">
        <f t="shared" si="60"/>
        <v>2017|Barcelona</v>
      </c>
      <c r="G812">
        <v>24</v>
      </c>
      <c r="H812" t="str">
        <f t="shared" si="61"/>
        <v>2017|24</v>
      </c>
      <c r="I812" t="str">
        <f t="shared" si="62"/>
        <v>2017|24</v>
      </c>
      <c r="K812" t="s">
        <v>368</v>
      </c>
      <c r="L812" t="s">
        <v>3281</v>
      </c>
      <c r="M812" t="s">
        <v>342</v>
      </c>
      <c r="N812">
        <v>31</v>
      </c>
      <c r="O812">
        <f t="shared" si="63"/>
        <v>31</v>
      </c>
      <c r="P812" t="str">
        <f t="shared" si="64"/>
        <v>2013|31</v>
      </c>
    </row>
    <row r="813" spans="2:16" x14ac:dyDescent="0.25">
      <c r="B813" t="s">
        <v>417</v>
      </c>
      <c r="C813">
        <v>24</v>
      </c>
      <c r="D813" t="s">
        <v>77</v>
      </c>
      <c r="E813" t="s">
        <v>380</v>
      </c>
      <c r="F813" t="str">
        <f t="shared" si="60"/>
        <v>2018|Barcelona</v>
      </c>
      <c r="G813">
        <v>24</v>
      </c>
      <c r="H813" t="str">
        <f t="shared" si="61"/>
        <v>2018|24</v>
      </c>
      <c r="I813" t="str">
        <f t="shared" si="62"/>
        <v>2018|24</v>
      </c>
      <c r="K813" t="s">
        <v>375</v>
      </c>
      <c r="L813" t="s">
        <v>3498</v>
      </c>
      <c r="M813" t="s">
        <v>342</v>
      </c>
      <c r="N813">
        <v>31</v>
      </c>
      <c r="O813">
        <f t="shared" si="63"/>
        <v>31</v>
      </c>
      <c r="P813" t="str">
        <f t="shared" si="64"/>
        <v>2014|31</v>
      </c>
    </row>
    <row r="814" spans="2:16" x14ac:dyDescent="0.25">
      <c r="B814" t="s">
        <v>423</v>
      </c>
      <c r="C814">
        <v>24</v>
      </c>
      <c r="D814" t="s">
        <v>77</v>
      </c>
      <c r="E814" t="s">
        <v>380</v>
      </c>
      <c r="F814" t="str">
        <f t="shared" si="60"/>
        <v>2019|Barcelona</v>
      </c>
      <c r="G814">
        <v>24</v>
      </c>
      <c r="H814" t="str">
        <f t="shared" si="61"/>
        <v>2019|24</v>
      </c>
      <c r="I814" t="str">
        <f t="shared" si="62"/>
        <v>2019|24</v>
      </c>
      <c r="K814" t="s">
        <v>385</v>
      </c>
      <c r="L814" t="s">
        <v>3667</v>
      </c>
      <c r="M814" t="s">
        <v>342</v>
      </c>
      <c r="N814">
        <v>32</v>
      </c>
      <c r="O814">
        <f t="shared" si="63"/>
        <v>32</v>
      </c>
      <c r="P814" t="str">
        <f t="shared" si="64"/>
        <v>2015|32</v>
      </c>
    </row>
    <row r="815" spans="2:16" x14ac:dyDescent="0.25">
      <c r="B815" t="s">
        <v>245</v>
      </c>
      <c r="C815">
        <v>57</v>
      </c>
      <c r="D815" t="s">
        <v>261</v>
      </c>
      <c r="E815" t="s">
        <v>262</v>
      </c>
      <c r="F815" t="str">
        <f t="shared" si="60"/>
        <v>2003|Metz</v>
      </c>
      <c r="G815">
        <v>57</v>
      </c>
      <c r="H815" t="str">
        <f t="shared" si="61"/>
        <v>2003|57</v>
      </c>
      <c r="I815" t="str">
        <f t="shared" si="62"/>
        <v>2003|57</v>
      </c>
      <c r="K815" t="s">
        <v>398</v>
      </c>
      <c r="L815" t="s">
        <v>3887</v>
      </c>
      <c r="M815" t="s">
        <v>342</v>
      </c>
      <c r="N815">
        <v>32</v>
      </c>
      <c r="O815">
        <f t="shared" si="63"/>
        <v>32</v>
      </c>
      <c r="P815" t="str">
        <f t="shared" si="64"/>
        <v>2016|32</v>
      </c>
    </row>
    <row r="816" spans="2:16" x14ac:dyDescent="0.25">
      <c r="B816" t="s">
        <v>264</v>
      </c>
      <c r="C816">
        <v>59</v>
      </c>
      <c r="D816" t="s">
        <v>261</v>
      </c>
      <c r="E816" t="s">
        <v>262</v>
      </c>
      <c r="F816" t="str">
        <f t="shared" si="60"/>
        <v>2004|Metz</v>
      </c>
      <c r="G816">
        <v>59</v>
      </c>
      <c r="H816" t="str">
        <f t="shared" si="61"/>
        <v>2004|59</v>
      </c>
      <c r="I816" t="str">
        <f t="shared" si="62"/>
        <v>2004|59</v>
      </c>
      <c r="K816" t="s">
        <v>233</v>
      </c>
      <c r="L816" t="s">
        <v>132</v>
      </c>
      <c r="M816" t="s">
        <v>133</v>
      </c>
      <c r="N816">
        <v>36</v>
      </c>
      <c r="O816">
        <f t="shared" si="63"/>
        <v>36</v>
      </c>
      <c r="P816" t="str">
        <f t="shared" si="64"/>
        <v>2001|36</v>
      </c>
    </row>
    <row r="817" spans="2:16" x14ac:dyDescent="0.25">
      <c r="B817" t="s">
        <v>269</v>
      </c>
      <c r="C817">
        <v>57</v>
      </c>
      <c r="D817" t="s">
        <v>261</v>
      </c>
      <c r="E817" t="s">
        <v>262</v>
      </c>
      <c r="F817" t="str">
        <f t="shared" si="60"/>
        <v>2005|Metz</v>
      </c>
      <c r="G817">
        <v>57</v>
      </c>
      <c r="H817" t="str">
        <f t="shared" si="61"/>
        <v>2005|57</v>
      </c>
      <c r="I817" t="str">
        <f t="shared" si="62"/>
        <v>2005|57</v>
      </c>
      <c r="K817" t="s">
        <v>234</v>
      </c>
      <c r="L817" t="s">
        <v>658</v>
      </c>
      <c r="M817" t="s">
        <v>133</v>
      </c>
      <c r="N817">
        <v>34</v>
      </c>
      <c r="O817">
        <f t="shared" si="63"/>
        <v>34</v>
      </c>
      <c r="P817" t="str">
        <f t="shared" si="64"/>
        <v>2002|34</v>
      </c>
    </row>
    <row r="818" spans="2:16" x14ac:dyDescent="0.25">
      <c r="B818" t="s">
        <v>286</v>
      </c>
      <c r="C818">
        <v>57</v>
      </c>
      <c r="D818" t="s">
        <v>261</v>
      </c>
      <c r="E818" t="s">
        <v>262</v>
      </c>
      <c r="F818" t="str">
        <f t="shared" si="60"/>
        <v>2006|Metz</v>
      </c>
      <c r="G818">
        <v>57</v>
      </c>
      <c r="H818" t="str">
        <f t="shared" si="61"/>
        <v>2006|57</v>
      </c>
      <c r="I818" t="str">
        <f t="shared" si="62"/>
        <v>2006|57</v>
      </c>
      <c r="K818" t="s">
        <v>245</v>
      </c>
      <c r="L818" t="s">
        <v>893</v>
      </c>
      <c r="M818" t="s">
        <v>133</v>
      </c>
      <c r="N818">
        <v>34</v>
      </c>
      <c r="O818">
        <f t="shared" si="63"/>
        <v>34</v>
      </c>
      <c r="P818" t="str">
        <f t="shared" si="64"/>
        <v>2003|34</v>
      </c>
    </row>
    <row r="819" spans="2:16" x14ac:dyDescent="0.25">
      <c r="B819" t="s">
        <v>305</v>
      </c>
      <c r="C819">
        <v>56</v>
      </c>
      <c r="D819" t="s">
        <v>261</v>
      </c>
      <c r="E819" t="s">
        <v>262</v>
      </c>
      <c r="F819" t="str">
        <f t="shared" si="60"/>
        <v>2007|Metz</v>
      </c>
      <c r="G819">
        <v>56</v>
      </c>
      <c r="H819" t="str">
        <f t="shared" si="61"/>
        <v>2007|56</v>
      </c>
      <c r="I819" t="str">
        <f t="shared" si="62"/>
        <v>2007|56</v>
      </c>
      <c r="K819" t="s">
        <v>264</v>
      </c>
      <c r="L819" t="s">
        <v>1128</v>
      </c>
      <c r="M819" t="s">
        <v>133</v>
      </c>
      <c r="N819">
        <v>34</v>
      </c>
      <c r="O819">
        <f t="shared" si="63"/>
        <v>34</v>
      </c>
      <c r="P819" t="str">
        <f t="shared" si="64"/>
        <v>2004|34</v>
      </c>
    </row>
    <row r="820" spans="2:16" x14ac:dyDescent="0.25">
      <c r="B820" t="s">
        <v>313</v>
      </c>
      <c r="C820">
        <v>55</v>
      </c>
      <c r="D820" t="s">
        <v>261</v>
      </c>
      <c r="E820" t="s">
        <v>262</v>
      </c>
      <c r="F820" t="str">
        <f t="shared" si="60"/>
        <v>2008|Metz</v>
      </c>
      <c r="G820">
        <v>55</v>
      </c>
      <c r="H820" t="str">
        <f t="shared" si="61"/>
        <v>2008|55</v>
      </c>
      <c r="I820" t="str">
        <f t="shared" si="62"/>
        <v>2008|55</v>
      </c>
      <c r="K820" t="s">
        <v>269</v>
      </c>
      <c r="L820" t="s">
        <v>1359</v>
      </c>
      <c r="M820" t="s">
        <v>133</v>
      </c>
      <c r="N820">
        <v>35</v>
      </c>
      <c r="O820">
        <f t="shared" si="63"/>
        <v>35</v>
      </c>
      <c r="P820" t="str">
        <f t="shared" si="64"/>
        <v>2005|35</v>
      </c>
    </row>
    <row r="821" spans="2:16" x14ac:dyDescent="0.25">
      <c r="B821" t="s">
        <v>319</v>
      </c>
      <c r="C821">
        <v>51</v>
      </c>
      <c r="D821" t="s">
        <v>261</v>
      </c>
      <c r="E821" t="s">
        <v>262</v>
      </c>
      <c r="F821" t="str">
        <f t="shared" si="60"/>
        <v>2009|Metz</v>
      </c>
      <c r="G821">
        <v>51</v>
      </c>
      <c r="H821" t="str">
        <f t="shared" si="61"/>
        <v>2009|51</v>
      </c>
      <c r="I821" t="str">
        <f t="shared" si="62"/>
        <v>2009|51</v>
      </c>
      <c r="K821" t="s">
        <v>286</v>
      </c>
      <c r="L821" t="s">
        <v>1595</v>
      </c>
      <c r="M821" t="s">
        <v>133</v>
      </c>
      <c r="N821">
        <v>35</v>
      </c>
      <c r="O821">
        <f t="shared" si="63"/>
        <v>35</v>
      </c>
      <c r="P821" t="str">
        <f t="shared" si="64"/>
        <v>2006|35</v>
      </c>
    </row>
    <row r="822" spans="2:16" x14ac:dyDescent="0.25">
      <c r="B822" t="s">
        <v>340</v>
      </c>
      <c r="C822">
        <v>51</v>
      </c>
      <c r="D822" t="s">
        <v>261</v>
      </c>
      <c r="E822" t="s">
        <v>262</v>
      </c>
      <c r="F822" t="str">
        <f t="shared" si="60"/>
        <v>2010|Metz</v>
      </c>
      <c r="G822">
        <v>51</v>
      </c>
      <c r="H822" t="str">
        <f t="shared" si="61"/>
        <v>2010|51</v>
      </c>
      <c r="I822" t="str">
        <f t="shared" si="62"/>
        <v>2010|51</v>
      </c>
      <c r="K822" t="s">
        <v>305</v>
      </c>
      <c r="L822" t="s">
        <v>1829</v>
      </c>
      <c r="M822" t="s">
        <v>133</v>
      </c>
      <c r="N822">
        <v>35</v>
      </c>
      <c r="O822">
        <f t="shared" si="63"/>
        <v>35</v>
      </c>
      <c r="P822" t="str">
        <f t="shared" si="64"/>
        <v>2007|35</v>
      </c>
    </row>
    <row r="823" spans="2:16" x14ac:dyDescent="0.25">
      <c r="B823" t="s">
        <v>351</v>
      </c>
      <c r="C823">
        <v>52</v>
      </c>
      <c r="D823" t="s">
        <v>261</v>
      </c>
      <c r="E823" t="s">
        <v>262</v>
      </c>
      <c r="F823" t="str">
        <f t="shared" si="60"/>
        <v>2011|Metz</v>
      </c>
      <c r="G823">
        <v>52</v>
      </c>
      <c r="H823" t="str">
        <f t="shared" si="61"/>
        <v>2011|52</v>
      </c>
      <c r="I823" t="str">
        <f t="shared" si="62"/>
        <v>2011|52</v>
      </c>
      <c r="K823" t="s">
        <v>313</v>
      </c>
      <c r="L823" t="s">
        <v>2060</v>
      </c>
      <c r="M823" t="s">
        <v>133</v>
      </c>
      <c r="N823">
        <v>36</v>
      </c>
      <c r="O823">
        <f t="shared" si="63"/>
        <v>36</v>
      </c>
      <c r="P823" t="str">
        <f t="shared" si="64"/>
        <v>2008|36</v>
      </c>
    </row>
    <row r="824" spans="2:16" x14ac:dyDescent="0.25">
      <c r="B824" t="s">
        <v>358</v>
      </c>
      <c r="C824">
        <v>52</v>
      </c>
      <c r="D824" t="s">
        <v>261</v>
      </c>
      <c r="E824" t="s">
        <v>262</v>
      </c>
      <c r="F824" t="str">
        <f t="shared" si="60"/>
        <v>2012|Metz</v>
      </c>
      <c r="G824">
        <v>52</v>
      </c>
      <c r="H824" t="str">
        <f t="shared" si="61"/>
        <v>2012|52</v>
      </c>
      <c r="I824" t="str">
        <f t="shared" si="62"/>
        <v>2012|52</v>
      </c>
      <c r="K824" t="s">
        <v>385</v>
      </c>
      <c r="L824" t="s">
        <v>3673</v>
      </c>
      <c r="M824" t="s">
        <v>133</v>
      </c>
      <c r="N824">
        <v>38</v>
      </c>
      <c r="O824">
        <f t="shared" si="63"/>
        <v>38</v>
      </c>
      <c r="P824" t="str">
        <f t="shared" si="64"/>
        <v>2015|38</v>
      </c>
    </row>
    <row r="825" spans="2:16" x14ac:dyDescent="0.25">
      <c r="B825" t="s">
        <v>368</v>
      </c>
      <c r="C825">
        <v>52</v>
      </c>
      <c r="D825" t="s">
        <v>261</v>
      </c>
      <c r="E825" t="s">
        <v>262</v>
      </c>
      <c r="F825" t="str">
        <f t="shared" si="60"/>
        <v>2013|Metz</v>
      </c>
      <c r="G825">
        <v>52</v>
      </c>
      <c r="H825" t="str">
        <f t="shared" si="61"/>
        <v>2013|52</v>
      </c>
      <c r="I825" t="str">
        <f t="shared" si="62"/>
        <v>2013|52</v>
      </c>
      <c r="K825" t="s">
        <v>398</v>
      </c>
      <c r="L825" t="s">
        <v>3893</v>
      </c>
      <c r="M825" t="s">
        <v>133</v>
      </c>
      <c r="N825">
        <v>38</v>
      </c>
      <c r="O825">
        <f t="shared" si="63"/>
        <v>38</v>
      </c>
      <c r="P825" t="str">
        <f t="shared" si="64"/>
        <v>2016|38</v>
      </c>
    </row>
    <row r="826" spans="2:16" x14ac:dyDescent="0.25">
      <c r="B826" t="s">
        <v>375</v>
      </c>
      <c r="C826">
        <v>52</v>
      </c>
      <c r="D826" t="s">
        <v>261</v>
      </c>
      <c r="E826" t="s">
        <v>262</v>
      </c>
      <c r="F826" t="str">
        <f t="shared" si="60"/>
        <v>2014|Metz</v>
      </c>
      <c r="G826">
        <v>52</v>
      </c>
      <c r="H826" t="str">
        <f t="shared" si="61"/>
        <v>2014|52</v>
      </c>
      <c r="I826" t="str">
        <f t="shared" si="62"/>
        <v>2014|52</v>
      </c>
      <c r="K826" t="s">
        <v>233</v>
      </c>
      <c r="L826" t="s">
        <v>22</v>
      </c>
      <c r="M826" t="s">
        <v>23</v>
      </c>
      <c r="N826">
        <v>59</v>
      </c>
      <c r="O826">
        <f t="shared" si="63"/>
        <v>59</v>
      </c>
      <c r="P826" t="str">
        <f t="shared" si="64"/>
        <v>2001|59</v>
      </c>
    </row>
    <row r="827" spans="2:16" x14ac:dyDescent="0.25">
      <c r="B827" t="s">
        <v>385</v>
      </c>
      <c r="C827">
        <v>53</v>
      </c>
      <c r="D827" t="s">
        <v>261</v>
      </c>
      <c r="E827" t="s">
        <v>262</v>
      </c>
      <c r="F827" t="str">
        <f t="shared" si="60"/>
        <v>2015|Metz</v>
      </c>
      <c r="G827">
        <v>53</v>
      </c>
      <c r="H827" t="str">
        <f t="shared" si="61"/>
        <v>2015|53</v>
      </c>
      <c r="I827" t="str">
        <f t="shared" si="62"/>
        <v>2015|53</v>
      </c>
      <c r="K827" t="s">
        <v>234</v>
      </c>
      <c r="L827" t="s">
        <v>606</v>
      </c>
      <c r="M827" t="s">
        <v>23</v>
      </c>
      <c r="N827">
        <v>56</v>
      </c>
      <c r="O827">
        <f t="shared" si="63"/>
        <v>56</v>
      </c>
      <c r="P827" t="str">
        <f t="shared" si="64"/>
        <v>2002|56</v>
      </c>
    </row>
    <row r="828" spans="2:16" x14ac:dyDescent="0.25">
      <c r="B828" t="s">
        <v>398</v>
      </c>
      <c r="C828">
        <v>53</v>
      </c>
      <c r="D828" t="s">
        <v>261</v>
      </c>
      <c r="E828" t="s">
        <v>262</v>
      </c>
      <c r="F828" t="str">
        <f t="shared" si="60"/>
        <v>2016|Metz</v>
      </c>
      <c r="G828">
        <v>53</v>
      </c>
      <c r="H828" t="str">
        <f t="shared" si="61"/>
        <v>2016|53</v>
      </c>
      <c r="I828" t="str">
        <f t="shared" si="62"/>
        <v>2016|53</v>
      </c>
      <c r="K828" t="s">
        <v>245</v>
      </c>
      <c r="L828" t="s">
        <v>842</v>
      </c>
      <c r="M828" t="s">
        <v>23</v>
      </c>
      <c r="N828">
        <v>55</v>
      </c>
      <c r="O828">
        <f t="shared" si="63"/>
        <v>55</v>
      </c>
      <c r="P828" t="str">
        <f t="shared" si="64"/>
        <v>2003|55</v>
      </c>
    </row>
    <row r="829" spans="2:16" x14ac:dyDescent="0.25">
      <c r="B829" t="s">
        <v>410</v>
      </c>
      <c r="C829">
        <v>54</v>
      </c>
      <c r="D829" t="s">
        <v>261</v>
      </c>
      <c r="E829" t="s">
        <v>262</v>
      </c>
      <c r="F829" t="str">
        <f t="shared" si="60"/>
        <v>2017|Metz</v>
      </c>
      <c r="G829">
        <v>54</v>
      </c>
      <c r="H829" t="str">
        <f t="shared" si="61"/>
        <v>2017|54</v>
      </c>
      <c r="I829" t="str">
        <f t="shared" si="62"/>
        <v>2017|54</v>
      </c>
      <c r="K829" t="s">
        <v>264</v>
      </c>
      <c r="L829" t="s">
        <v>1078</v>
      </c>
      <c r="M829" t="s">
        <v>23</v>
      </c>
      <c r="N829">
        <v>55</v>
      </c>
      <c r="O829">
        <f t="shared" si="63"/>
        <v>55</v>
      </c>
      <c r="P829" t="str">
        <f t="shared" si="64"/>
        <v>2004|55</v>
      </c>
    </row>
    <row r="830" spans="2:16" x14ac:dyDescent="0.25">
      <c r="B830" t="s">
        <v>417</v>
      </c>
      <c r="C830">
        <v>54</v>
      </c>
      <c r="D830" t="s">
        <v>261</v>
      </c>
      <c r="E830" t="s">
        <v>262</v>
      </c>
      <c r="F830" t="str">
        <f t="shared" si="60"/>
        <v>2018|Metz</v>
      </c>
      <c r="G830">
        <v>54</v>
      </c>
      <c r="H830" t="str">
        <f t="shared" si="61"/>
        <v>2018|54</v>
      </c>
      <c r="I830" t="str">
        <f t="shared" si="62"/>
        <v>2018|54</v>
      </c>
      <c r="K830" t="s">
        <v>269</v>
      </c>
      <c r="L830" t="s">
        <v>1309</v>
      </c>
      <c r="M830" t="s">
        <v>23</v>
      </c>
      <c r="N830">
        <v>56</v>
      </c>
      <c r="O830">
        <f t="shared" si="63"/>
        <v>56</v>
      </c>
      <c r="P830" t="str">
        <f t="shared" si="64"/>
        <v>2005|56</v>
      </c>
    </row>
    <row r="831" spans="2:16" x14ac:dyDescent="0.25">
      <c r="B831" t="s">
        <v>423</v>
      </c>
      <c r="C831">
        <v>53</v>
      </c>
      <c r="D831" t="s">
        <v>261</v>
      </c>
      <c r="E831" t="s">
        <v>262</v>
      </c>
      <c r="F831" t="str">
        <f t="shared" si="60"/>
        <v>2019|Metz</v>
      </c>
      <c r="G831">
        <v>53</v>
      </c>
      <c r="H831" t="str">
        <f t="shared" si="61"/>
        <v>2019|53</v>
      </c>
      <c r="I831" t="str">
        <f t="shared" si="62"/>
        <v>2019|53</v>
      </c>
      <c r="K831" t="s">
        <v>286</v>
      </c>
      <c r="L831" t="s">
        <v>1545</v>
      </c>
      <c r="M831" t="s">
        <v>23</v>
      </c>
      <c r="N831">
        <v>56</v>
      </c>
      <c r="O831">
        <f t="shared" si="63"/>
        <v>56</v>
      </c>
      <c r="P831" t="str">
        <f t="shared" si="64"/>
        <v>2006|56</v>
      </c>
    </row>
    <row r="832" spans="2:16" x14ac:dyDescent="0.25">
      <c r="B832" t="s">
        <v>340</v>
      </c>
      <c r="C832">
        <v>30</v>
      </c>
      <c r="D832" t="s">
        <v>342</v>
      </c>
      <c r="E832" t="s">
        <v>343</v>
      </c>
      <c r="F832" t="str">
        <f t="shared" si="60"/>
        <v>2010|Nice</v>
      </c>
      <c r="G832">
        <v>30</v>
      </c>
      <c r="H832" t="str">
        <f t="shared" si="61"/>
        <v>2010|30</v>
      </c>
      <c r="I832" t="str">
        <f t="shared" si="62"/>
        <v>2010|30</v>
      </c>
      <c r="K832" t="s">
        <v>233</v>
      </c>
      <c r="L832" t="s">
        <v>36</v>
      </c>
      <c r="M832" t="s">
        <v>37</v>
      </c>
      <c r="N832">
        <v>68</v>
      </c>
      <c r="O832" t="e">
        <f t="shared" si="63"/>
        <v>#N/A</v>
      </c>
      <c r="P832" t="str">
        <f t="shared" si="64"/>
        <v>2001|68</v>
      </c>
    </row>
    <row r="833" spans="2:16" x14ac:dyDescent="0.25">
      <c r="B833" t="s">
        <v>351</v>
      </c>
      <c r="C833">
        <v>30</v>
      </c>
      <c r="D833" t="s">
        <v>342</v>
      </c>
      <c r="E833" t="s">
        <v>343</v>
      </c>
      <c r="F833" t="str">
        <f t="shared" si="60"/>
        <v>2011|Nice</v>
      </c>
      <c r="G833">
        <v>30</v>
      </c>
      <c r="H833" t="str">
        <f t="shared" si="61"/>
        <v>2011|30</v>
      </c>
      <c r="I833" t="str">
        <f t="shared" si="62"/>
        <v>2011|30</v>
      </c>
      <c r="K833" t="s">
        <v>234</v>
      </c>
      <c r="L833" t="s">
        <v>613</v>
      </c>
      <c r="M833" t="s">
        <v>37</v>
      </c>
      <c r="N833">
        <v>65</v>
      </c>
      <c r="O833" t="e">
        <f t="shared" si="63"/>
        <v>#N/A</v>
      </c>
      <c r="P833" t="str">
        <f t="shared" si="64"/>
        <v>2002|65</v>
      </c>
    </row>
    <row r="834" spans="2:16" x14ac:dyDescent="0.25">
      <c r="B834" t="s">
        <v>358</v>
      </c>
      <c r="C834">
        <v>31</v>
      </c>
      <c r="D834" t="s">
        <v>342</v>
      </c>
      <c r="E834" t="s">
        <v>343</v>
      </c>
      <c r="F834" t="str">
        <f t="shared" si="60"/>
        <v>2012|Nice</v>
      </c>
      <c r="G834">
        <v>31</v>
      </c>
      <c r="H834" t="str">
        <f t="shared" si="61"/>
        <v>2012|31</v>
      </c>
      <c r="I834" t="str">
        <f t="shared" si="62"/>
        <v>2012|31</v>
      </c>
      <c r="K834" t="s">
        <v>245</v>
      </c>
      <c r="L834" t="s">
        <v>849</v>
      </c>
      <c r="M834" t="s">
        <v>37</v>
      </c>
      <c r="N834">
        <v>66</v>
      </c>
      <c r="O834" t="e">
        <f t="shared" si="63"/>
        <v>#N/A</v>
      </c>
      <c r="P834" t="str">
        <f t="shared" si="64"/>
        <v>2003|66</v>
      </c>
    </row>
    <row r="835" spans="2:16" x14ac:dyDescent="0.25">
      <c r="B835" t="s">
        <v>368</v>
      </c>
      <c r="C835">
        <v>31</v>
      </c>
      <c r="D835" t="s">
        <v>342</v>
      </c>
      <c r="E835" t="s">
        <v>343</v>
      </c>
      <c r="F835" t="str">
        <f t="shared" ref="F835:F898" si="65">B835 &amp; "|" &amp; D835</f>
        <v>2013|Nice</v>
      </c>
      <c r="G835">
        <v>31</v>
      </c>
      <c r="H835" t="str">
        <f t="shared" ref="H835:H898" si="66">B835 &amp; "|" &amp; C835</f>
        <v>2013|31</v>
      </c>
      <c r="I835" t="str">
        <f t="shared" ref="I835:I898" si="67">VLOOKUP(H835,P:P,1,FALSE)</f>
        <v>2013|31</v>
      </c>
      <c r="K835" t="s">
        <v>264</v>
      </c>
      <c r="L835" t="s">
        <v>1085</v>
      </c>
      <c r="M835" t="s">
        <v>37</v>
      </c>
      <c r="N835">
        <v>66</v>
      </c>
      <c r="O835" t="e">
        <f t="shared" ref="O835:O866" si="68">VLOOKUP(K835 &amp; "|" &amp; M835,F:G,2,FALSE)</f>
        <v>#N/A</v>
      </c>
      <c r="P835" t="str">
        <f t="shared" ref="P835:P898" si="69">K835 &amp; "|" &amp;N835</f>
        <v>2004|66</v>
      </c>
    </row>
    <row r="836" spans="2:16" x14ac:dyDescent="0.25">
      <c r="B836" t="s">
        <v>375</v>
      </c>
      <c r="C836">
        <v>31</v>
      </c>
      <c r="D836" t="s">
        <v>342</v>
      </c>
      <c r="E836" t="s">
        <v>343</v>
      </c>
      <c r="F836" t="str">
        <f t="shared" si="65"/>
        <v>2014|Nice</v>
      </c>
      <c r="G836">
        <v>31</v>
      </c>
      <c r="H836" t="str">
        <f t="shared" si="66"/>
        <v>2014|31</v>
      </c>
      <c r="I836" t="str">
        <f t="shared" si="67"/>
        <v>2014|31</v>
      </c>
      <c r="K836" t="s">
        <v>269</v>
      </c>
      <c r="L836" t="s">
        <v>1317</v>
      </c>
      <c r="M836" t="s">
        <v>37</v>
      </c>
      <c r="N836">
        <v>66</v>
      </c>
      <c r="O836" t="e">
        <f t="shared" si="68"/>
        <v>#N/A</v>
      </c>
      <c r="P836" t="str">
        <f t="shared" si="69"/>
        <v>2005|66</v>
      </c>
    </row>
    <row r="837" spans="2:16" x14ac:dyDescent="0.25">
      <c r="B837" t="s">
        <v>385</v>
      </c>
      <c r="C837">
        <v>32</v>
      </c>
      <c r="D837" t="s">
        <v>342</v>
      </c>
      <c r="E837" t="s">
        <v>343</v>
      </c>
      <c r="F837" t="str">
        <f t="shared" si="65"/>
        <v>2015|Nice</v>
      </c>
      <c r="G837">
        <v>32</v>
      </c>
      <c r="H837" t="str">
        <f t="shared" si="66"/>
        <v>2015|32</v>
      </c>
      <c r="I837" t="str">
        <f t="shared" si="67"/>
        <v>2015|32</v>
      </c>
      <c r="K837" t="s">
        <v>286</v>
      </c>
      <c r="L837" t="s">
        <v>1554</v>
      </c>
      <c r="M837" t="s">
        <v>37</v>
      </c>
      <c r="N837">
        <v>66</v>
      </c>
      <c r="O837" t="e">
        <f t="shared" si="68"/>
        <v>#N/A</v>
      </c>
      <c r="P837" t="str">
        <f t="shared" si="69"/>
        <v>2006|66</v>
      </c>
    </row>
    <row r="838" spans="2:16" x14ac:dyDescent="0.25">
      <c r="B838" t="s">
        <v>398</v>
      </c>
      <c r="C838">
        <v>32</v>
      </c>
      <c r="D838" t="s">
        <v>342</v>
      </c>
      <c r="E838" t="s">
        <v>343</v>
      </c>
      <c r="F838" t="str">
        <f t="shared" si="65"/>
        <v>2016|Nice</v>
      </c>
      <c r="G838">
        <v>32</v>
      </c>
      <c r="H838" t="str">
        <f t="shared" si="66"/>
        <v>2016|32</v>
      </c>
      <c r="I838" t="str">
        <f t="shared" si="67"/>
        <v>2016|32</v>
      </c>
      <c r="K838" t="s">
        <v>305</v>
      </c>
      <c r="L838" t="s">
        <v>1789</v>
      </c>
      <c r="M838" t="s">
        <v>37</v>
      </c>
      <c r="N838">
        <v>65</v>
      </c>
      <c r="O838" t="e">
        <f t="shared" si="68"/>
        <v>#N/A</v>
      </c>
      <c r="P838" t="str">
        <f t="shared" si="69"/>
        <v>2007|65</v>
      </c>
    </row>
    <row r="839" spans="2:16" x14ac:dyDescent="0.25">
      <c r="B839" t="s">
        <v>269</v>
      </c>
      <c r="C839">
        <v>22</v>
      </c>
      <c r="D839" t="s">
        <v>253</v>
      </c>
      <c r="E839" t="s">
        <v>278</v>
      </c>
      <c r="F839" t="str">
        <f t="shared" si="65"/>
        <v>2005|Valencia</v>
      </c>
      <c r="G839">
        <v>22</v>
      </c>
      <c r="H839" t="str">
        <f t="shared" si="66"/>
        <v>2005|22</v>
      </c>
      <c r="I839" t="str">
        <f t="shared" si="67"/>
        <v>2005|22</v>
      </c>
      <c r="K839" t="s">
        <v>313</v>
      </c>
      <c r="L839" t="s">
        <v>2019</v>
      </c>
      <c r="M839" t="s">
        <v>37</v>
      </c>
      <c r="N839">
        <v>64</v>
      </c>
      <c r="O839" t="e">
        <f t="shared" si="68"/>
        <v>#N/A</v>
      </c>
      <c r="P839" t="str">
        <f t="shared" si="69"/>
        <v>2008|64</v>
      </c>
    </row>
    <row r="840" spans="2:16" x14ac:dyDescent="0.25">
      <c r="B840" t="s">
        <v>286</v>
      </c>
      <c r="C840">
        <v>22</v>
      </c>
      <c r="D840" t="s">
        <v>253</v>
      </c>
      <c r="E840" t="s">
        <v>278</v>
      </c>
      <c r="F840" t="str">
        <f t="shared" si="65"/>
        <v>2006|Valencia</v>
      </c>
      <c r="G840">
        <v>22</v>
      </c>
      <c r="H840" t="str">
        <f t="shared" si="66"/>
        <v>2006|22</v>
      </c>
      <c r="I840" t="str">
        <f t="shared" si="67"/>
        <v>2006|22</v>
      </c>
      <c r="K840" t="s">
        <v>319</v>
      </c>
      <c r="L840" t="s">
        <v>2248</v>
      </c>
      <c r="M840" t="s">
        <v>37</v>
      </c>
      <c r="N840">
        <v>64</v>
      </c>
      <c r="O840" t="e">
        <f t="shared" si="68"/>
        <v>#N/A</v>
      </c>
      <c r="P840" t="str">
        <f t="shared" si="69"/>
        <v>2009|64</v>
      </c>
    </row>
    <row r="841" spans="2:16" x14ac:dyDescent="0.25">
      <c r="B841" t="s">
        <v>305</v>
      </c>
      <c r="C841">
        <v>22</v>
      </c>
      <c r="D841" t="s">
        <v>253</v>
      </c>
      <c r="E841" t="s">
        <v>278</v>
      </c>
      <c r="F841" t="str">
        <f t="shared" si="65"/>
        <v>2007|Valencia</v>
      </c>
      <c r="G841">
        <v>22</v>
      </c>
      <c r="H841" t="str">
        <f t="shared" si="66"/>
        <v>2007|22</v>
      </c>
      <c r="I841" t="str">
        <f t="shared" si="67"/>
        <v>2007|22</v>
      </c>
      <c r="K841" t="s">
        <v>340</v>
      </c>
      <c r="L841" t="s">
        <v>2685</v>
      </c>
      <c r="M841" t="s">
        <v>37</v>
      </c>
      <c r="N841">
        <v>64</v>
      </c>
      <c r="O841" t="e">
        <f t="shared" si="68"/>
        <v>#N/A</v>
      </c>
      <c r="P841" t="str">
        <f t="shared" si="69"/>
        <v>2010|64</v>
      </c>
    </row>
    <row r="842" spans="2:16" x14ac:dyDescent="0.25">
      <c r="B842" t="s">
        <v>313</v>
      </c>
      <c r="C842">
        <v>23</v>
      </c>
      <c r="D842" t="s">
        <v>253</v>
      </c>
      <c r="E842" t="s">
        <v>278</v>
      </c>
      <c r="F842" t="str">
        <f t="shared" si="65"/>
        <v>2008|Valencia</v>
      </c>
      <c r="G842">
        <v>23</v>
      </c>
      <c r="H842" t="str">
        <f t="shared" si="66"/>
        <v>2008|23</v>
      </c>
      <c r="I842" t="str">
        <f t="shared" si="67"/>
        <v>2008|23</v>
      </c>
      <c r="K842" t="s">
        <v>351</v>
      </c>
      <c r="L842" t="s">
        <v>2908</v>
      </c>
      <c r="M842" t="s">
        <v>37</v>
      </c>
      <c r="N842">
        <v>64</v>
      </c>
      <c r="O842" t="e">
        <f t="shared" si="68"/>
        <v>#N/A</v>
      </c>
      <c r="P842" t="str">
        <f t="shared" si="69"/>
        <v>2011|64</v>
      </c>
    </row>
    <row r="843" spans="2:16" x14ac:dyDescent="0.25">
      <c r="B843" t="s">
        <v>234</v>
      </c>
      <c r="C843">
        <v>52</v>
      </c>
      <c r="D843" t="s">
        <v>135</v>
      </c>
      <c r="E843" t="s">
        <v>242</v>
      </c>
      <c r="F843" t="str">
        <f t="shared" si="65"/>
        <v>2002|Bucharest</v>
      </c>
      <c r="G843">
        <v>52</v>
      </c>
      <c r="H843" t="str">
        <f t="shared" si="66"/>
        <v>2002|52</v>
      </c>
      <c r="I843" t="str">
        <f t="shared" si="67"/>
        <v>2002|52</v>
      </c>
      <c r="K843" t="s">
        <v>358</v>
      </c>
      <c r="L843" t="s">
        <v>3127</v>
      </c>
      <c r="M843" t="s">
        <v>37</v>
      </c>
      <c r="N843">
        <v>64</v>
      </c>
      <c r="O843" t="e">
        <f t="shared" si="68"/>
        <v>#N/A</v>
      </c>
      <c r="P843" t="str">
        <f t="shared" si="69"/>
        <v>2012|64</v>
      </c>
    </row>
    <row r="844" spans="2:16" x14ac:dyDescent="0.25">
      <c r="B844" t="s">
        <v>245</v>
      </c>
      <c r="C844">
        <v>53</v>
      </c>
      <c r="D844" t="s">
        <v>135</v>
      </c>
      <c r="E844" t="s">
        <v>242</v>
      </c>
      <c r="F844" t="str">
        <f t="shared" si="65"/>
        <v>2003|Bucharest</v>
      </c>
      <c r="G844">
        <v>53</v>
      </c>
      <c r="H844" t="str">
        <f t="shared" si="66"/>
        <v>2003|53</v>
      </c>
      <c r="I844" t="str">
        <f t="shared" si="67"/>
        <v>2003|53</v>
      </c>
      <c r="K844" t="s">
        <v>368</v>
      </c>
      <c r="L844" t="s">
        <v>3351</v>
      </c>
      <c r="M844" t="s">
        <v>37</v>
      </c>
      <c r="N844">
        <v>64</v>
      </c>
      <c r="O844" t="e">
        <f t="shared" si="68"/>
        <v>#N/A</v>
      </c>
      <c r="P844" t="str">
        <f t="shared" si="69"/>
        <v>2013|64</v>
      </c>
    </row>
    <row r="845" spans="2:16" x14ac:dyDescent="0.25">
      <c r="B845" t="s">
        <v>264</v>
      </c>
      <c r="C845">
        <v>52</v>
      </c>
      <c r="D845" t="s">
        <v>135</v>
      </c>
      <c r="E845" t="s">
        <v>242</v>
      </c>
      <c r="F845" t="str">
        <f t="shared" si="65"/>
        <v>2004|Bucharest</v>
      </c>
      <c r="G845">
        <v>52</v>
      </c>
      <c r="H845" t="str">
        <f t="shared" si="66"/>
        <v>2004|52</v>
      </c>
      <c r="I845" t="str">
        <f t="shared" si="67"/>
        <v>2004|52</v>
      </c>
      <c r="K845" t="s">
        <v>375</v>
      </c>
      <c r="L845" t="s">
        <v>3569</v>
      </c>
      <c r="M845" t="s">
        <v>37</v>
      </c>
      <c r="N845">
        <v>63</v>
      </c>
      <c r="O845" t="e">
        <f t="shared" si="68"/>
        <v>#N/A</v>
      </c>
      <c r="P845" t="str">
        <f t="shared" si="69"/>
        <v>2014|63</v>
      </c>
    </row>
    <row r="846" spans="2:16" x14ac:dyDescent="0.25">
      <c r="B846" t="s">
        <v>269</v>
      </c>
      <c r="C846">
        <v>53</v>
      </c>
      <c r="D846" t="s">
        <v>135</v>
      </c>
      <c r="E846" t="s">
        <v>242</v>
      </c>
      <c r="F846" t="str">
        <f t="shared" si="65"/>
        <v>2005|Bucharest</v>
      </c>
      <c r="G846">
        <v>53</v>
      </c>
      <c r="H846" t="str">
        <f t="shared" si="66"/>
        <v>2005|53</v>
      </c>
      <c r="I846" t="str">
        <f t="shared" si="67"/>
        <v>2005|53</v>
      </c>
      <c r="K846" t="s">
        <v>385</v>
      </c>
      <c r="L846" t="s">
        <v>3792</v>
      </c>
      <c r="M846" t="s">
        <v>37</v>
      </c>
      <c r="N846">
        <v>65</v>
      </c>
      <c r="O846" t="e">
        <f t="shared" si="68"/>
        <v>#N/A</v>
      </c>
      <c r="P846" t="str">
        <f t="shared" si="69"/>
        <v>2015|65</v>
      </c>
    </row>
    <row r="847" spans="2:16" x14ac:dyDescent="0.25">
      <c r="B847" t="s">
        <v>286</v>
      </c>
      <c r="C847">
        <v>53</v>
      </c>
      <c r="D847" t="s">
        <v>135</v>
      </c>
      <c r="E847" t="s">
        <v>242</v>
      </c>
      <c r="F847" t="str">
        <f t="shared" si="65"/>
        <v>2006|Bucharest</v>
      </c>
      <c r="G847">
        <v>53</v>
      </c>
      <c r="H847" t="str">
        <f t="shared" si="66"/>
        <v>2006|53</v>
      </c>
      <c r="I847" t="str">
        <f t="shared" si="67"/>
        <v>2006|53</v>
      </c>
      <c r="K847" t="s">
        <v>398</v>
      </c>
      <c r="L847" t="s">
        <v>3987</v>
      </c>
      <c r="M847" t="s">
        <v>37</v>
      </c>
      <c r="N847">
        <v>65</v>
      </c>
      <c r="O847" t="e">
        <f t="shared" si="68"/>
        <v>#N/A</v>
      </c>
      <c r="P847" t="str">
        <f t="shared" si="69"/>
        <v>2016|65</v>
      </c>
    </row>
    <row r="848" spans="2:16" x14ac:dyDescent="0.25">
      <c r="B848" t="s">
        <v>305</v>
      </c>
      <c r="C848">
        <v>53</v>
      </c>
      <c r="D848" t="s">
        <v>135</v>
      </c>
      <c r="E848" t="s">
        <v>242</v>
      </c>
      <c r="F848" t="str">
        <f t="shared" si="65"/>
        <v>2007|Bucharest</v>
      </c>
      <c r="G848">
        <v>53</v>
      </c>
      <c r="H848" t="str">
        <f t="shared" si="66"/>
        <v>2007|53</v>
      </c>
      <c r="I848" t="str">
        <f t="shared" si="67"/>
        <v>2007|53</v>
      </c>
      <c r="K848" t="s">
        <v>410</v>
      </c>
      <c r="L848" t="s">
        <v>4170</v>
      </c>
      <c r="M848" t="s">
        <v>37</v>
      </c>
      <c r="N848">
        <v>66</v>
      </c>
      <c r="O848" t="e">
        <f t="shared" si="68"/>
        <v>#N/A</v>
      </c>
      <c r="P848" t="str">
        <f t="shared" si="69"/>
        <v>2017|66</v>
      </c>
    </row>
    <row r="849" spans="2:16" x14ac:dyDescent="0.25">
      <c r="B849" t="s">
        <v>313</v>
      </c>
      <c r="C849">
        <v>52</v>
      </c>
      <c r="D849" t="s">
        <v>135</v>
      </c>
      <c r="E849" t="s">
        <v>242</v>
      </c>
      <c r="F849" t="str">
        <f t="shared" si="65"/>
        <v>2008|Bucharest</v>
      </c>
      <c r="G849">
        <v>52</v>
      </c>
      <c r="H849" t="str">
        <f t="shared" si="66"/>
        <v>2008|52</v>
      </c>
      <c r="I849" t="str">
        <f t="shared" si="67"/>
        <v>2008|52</v>
      </c>
      <c r="K849" t="s">
        <v>417</v>
      </c>
      <c r="L849" t="s">
        <v>4361</v>
      </c>
      <c r="M849" t="s">
        <v>37</v>
      </c>
      <c r="N849">
        <v>66</v>
      </c>
      <c r="O849" t="e">
        <f t="shared" si="68"/>
        <v>#N/A</v>
      </c>
      <c r="P849" t="str">
        <f t="shared" si="69"/>
        <v>2018|66</v>
      </c>
    </row>
    <row r="850" spans="2:16" x14ac:dyDescent="0.25">
      <c r="B850" t="s">
        <v>319</v>
      </c>
      <c r="C850">
        <v>50</v>
      </c>
      <c r="D850" t="s">
        <v>135</v>
      </c>
      <c r="E850" t="s">
        <v>242</v>
      </c>
      <c r="F850" t="str">
        <f t="shared" si="65"/>
        <v>2009|Bucharest</v>
      </c>
      <c r="G850">
        <v>50</v>
      </c>
      <c r="H850" t="str">
        <f t="shared" si="66"/>
        <v>2009|50</v>
      </c>
      <c r="I850" t="str">
        <f t="shared" si="67"/>
        <v>2009|50</v>
      </c>
      <c r="K850" t="s">
        <v>423</v>
      </c>
      <c r="L850" t="s">
        <v>4431</v>
      </c>
      <c r="M850" t="s">
        <v>37</v>
      </c>
      <c r="N850">
        <v>65</v>
      </c>
      <c r="O850" t="e">
        <f t="shared" si="68"/>
        <v>#N/A</v>
      </c>
      <c r="P850" t="str">
        <f t="shared" si="69"/>
        <v>2019|65</v>
      </c>
    </row>
    <row r="851" spans="2:16" x14ac:dyDescent="0.25">
      <c r="B851" t="s">
        <v>340</v>
      </c>
      <c r="C851">
        <v>50</v>
      </c>
      <c r="D851" t="s">
        <v>135</v>
      </c>
      <c r="E851" t="s">
        <v>242</v>
      </c>
      <c r="F851" t="str">
        <f t="shared" si="65"/>
        <v>2010|Bucharest</v>
      </c>
      <c r="G851">
        <v>50</v>
      </c>
      <c r="H851" t="str">
        <f t="shared" si="66"/>
        <v>2010|50</v>
      </c>
      <c r="I851" t="str">
        <f t="shared" si="67"/>
        <v>2010|50</v>
      </c>
      <c r="K851" t="s">
        <v>286</v>
      </c>
      <c r="L851" t="s">
        <v>1535</v>
      </c>
      <c r="M851" t="s">
        <v>1536</v>
      </c>
      <c r="N851">
        <v>30</v>
      </c>
      <c r="O851" t="e">
        <f t="shared" si="68"/>
        <v>#N/A</v>
      </c>
      <c r="P851" t="str">
        <f t="shared" si="69"/>
        <v>2006|30</v>
      </c>
    </row>
    <row r="852" spans="2:16" x14ac:dyDescent="0.25">
      <c r="B852" t="s">
        <v>351</v>
      </c>
      <c r="C852">
        <v>51</v>
      </c>
      <c r="D852" t="s">
        <v>135</v>
      </c>
      <c r="E852" t="s">
        <v>242</v>
      </c>
      <c r="F852" t="str">
        <f t="shared" si="65"/>
        <v>2011|Bucharest</v>
      </c>
      <c r="G852">
        <v>51</v>
      </c>
      <c r="H852" t="str">
        <f t="shared" si="66"/>
        <v>2011|51</v>
      </c>
      <c r="I852" t="str">
        <f t="shared" si="67"/>
        <v>2011|51</v>
      </c>
      <c r="K852" t="s">
        <v>305</v>
      </c>
      <c r="L852" t="s">
        <v>1772</v>
      </c>
      <c r="M852" t="s">
        <v>1536</v>
      </c>
      <c r="N852">
        <v>30</v>
      </c>
      <c r="O852" t="e">
        <f t="shared" si="68"/>
        <v>#N/A</v>
      </c>
      <c r="P852" t="str">
        <f t="shared" si="69"/>
        <v>2007|30</v>
      </c>
    </row>
    <row r="853" spans="2:16" x14ac:dyDescent="0.25">
      <c r="B853" t="s">
        <v>313</v>
      </c>
      <c r="C853">
        <v>25</v>
      </c>
      <c r="D853" t="s">
        <v>77</v>
      </c>
      <c r="E853" t="s">
        <v>314</v>
      </c>
      <c r="F853" t="str">
        <f t="shared" si="65"/>
        <v>2008|Barcelona</v>
      </c>
      <c r="G853">
        <v>25</v>
      </c>
      <c r="H853" t="str">
        <f t="shared" si="66"/>
        <v>2008|25</v>
      </c>
      <c r="I853" t="str">
        <f t="shared" si="67"/>
        <v>2008|25</v>
      </c>
      <c r="K853" t="s">
        <v>313</v>
      </c>
      <c r="L853" t="s">
        <v>2003</v>
      </c>
      <c r="M853" t="s">
        <v>1536</v>
      </c>
      <c r="N853">
        <v>30</v>
      </c>
      <c r="O853" t="e">
        <f t="shared" si="68"/>
        <v>#N/A</v>
      </c>
      <c r="P853" t="str">
        <f t="shared" si="69"/>
        <v>2008|30</v>
      </c>
    </row>
    <row r="854" spans="2:16" x14ac:dyDescent="0.25">
      <c r="B854" t="s">
        <v>233</v>
      </c>
      <c r="C854">
        <v>26</v>
      </c>
      <c r="D854" t="s">
        <v>77</v>
      </c>
      <c r="E854" t="s">
        <v>182</v>
      </c>
      <c r="F854" t="str">
        <f t="shared" si="65"/>
        <v>2001|Barcelona</v>
      </c>
      <c r="G854">
        <v>26</v>
      </c>
      <c r="H854" t="str">
        <f t="shared" si="66"/>
        <v>2001|26</v>
      </c>
      <c r="I854" t="str">
        <f t="shared" si="67"/>
        <v>2001|26</v>
      </c>
      <c r="K854" t="s">
        <v>417</v>
      </c>
      <c r="L854" t="s">
        <v>4176</v>
      </c>
      <c r="M854" t="s">
        <v>418</v>
      </c>
      <c r="N854">
        <v>3</v>
      </c>
      <c r="O854">
        <f t="shared" si="68"/>
        <v>3</v>
      </c>
      <c r="P854" t="str">
        <f t="shared" si="69"/>
        <v>2018|3</v>
      </c>
    </row>
    <row r="855" spans="2:16" x14ac:dyDescent="0.25">
      <c r="B855" t="s">
        <v>234</v>
      </c>
      <c r="C855">
        <v>24</v>
      </c>
      <c r="D855" t="s">
        <v>77</v>
      </c>
      <c r="E855" t="s">
        <v>182</v>
      </c>
      <c r="F855" t="str">
        <f t="shared" si="65"/>
        <v>2002|Barcelona</v>
      </c>
      <c r="G855">
        <v>24</v>
      </c>
      <c r="H855" t="str">
        <f t="shared" si="66"/>
        <v>2002|24</v>
      </c>
      <c r="I855" t="str">
        <f t="shared" si="67"/>
        <v>2002|24</v>
      </c>
      <c r="K855" t="s">
        <v>423</v>
      </c>
      <c r="L855" t="s">
        <v>4369</v>
      </c>
      <c r="M855" t="s">
        <v>418</v>
      </c>
      <c r="N855">
        <v>3</v>
      </c>
      <c r="O855">
        <f t="shared" si="68"/>
        <v>3</v>
      </c>
      <c r="P855" t="str">
        <f t="shared" si="69"/>
        <v>2019|3</v>
      </c>
    </row>
    <row r="856" spans="2:16" x14ac:dyDescent="0.25">
      <c r="B856" t="s">
        <v>245</v>
      </c>
      <c r="C856">
        <v>24</v>
      </c>
      <c r="D856" t="s">
        <v>77</v>
      </c>
      <c r="E856" t="s">
        <v>182</v>
      </c>
      <c r="F856" t="str">
        <f t="shared" si="65"/>
        <v>2003|Barcelona</v>
      </c>
      <c r="G856">
        <v>24</v>
      </c>
      <c r="H856" t="str">
        <f t="shared" si="66"/>
        <v>2003|24</v>
      </c>
      <c r="I856" t="str">
        <f t="shared" si="67"/>
        <v>2003|24</v>
      </c>
      <c r="K856" t="s">
        <v>233</v>
      </c>
      <c r="L856" t="s">
        <v>8</v>
      </c>
      <c r="M856" t="s">
        <v>9</v>
      </c>
      <c r="N856">
        <v>35</v>
      </c>
      <c r="O856" t="e">
        <f t="shared" si="68"/>
        <v>#N/A</v>
      </c>
      <c r="P856" t="str">
        <f t="shared" si="69"/>
        <v>2001|35</v>
      </c>
    </row>
    <row r="857" spans="2:16" x14ac:dyDescent="0.25">
      <c r="B857" t="s">
        <v>264</v>
      </c>
      <c r="C857">
        <v>24</v>
      </c>
      <c r="D857" t="s">
        <v>77</v>
      </c>
      <c r="E857" t="s">
        <v>182</v>
      </c>
      <c r="F857" t="str">
        <f t="shared" si="65"/>
        <v>2004|Barcelona</v>
      </c>
      <c r="G857">
        <v>24</v>
      </c>
      <c r="H857" t="str">
        <f t="shared" si="66"/>
        <v>2004|24</v>
      </c>
      <c r="I857" t="str">
        <f t="shared" si="67"/>
        <v>2004|24</v>
      </c>
      <c r="K857" t="s">
        <v>234</v>
      </c>
      <c r="L857" t="s">
        <v>599</v>
      </c>
      <c r="M857" t="s">
        <v>9</v>
      </c>
      <c r="N857">
        <v>33</v>
      </c>
      <c r="O857" t="e">
        <f t="shared" si="68"/>
        <v>#N/A</v>
      </c>
      <c r="P857" t="str">
        <f t="shared" si="69"/>
        <v>2002|33</v>
      </c>
    </row>
    <row r="858" spans="2:16" x14ac:dyDescent="0.25">
      <c r="B858" t="s">
        <v>269</v>
      </c>
      <c r="C858">
        <v>24</v>
      </c>
      <c r="D858" t="s">
        <v>77</v>
      </c>
      <c r="E858" t="s">
        <v>182</v>
      </c>
      <c r="F858" t="str">
        <f t="shared" si="65"/>
        <v>2005|Barcelona</v>
      </c>
      <c r="G858">
        <v>24</v>
      </c>
      <c r="H858" t="str">
        <f t="shared" si="66"/>
        <v>2005|24</v>
      </c>
      <c r="I858" t="str">
        <f t="shared" si="67"/>
        <v>2005|24</v>
      </c>
      <c r="K858" t="s">
        <v>245</v>
      </c>
      <c r="L858" t="s">
        <v>835</v>
      </c>
      <c r="M858" t="s">
        <v>9</v>
      </c>
      <c r="N858">
        <v>33</v>
      </c>
      <c r="O858" t="e">
        <f t="shared" si="68"/>
        <v>#N/A</v>
      </c>
      <c r="P858" t="str">
        <f t="shared" si="69"/>
        <v>2003|33</v>
      </c>
    </row>
    <row r="859" spans="2:16" x14ac:dyDescent="0.25">
      <c r="B859" t="s">
        <v>286</v>
      </c>
      <c r="C859">
        <v>24</v>
      </c>
      <c r="D859" t="s">
        <v>77</v>
      </c>
      <c r="E859" t="s">
        <v>182</v>
      </c>
      <c r="F859" t="str">
        <f t="shared" si="65"/>
        <v>2006|Barcelona</v>
      </c>
      <c r="G859">
        <v>24</v>
      </c>
      <c r="H859" t="str">
        <f t="shared" si="66"/>
        <v>2006|24</v>
      </c>
      <c r="I859" t="str">
        <f t="shared" si="67"/>
        <v>2006|24</v>
      </c>
      <c r="K859" t="s">
        <v>264</v>
      </c>
      <c r="L859" t="s">
        <v>1071</v>
      </c>
      <c r="M859" t="s">
        <v>9</v>
      </c>
      <c r="N859">
        <v>32</v>
      </c>
      <c r="O859" t="e">
        <f t="shared" si="68"/>
        <v>#N/A</v>
      </c>
      <c r="P859" t="str">
        <f t="shared" si="69"/>
        <v>2004|32</v>
      </c>
    </row>
    <row r="860" spans="2:16" x14ac:dyDescent="0.25">
      <c r="B860" t="s">
        <v>305</v>
      </c>
      <c r="C860">
        <v>24</v>
      </c>
      <c r="D860" t="s">
        <v>77</v>
      </c>
      <c r="E860" t="s">
        <v>182</v>
      </c>
      <c r="F860" t="str">
        <f t="shared" si="65"/>
        <v>2007|Barcelona</v>
      </c>
      <c r="G860">
        <v>24</v>
      </c>
      <c r="H860" t="str">
        <f t="shared" si="66"/>
        <v>2007|24</v>
      </c>
      <c r="I860" t="str">
        <f t="shared" si="67"/>
        <v>2007|24</v>
      </c>
      <c r="K860" t="s">
        <v>269</v>
      </c>
      <c r="L860" t="s">
        <v>1302</v>
      </c>
      <c r="M860" t="s">
        <v>9</v>
      </c>
      <c r="N860">
        <v>33</v>
      </c>
      <c r="O860" t="e">
        <f t="shared" si="68"/>
        <v>#N/A</v>
      </c>
      <c r="P860" t="str">
        <f t="shared" si="69"/>
        <v>2005|33</v>
      </c>
    </row>
    <row r="861" spans="2:16" x14ac:dyDescent="0.25">
      <c r="B861" t="s">
        <v>340</v>
      </c>
      <c r="C861">
        <v>59</v>
      </c>
      <c r="D861" t="s">
        <v>349</v>
      </c>
      <c r="E861" t="s">
        <v>350</v>
      </c>
      <c r="F861" t="str">
        <f t="shared" si="65"/>
        <v>2010|Montpellier</v>
      </c>
      <c r="G861">
        <v>59</v>
      </c>
      <c r="H861" t="str">
        <f t="shared" si="66"/>
        <v>2010|59</v>
      </c>
      <c r="I861" t="str">
        <f t="shared" si="67"/>
        <v>2010|59</v>
      </c>
      <c r="K861" t="s">
        <v>286</v>
      </c>
      <c r="L861" t="s">
        <v>1538</v>
      </c>
      <c r="M861" t="s">
        <v>9</v>
      </c>
      <c r="N861">
        <v>33</v>
      </c>
      <c r="O861" t="e">
        <f t="shared" si="68"/>
        <v>#N/A</v>
      </c>
      <c r="P861" t="str">
        <f t="shared" si="69"/>
        <v>2006|33</v>
      </c>
    </row>
    <row r="862" spans="2:16" x14ac:dyDescent="0.25">
      <c r="B862" t="s">
        <v>358</v>
      </c>
      <c r="C862">
        <v>7</v>
      </c>
      <c r="D862" t="s">
        <v>349</v>
      </c>
      <c r="E862" t="s">
        <v>350</v>
      </c>
      <c r="F862" t="str">
        <f t="shared" si="65"/>
        <v>2012|Montpellier</v>
      </c>
      <c r="G862">
        <v>7</v>
      </c>
      <c r="H862" t="str">
        <f t="shared" si="66"/>
        <v>2012|7</v>
      </c>
      <c r="I862" t="str">
        <f t="shared" si="67"/>
        <v>2012|7</v>
      </c>
      <c r="K862" t="s">
        <v>305</v>
      </c>
      <c r="L862" t="s">
        <v>1774</v>
      </c>
      <c r="M862" t="s">
        <v>9</v>
      </c>
      <c r="N862">
        <v>33</v>
      </c>
      <c r="O862" t="e">
        <f t="shared" si="68"/>
        <v>#N/A</v>
      </c>
      <c r="P862" t="str">
        <f t="shared" si="69"/>
        <v>2007|33</v>
      </c>
    </row>
    <row r="863" spans="2:16" x14ac:dyDescent="0.25">
      <c r="B863" t="s">
        <v>368</v>
      </c>
      <c r="C863">
        <v>7</v>
      </c>
      <c r="D863" t="s">
        <v>349</v>
      </c>
      <c r="E863" t="s">
        <v>350</v>
      </c>
      <c r="F863" t="str">
        <f t="shared" si="65"/>
        <v>2013|Montpellier</v>
      </c>
      <c r="G863">
        <v>7</v>
      </c>
      <c r="H863" t="str">
        <f t="shared" si="66"/>
        <v>2013|7</v>
      </c>
      <c r="I863" t="str">
        <f t="shared" si="67"/>
        <v>2013|7</v>
      </c>
      <c r="K863" t="s">
        <v>313</v>
      </c>
      <c r="L863" t="s">
        <v>2005</v>
      </c>
      <c r="M863" t="s">
        <v>9</v>
      </c>
      <c r="N863">
        <v>33</v>
      </c>
      <c r="O863" t="e">
        <f t="shared" si="68"/>
        <v>#N/A</v>
      </c>
      <c r="P863" t="str">
        <f t="shared" si="69"/>
        <v>2008|33</v>
      </c>
    </row>
    <row r="864" spans="2:16" x14ac:dyDescent="0.25">
      <c r="B864" t="s">
        <v>375</v>
      </c>
      <c r="C864">
        <v>7</v>
      </c>
      <c r="D864" t="s">
        <v>349</v>
      </c>
      <c r="E864" t="s">
        <v>350</v>
      </c>
      <c r="F864" t="str">
        <f t="shared" si="65"/>
        <v>2014|Montpellier</v>
      </c>
      <c r="G864">
        <v>7</v>
      </c>
      <c r="H864" t="str">
        <f t="shared" si="66"/>
        <v>2014|7</v>
      </c>
      <c r="I864" t="str">
        <f t="shared" si="67"/>
        <v>2014|7</v>
      </c>
      <c r="K864" t="s">
        <v>319</v>
      </c>
      <c r="L864" t="s">
        <v>2236</v>
      </c>
      <c r="M864" t="s">
        <v>9</v>
      </c>
      <c r="N864">
        <v>33</v>
      </c>
      <c r="O864" t="e">
        <f t="shared" si="68"/>
        <v>#N/A</v>
      </c>
      <c r="P864" t="str">
        <f t="shared" si="69"/>
        <v>2009|33</v>
      </c>
    </row>
    <row r="865" spans="2:16" x14ac:dyDescent="0.25">
      <c r="B865" t="s">
        <v>385</v>
      </c>
      <c r="C865">
        <v>7</v>
      </c>
      <c r="D865" t="s">
        <v>349</v>
      </c>
      <c r="E865" t="s">
        <v>350</v>
      </c>
      <c r="F865" t="str">
        <f t="shared" si="65"/>
        <v>2015|Montpellier</v>
      </c>
      <c r="G865">
        <v>7</v>
      </c>
      <c r="H865" t="str">
        <f t="shared" si="66"/>
        <v>2015|7</v>
      </c>
      <c r="I865" t="str">
        <f t="shared" si="67"/>
        <v>2015|7</v>
      </c>
      <c r="K865" t="s">
        <v>340</v>
      </c>
      <c r="L865" t="s">
        <v>2575</v>
      </c>
      <c r="M865" t="s">
        <v>9</v>
      </c>
      <c r="N865">
        <v>33</v>
      </c>
      <c r="O865" t="e">
        <f t="shared" si="68"/>
        <v>#N/A</v>
      </c>
      <c r="P865" t="str">
        <f t="shared" si="69"/>
        <v>2010|33</v>
      </c>
    </row>
    <row r="866" spans="2:16" x14ac:dyDescent="0.25">
      <c r="B866" t="s">
        <v>398</v>
      </c>
      <c r="C866">
        <v>7</v>
      </c>
      <c r="D866" t="s">
        <v>349</v>
      </c>
      <c r="E866" t="s">
        <v>350</v>
      </c>
      <c r="F866" t="str">
        <f t="shared" si="65"/>
        <v>2016|Montpellier</v>
      </c>
      <c r="G866">
        <v>7</v>
      </c>
      <c r="H866" t="str">
        <f t="shared" si="66"/>
        <v>2016|7</v>
      </c>
      <c r="I866" t="str">
        <f t="shared" si="67"/>
        <v>2016|7</v>
      </c>
      <c r="K866" t="s">
        <v>351</v>
      </c>
      <c r="L866" t="s">
        <v>2785</v>
      </c>
      <c r="M866" t="s">
        <v>9</v>
      </c>
      <c r="N866">
        <v>33</v>
      </c>
      <c r="O866" t="e">
        <f t="shared" si="68"/>
        <v>#N/A</v>
      </c>
      <c r="P866" t="str">
        <f t="shared" si="69"/>
        <v>2011|33</v>
      </c>
    </row>
    <row r="867" spans="2:16" x14ac:dyDescent="0.25">
      <c r="B867" t="s">
        <v>410</v>
      </c>
      <c r="C867">
        <v>7</v>
      </c>
      <c r="D867" t="s">
        <v>349</v>
      </c>
      <c r="E867" t="s">
        <v>350</v>
      </c>
      <c r="F867" t="str">
        <f t="shared" si="65"/>
        <v>2017|Montpellier</v>
      </c>
      <c r="G867">
        <v>7</v>
      </c>
      <c r="H867" t="str">
        <f t="shared" si="66"/>
        <v>2017|7</v>
      </c>
      <c r="I867" t="str">
        <f t="shared" si="67"/>
        <v>2017|7</v>
      </c>
      <c r="K867" t="s">
        <v>358</v>
      </c>
      <c r="L867" t="s">
        <v>3061</v>
      </c>
      <c r="M867" t="s">
        <v>9</v>
      </c>
      <c r="N867">
        <v>34</v>
      </c>
      <c r="O867" t="e">
        <f t="shared" ref="O867:O898" si="70">VLOOKUP(K867 &amp; "|" &amp; M867,F:G,2,FALSE)</f>
        <v>#N/A</v>
      </c>
      <c r="P867" t="str">
        <f t="shared" si="69"/>
        <v>2012|34</v>
      </c>
    </row>
    <row r="868" spans="2:16" x14ac:dyDescent="0.25">
      <c r="B868" t="s">
        <v>417</v>
      </c>
      <c r="C868">
        <v>7</v>
      </c>
      <c r="D868" t="s">
        <v>349</v>
      </c>
      <c r="E868" t="s">
        <v>350</v>
      </c>
      <c r="F868" t="str">
        <f t="shared" si="65"/>
        <v>2018|Montpellier</v>
      </c>
      <c r="G868">
        <v>7</v>
      </c>
      <c r="H868" t="str">
        <f t="shared" si="66"/>
        <v>2018|7</v>
      </c>
      <c r="I868" t="str">
        <f t="shared" si="67"/>
        <v>2018|7</v>
      </c>
      <c r="K868" t="s">
        <v>368</v>
      </c>
      <c r="L868" t="s">
        <v>3284</v>
      </c>
      <c r="M868" t="s">
        <v>9</v>
      </c>
      <c r="N868">
        <v>34</v>
      </c>
      <c r="O868" t="e">
        <f t="shared" si="70"/>
        <v>#N/A</v>
      </c>
      <c r="P868" t="str">
        <f t="shared" si="69"/>
        <v>2013|34</v>
      </c>
    </row>
    <row r="869" spans="2:16" x14ac:dyDescent="0.25">
      <c r="B869" t="s">
        <v>423</v>
      </c>
      <c r="C869">
        <v>8</v>
      </c>
      <c r="D869" t="s">
        <v>349</v>
      </c>
      <c r="E869" t="s">
        <v>350</v>
      </c>
      <c r="F869" t="str">
        <f t="shared" si="65"/>
        <v>2019|Montpellier</v>
      </c>
      <c r="G869">
        <v>8</v>
      </c>
      <c r="H869" t="str">
        <f t="shared" si="66"/>
        <v>2019|8</v>
      </c>
      <c r="I869" t="str">
        <f t="shared" si="67"/>
        <v>2019|8</v>
      </c>
      <c r="K869" t="s">
        <v>375</v>
      </c>
      <c r="L869" t="s">
        <v>3501</v>
      </c>
      <c r="M869" t="s">
        <v>9</v>
      </c>
      <c r="N869">
        <v>34</v>
      </c>
      <c r="O869" t="e">
        <f t="shared" si="70"/>
        <v>#N/A</v>
      </c>
      <c r="P869" t="str">
        <f t="shared" si="69"/>
        <v>2014|34</v>
      </c>
    </row>
    <row r="870" spans="2:16" x14ac:dyDescent="0.25">
      <c r="B870" t="s">
        <v>313</v>
      </c>
      <c r="C870">
        <v>34</v>
      </c>
      <c r="D870" t="s">
        <v>315</v>
      </c>
      <c r="E870" t="s">
        <v>316</v>
      </c>
      <c r="F870" t="str">
        <f t="shared" si="65"/>
        <v>2008|Warsaw</v>
      </c>
      <c r="G870">
        <v>34</v>
      </c>
      <c r="H870" t="str">
        <f t="shared" si="66"/>
        <v>2008|34</v>
      </c>
      <c r="I870" t="str">
        <f t="shared" si="67"/>
        <v>2008|34</v>
      </c>
      <c r="K870" t="s">
        <v>385</v>
      </c>
      <c r="L870" t="s">
        <v>3672</v>
      </c>
      <c r="M870" t="s">
        <v>9</v>
      </c>
      <c r="N870">
        <v>37</v>
      </c>
      <c r="O870" t="e">
        <f t="shared" si="70"/>
        <v>#N/A</v>
      </c>
      <c r="P870" t="str">
        <f t="shared" si="69"/>
        <v>2015|37</v>
      </c>
    </row>
    <row r="871" spans="2:16" x14ac:dyDescent="0.25">
      <c r="B871" t="s">
        <v>234</v>
      </c>
      <c r="C871">
        <v>35</v>
      </c>
      <c r="D871" t="s">
        <v>87</v>
      </c>
      <c r="E871" t="s">
        <v>237</v>
      </c>
      <c r="F871" t="str">
        <f t="shared" si="65"/>
        <v>2002|'s-Hertogenbosch</v>
      </c>
      <c r="G871">
        <v>35</v>
      </c>
      <c r="H871" t="str">
        <f t="shared" si="66"/>
        <v>2002|35</v>
      </c>
      <c r="I871" t="str">
        <f t="shared" si="67"/>
        <v>2002|35</v>
      </c>
      <c r="K871" t="s">
        <v>398</v>
      </c>
      <c r="L871" t="s">
        <v>3892</v>
      </c>
      <c r="M871" t="s">
        <v>9</v>
      </c>
      <c r="N871">
        <v>37</v>
      </c>
      <c r="O871" t="e">
        <f t="shared" si="70"/>
        <v>#N/A</v>
      </c>
      <c r="P871" t="str">
        <f t="shared" si="69"/>
        <v>2016|37</v>
      </c>
    </row>
    <row r="872" spans="2:16" x14ac:dyDescent="0.25">
      <c r="B872" t="s">
        <v>245</v>
      </c>
      <c r="C872">
        <v>35</v>
      </c>
      <c r="D872" t="s">
        <v>87</v>
      </c>
      <c r="E872" t="s">
        <v>237</v>
      </c>
      <c r="F872" t="str">
        <f t="shared" si="65"/>
        <v>2003|'s-Hertogenbosch</v>
      </c>
      <c r="G872">
        <v>35</v>
      </c>
      <c r="H872" t="str">
        <f t="shared" si="66"/>
        <v>2003|35</v>
      </c>
      <c r="I872" t="str">
        <f t="shared" si="67"/>
        <v>2003|35</v>
      </c>
      <c r="K872" t="s">
        <v>410</v>
      </c>
      <c r="L872" t="s">
        <v>4114</v>
      </c>
      <c r="M872" t="s">
        <v>9</v>
      </c>
      <c r="N872">
        <v>37</v>
      </c>
      <c r="O872" t="e">
        <f t="shared" si="70"/>
        <v>#N/A</v>
      </c>
      <c r="P872" t="str">
        <f t="shared" si="69"/>
        <v>2017|37</v>
      </c>
    </row>
    <row r="873" spans="2:16" x14ac:dyDescent="0.25">
      <c r="B873" t="s">
        <v>264</v>
      </c>
      <c r="C873">
        <v>33</v>
      </c>
      <c r="D873" t="s">
        <v>87</v>
      </c>
      <c r="E873" t="s">
        <v>237</v>
      </c>
      <c r="F873" t="str">
        <f t="shared" si="65"/>
        <v>2004|'s-Hertogenbosch</v>
      </c>
      <c r="G873">
        <v>33</v>
      </c>
      <c r="H873" t="str">
        <f t="shared" si="66"/>
        <v>2004|33</v>
      </c>
      <c r="I873" t="str">
        <f t="shared" si="67"/>
        <v>2004|33</v>
      </c>
      <c r="K873" t="s">
        <v>417</v>
      </c>
      <c r="L873" t="s">
        <v>4304</v>
      </c>
      <c r="M873" t="s">
        <v>9</v>
      </c>
      <c r="N873">
        <v>37</v>
      </c>
      <c r="O873" t="e">
        <f t="shared" si="70"/>
        <v>#N/A</v>
      </c>
      <c r="P873" t="str">
        <f t="shared" si="69"/>
        <v>2018|37</v>
      </c>
    </row>
    <row r="874" spans="2:16" x14ac:dyDescent="0.25">
      <c r="B874" t="s">
        <v>269</v>
      </c>
      <c r="C874">
        <v>34</v>
      </c>
      <c r="D874" t="s">
        <v>87</v>
      </c>
      <c r="E874" t="s">
        <v>237</v>
      </c>
      <c r="F874" t="str">
        <f t="shared" si="65"/>
        <v>2005|'s-Hertogenbosch</v>
      </c>
      <c r="G874">
        <v>34</v>
      </c>
      <c r="H874" t="str">
        <f t="shared" si="66"/>
        <v>2005|34</v>
      </c>
      <c r="I874" t="str">
        <f t="shared" si="67"/>
        <v>2005|34</v>
      </c>
      <c r="K874" t="s">
        <v>423</v>
      </c>
      <c r="L874" t="s">
        <v>4402</v>
      </c>
      <c r="M874" t="s">
        <v>9</v>
      </c>
      <c r="N874">
        <v>36</v>
      </c>
      <c r="O874" t="e">
        <f t="shared" si="70"/>
        <v>#N/A</v>
      </c>
      <c r="P874" t="str">
        <f t="shared" si="69"/>
        <v>2019|36</v>
      </c>
    </row>
    <row r="875" spans="2:16" x14ac:dyDescent="0.25">
      <c r="B875" t="s">
        <v>286</v>
      </c>
      <c r="C875">
        <v>34</v>
      </c>
      <c r="D875" t="s">
        <v>87</v>
      </c>
      <c r="E875" t="s">
        <v>237</v>
      </c>
      <c r="F875" t="str">
        <f t="shared" si="65"/>
        <v>2006|'s-Hertogenbosch</v>
      </c>
      <c r="G875">
        <v>34</v>
      </c>
      <c r="H875" t="str">
        <f t="shared" si="66"/>
        <v>2006|34</v>
      </c>
      <c r="I875" t="str">
        <f t="shared" si="67"/>
        <v>2006|34</v>
      </c>
      <c r="K875" t="s">
        <v>385</v>
      </c>
      <c r="L875" t="s">
        <v>3580</v>
      </c>
      <c r="M875" t="s">
        <v>386</v>
      </c>
      <c r="N875">
        <v>8</v>
      </c>
      <c r="O875">
        <f t="shared" si="70"/>
        <v>8</v>
      </c>
      <c r="P875" t="str">
        <f t="shared" si="69"/>
        <v>2015|8</v>
      </c>
    </row>
    <row r="876" spans="2:16" x14ac:dyDescent="0.25">
      <c r="B876" t="s">
        <v>305</v>
      </c>
      <c r="C876">
        <v>34</v>
      </c>
      <c r="D876" t="s">
        <v>87</v>
      </c>
      <c r="E876" t="s">
        <v>237</v>
      </c>
      <c r="F876" t="str">
        <f t="shared" si="65"/>
        <v>2007|'s-Hertogenbosch</v>
      </c>
      <c r="G876">
        <v>34</v>
      </c>
      <c r="H876" t="str">
        <f t="shared" si="66"/>
        <v>2007|34</v>
      </c>
      <c r="I876" t="str">
        <f t="shared" si="67"/>
        <v>2007|34</v>
      </c>
      <c r="K876" t="s">
        <v>398</v>
      </c>
      <c r="L876" t="s">
        <v>3803</v>
      </c>
      <c r="M876" t="s">
        <v>386</v>
      </c>
      <c r="N876">
        <v>8</v>
      </c>
      <c r="O876">
        <f t="shared" si="70"/>
        <v>8</v>
      </c>
      <c r="P876" t="str">
        <f t="shared" si="69"/>
        <v>2016|8</v>
      </c>
    </row>
    <row r="877" spans="2:16" x14ac:dyDescent="0.25">
      <c r="B877" t="s">
        <v>313</v>
      </c>
      <c r="C877">
        <v>35</v>
      </c>
      <c r="D877" t="s">
        <v>87</v>
      </c>
      <c r="E877" t="s">
        <v>237</v>
      </c>
      <c r="F877" t="str">
        <f t="shared" si="65"/>
        <v>2008|'s-Hertogenbosch</v>
      </c>
      <c r="G877">
        <v>35</v>
      </c>
      <c r="H877" t="str">
        <f t="shared" si="66"/>
        <v>2008|35</v>
      </c>
      <c r="I877" t="str">
        <f t="shared" si="67"/>
        <v>2008|35</v>
      </c>
      <c r="K877" t="s">
        <v>410</v>
      </c>
      <c r="L877" t="s">
        <v>4052</v>
      </c>
      <c r="M877" t="s">
        <v>386</v>
      </c>
      <c r="N877">
        <v>8</v>
      </c>
      <c r="O877">
        <f t="shared" si="70"/>
        <v>8</v>
      </c>
      <c r="P877" t="str">
        <f t="shared" si="69"/>
        <v>2017|8</v>
      </c>
    </row>
    <row r="878" spans="2:16" x14ac:dyDescent="0.25">
      <c r="B878" t="s">
        <v>319</v>
      </c>
      <c r="C878">
        <v>35</v>
      </c>
      <c r="D878" t="s">
        <v>87</v>
      </c>
      <c r="E878" t="s">
        <v>237</v>
      </c>
      <c r="F878" t="str">
        <f t="shared" si="65"/>
        <v>2009|'s-Hertogenbosch</v>
      </c>
      <c r="G878">
        <v>35</v>
      </c>
      <c r="H878" t="str">
        <f t="shared" si="66"/>
        <v>2009|35</v>
      </c>
      <c r="I878" t="str">
        <f t="shared" si="67"/>
        <v>2009|35</v>
      </c>
      <c r="K878" t="s">
        <v>417</v>
      </c>
      <c r="L878" t="s">
        <v>4238</v>
      </c>
      <c r="M878" t="s">
        <v>386</v>
      </c>
      <c r="N878">
        <v>8</v>
      </c>
      <c r="O878">
        <f t="shared" si="70"/>
        <v>8</v>
      </c>
      <c r="P878" t="str">
        <f t="shared" si="69"/>
        <v>2018|8</v>
      </c>
    </row>
    <row r="879" spans="2:16" x14ac:dyDescent="0.25">
      <c r="B879" t="s">
        <v>234</v>
      </c>
      <c r="C879">
        <v>19</v>
      </c>
      <c r="D879" t="s">
        <v>145</v>
      </c>
      <c r="E879" t="s">
        <v>235</v>
      </c>
      <c r="F879" t="str">
        <f t="shared" si="65"/>
        <v>2002|Indian Wells</v>
      </c>
      <c r="G879">
        <v>19</v>
      </c>
      <c r="H879" t="str">
        <f t="shared" si="66"/>
        <v>2002|19</v>
      </c>
      <c r="I879" t="str">
        <f t="shared" si="67"/>
        <v>2002|19</v>
      </c>
      <c r="K879" t="s">
        <v>375</v>
      </c>
      <c r="L879" t="s">
        <v>3431</v>
      </c>
      <c r="M879" t="s">
        <v>378</v>
      </c>
      <c r="N879">
        <v>15</v>
      </c>
      <c r="O879">
        <f t="shared" si="70"/>
        <v>15</v>
      </c>
      <c r="P879" t="str">
        <f t="shared" si="69"/>
        <v>2014|15</v>
      </c>
    </row>
    <row r="880" spans="2:16" x14ac:dyDescent="0.25">
      <c r="B880" t="s">
        <v>245</v>
      </c>
      <c r="C880">
        <v>19</v>
      </c>
      <c r="D880" t="s">
        <v>145</v>
      </c>
      <c r="E880" t="s">
        <v>235</v>
      </c>
      <c r="F880" t="str">
        <f t="shared" si="65"/>
        <v>2003|Indian Wells</v>
      </c>
      <c r="G880">
        <v>19</v>
      </c>
      <c r="H880" t="str">
        <f t="shared" si="66"/>
        <v>2003|19</v>
      </c>
      <c r="I880" t="str">
        <f t="shared" si="67"/>
        <v>2003|19</v>
      </c>
      <c r="K880" t="s">
        <v>385</v>
      </c>
      <c r="L880" t="s">
        <v>3587</v>
      </c>
      <c r="M880" t="s">
        <v>378</v>
      </c>
      <c r="N880">
        <v>15</v>
      </c>
      <c r="O880">
        <f t="shared" si="70"/>
        <v>15</v>
      </c>
      <c r="P880" t="str">
        <f t="shared" si="69"/>
        <v>2015|15</v>
      </c>
    </row>
    <row r="881" spans="2:16" x14ac:dyDescent="0.25">
      <c r="B881" t="s">
        <v>264</v>
      </c>
      <c r="C881">
        <v>18</v>
      </c>
      <c r="D881" t="s">
        <v>145</v>
      </c>
      <c r="E881" t="s">
        <v>235</v>
      </c>
      <c r="F881" t="str">
        <f t="shared" si="65"/>
        <v>2004|Indian Wells</v>
      </c>
      <c r="G881">
        <v>18</v>
      </c>
      <c r="H881" t="str">
        <f t="shared" si="66"/>
        <v>2004|18</v>
      </c>
      <c r="I881" t="str">
        <f t="shared" si="67"/>
        <v>2004|18</v>
      </c>
      <c r="K881" t="s">
        <v>398</v>
      </c>
      <c r="L881" t="s">
        <v>3810</v>
      </c>
      <c r="M881" t="s">
        <v>378</v>
      </c>
      <c r="N881">
        <v>15</v>
      </c>
      <c r="O881">
        <f t="shared" si="70"/>
        <v>15</v>
      </c>
      <c r="P881" t="str">
        <f t="shared" si="69"/>
        <v>2016|15</v>
      </c>
    </row>
    <row r="882" spans="2:16" x14ac:dyDescent="0.25">
      <c r="B882" t="s">
        <v>269</v>
      </c>
      <c r="C882">
        <v>19</v>
      </c>
      <c r="D882" t="s">
        <v>145</v>
      </c>
      <c r="E882" t="s">
        <v>235</v>
      </c>
      <c r="F882" t="str">
        <f t="shared" si="65"/>
        <v>2005|Indian Wells</v>
      </c>
      <c r="G882">
        <v>19</v>
      </c>
      <c r="H882" t="str">
        <f t="shared" si="66"/>
        <v>2005|19</v>
      </c>
      <c r="I882" t="str">
        <f t="shared" si="67"/>
        <v>2005|19</v>
      </c>
      <c r="K882" t="s">
        <v>410</v>
      </c>
      <c r="L882" t="s">
        <v>4061</v>
      </c>
      <c r="M882" t="s">
        <v>378</v>
      </c>
      <c r="N882">
        <v>15</v>
      </c>
      <c r="O882">
        <f t="shared" si="70"/>
        <v>15</v>
      </c>
      <c r="P882" t="str">
        <f t="shared" si="69"/>
        <v>2017|15</v>
      </c>
    </row>
    <row r="883" spans="2:16" x14ac:dyDescent="0.25">
      <c r="B883" t="s">
        <v>286</v>
      </c>
      <c r="C883">
        <v>19</v>
      </c>
      <c r="D883" t="s">
        <v>145</v>
      </c>
      <c r="E883" t="s">
        <v>235</v>
      </c>
      <c r="F883" t="str">
        <f t="shared" si="65"/>
        <v>2006|Indian Wells</v>
      </c>
      <c r="G883">
        <v>19</v>
      </c>
      <c r="H883" t="str">
        <f t="shared" si="66"/>
        <v>2006|19</v>
      </c>
      <c r="I883" t="str">
        <f t="shared" si="67"/>
        <v>2006|19</v>
      </c>
      <c r="K883" t="s">
        <v>417</v>
      </c>
      <c r="L883" t="s">
        <v>4245</v>
      </c>
      <c r="M883" t="s">
        <v>378</v>
      </c>
      <c r="N883">
        <v>15</v>
      </c>
      <c r="O883">
        <f t="shared" si="70"/>
        <v>15</v>
      </c>
      <c r="P883" t="str">
        <f t="shared" si="69"/>
        <v>2018|15</v>
      </c>
    </row>
    <row r="884" spans="2:16" x14ac:dyDescent="0.25">
      <c r="B884" t="s">
        <v>305</v>
      </c>
      <c r="C884">
        <v>19</v>
      </c>
      <c r="D884" t="s">
        <v>145</v>
      </c>
      <c r="E884" t="s">
        <v>235</v>
      </c>
      <c r="F884" t="str">
        <f t="shared" si="65"/>
        <v>2007|Indian Wells</v>
      </c>
      <c r="G884">
        <v>19</v>
      </c>
      <c r="H884" t="str">
        <f t="shared" si="66"/>
        <v>2007|19</v>
      </c>
      <c r="I884" t="str">
        <f t="shared" si="67"/>
        <v>2007|19</v>
      </c>
      <c r="K884" t="s">
        <v>423</v>
      </c>
      <c r="L884" t="s">
        <v>4381</v>
      </c>
      <c r="M884" t="s">
        <v>378</v>
      </c>
      <c r="N884">
        <v>15</v>
      </c>
      <c r="O884">
        <f t="shared" si="70"/>
        <v>15</v>
      </c>
      <c r="P884" t="str">
        <f t="shared" si="69"/>
        <v>2019|15</v>
      </c>
    </row>
    <row r="885" spans="2:16" x14ac:dyDescent="0.25">
      <c r="B885" t="s">
        <v>313</v>
      </c>
      <c r="C885">
        <v>19</v>
      </c>
      <c r="D885" t="s">
        <v>145</v>
      </c>
      <c r="E885" t="s">
        <v>235</v>
      </c>
      <c r="F885" t="str">
        <f t="shared" si="65"/>
        <v>2008|Indian Wells</v>
      </c>
      <c r="G885">
        <v>19</v>
      </c>
      <c r="H885" t="str">
        <f t="shared" si="66"/>
        <v>2008|19</v>
      </c>
      <c r="I885" t="str">
        <f t="shared" si="67"/>
        <v>2008|19</v>
      </c>
      <c r="K885" s="3" t="s">
        <v>398</v>
      </c>
      <c r="L885" s="3" t="s">
        <v>3942</v>
      </c>
      <c r="M885" s="3" t="s">
        <v>3943</v>
      </c>
      <c r="N885" s="3"/>
      <c r="O885" s="3" t="e">
        <f t="shared" si="70"/>
        <v>#N/A</v>
      </c>
      <c r="P885" t="str">
        <f t="shared" si="69"/>
        <v>2016|</v>
      </c>
    </row>
    <row r="886" spans="2:16" x14ac:dyDescent="0.25">
      <c r="B886" t="s">
        <v>286</v>
      </c>
      <c r="C886">
        <v>9</v>
      </c>
      <c r="D886" t="s">
        <v>291</v>
      </c>
      <c r="E886" t="s">
        <v>292</v>
      </c>
      <c r="F886" t="str">
        <f t="shared" si="65"/>
        <v>2006|Zagreb</v>
      </c>
      <c r="G886">
        <v>9</v>
      </c>
      <c r="H886" t="str">
        <f t="shared" si="66"/>
        <v>2006|9</v>
      </c>
      <c r="I886" t="str">
        <f t="shared" si="67"/>
        <v>2006|9</v>
      </c>
      <c r="K886" t="s">
        <v>233</v>
      </c>
      <c r="L886" t="s">
        <v>110</v>
      </c>
      <c r="M886" t="s">
        <v>111</v>
      </c>
      <c r="N886">
        <v>33</v>
      </c>
      <c r="O886" t="e">
        <f t="shared" si="70"/>
        <v>#N/A</v>
      </c>
      <c r="P886" t="str">
        <f t="shared" si="69"/>
        <v>2001|33</v>
      </c>
    </row>
    <row r="887" spans="2:16" x14ac:dyDescent="0.25">
      <c r="B887" t="s">
        <v>305</v>
      </c>
      <c r="C887">
        <v>9</v>
      </c>
      <c r="D887" t="s">
        <v>291</v>
      </c>
      <c r="E887" t="s">
        <v>292</v>
      </c>
      <c r="F887" t="str">
        <f t="shared" si="65"/>
        <v>2007|Zagreb</v>
      </c>
      <c r="G887">
        <v>9</v>
      </c>
      <c r="H887" t="str">
        <f t="shared" si="66"/>
        <v>2007|9</v>
      </c>
      <c r="I887" t="str">
        <f t="shared" si="67"/>
        <v>2007|9</v>
      </c>
      <c r="K887" t="s">
        <v>234</v>
      </c>
      <c r="L887" t="s">
        <v>647</v>
      </c>
      <c r="M887" t="s">
        <v>111</v>
      </c>
      <c r="N887">
        <v>31</v>
      </c>
      <c r="O887" t="e">
        <f t="shared" si="70"/>
        <v>#N/A</v>
      </c>
      <c r="P887" t="str">
        <f t="shared" si="69"/>
        <v>2002|31</v>
      </c>
    </row>
    <row r="888" spans="2:16" x14ac:dyDescent="0.25">
      <c r="B888" t="s">
        <v>313</v>
      </c>
      <c r="C888">
        <v>16</v>
      </c>
      <c r="D888" t="s">
        <v>291</v>
      </c>
      <c r="E888" t="s">
        <v>292</v>
      </c>
      <c r="F888" t="str">
        <f t="shared" si="65"/>
        <v>2008|Zagreb</v>
      </c>
      <c r="G888">
        <v>16</v>
      </c>
      <c r="H888" t="str">
        <f t="shared" si="66"/>
        <v>2008|16</v>
      </c>
      <c r="I888" t="str">
        <f t="shared" si="67"/>
        <v>2008|16</v>
      </c>
      <c r="K888" t="s">
        <v>245</v>
      </c>
      <c r="L888" t="s">
        <v>883</v>
      </c>
      <c r="M888" t="s">
        <v>111</v>
      </c>
      <c r="N888">
        <v>31</v>
      </c>
      <c r="O888" t="e">
        <f t="shared" si="70"/>
        <v>#N/A</v>
      </c>
      <c r="P888" t="str">
        <f t="shared" si="69"/>
        <v>2003|31</v>
      </c>
    </row>
    <row r="889" spans="2:16" x14ac:dyDescent="0.25">
      <c r="B889" t="s">
        <v>319</v>
      </c>
      <c r="C889">
        <v>9</v>
      </c>
      <c r="D889" t="s">
        <v>291</v>
      </c>
      <c r="E889" t="s">
        <v>292</v>
      </c>
      <c r="F889" t="str">
        <f t="shared" si="65"/>
        <v>2009|Zagreb</v>
      </c>
      <c r="G889">
        <v>9</v>
      </c>
      <c r="H889" t="str">
        <f t="shared" si="66"/>
        <v>2009|9</v>
      </c>
      <c r="I889" t="str">
        <f t="shared" si="67"/>
        <v>2009|9</v>
      </c>
      <c r="K889" t="s">
        <v>264</v>
      </c>
      <c r="L889" t="s">
        <v>1118</v>
      </c>
      <c r="M889" t="s">
        <v>111</v>
      </c>
      <c r="N889">
        <v>30</v>
      </c>
      <c r="O889" t="e">
        <f t="shared" si="70"/>
        <v>#N/A</v>
      </c>
      <c r="P889" t="str">
        <f t="shared" si="69"/>
        <v>2004|30</v>
      </c>
    </row>
    <row r="890" spans="2:16" x14ac:dyDescent="0.25">
      <c r="B890" t="s">
        <v>340</v>
      </c>
      <c r="C890">
        <v>9</v>
      </c>
      <c r="D890" t="s">
        <v>291</v>
      </c>
      <c r="E890" t="s">
        <v>292</v>
      </c>
      <c r="F890" t="str">
        <f t="shared" si="65"/>
        <v>2010|Zagreb</v>
      </c>
      <c r="G890">
        <v>9</v>
      </c>
      <c r="H890" t="str">
        <f t="shared" si="66"/>
        <v>2010|9</v>
      </c>
      <c r="I890" t="str">
        <f t="shared" si="67"/>
        <v>2010|9</v>
      </c>
      <c r="K890" t="s">
        <v>269</v>
      </c>
      <c r="L890" t="s">
        <v>1349</v>
      </c>
      <c r="M890" t="s">
        <v>111</v>
      </c>
      <c r="N890">
        <v>31</v>
      </c>
      <c r="O890" t="e">
        <f t="shared" si="70"/>
        <v>#N/A</v>
      </c>
      <c r="P890" t="str">
        <f t="shared" si="69"/>
        <v>2005|31</v>
      </c>
    </row>
    <row r="891" spans="2:16" x14ac:dyDescent="0.25">
      <c r="B891" t="s">
        <v>351</v>
      </c>
      <c r="C891">
        <v>9</v>
      </c>
      <c r="D891" t="s">
        <v>291</v>
      </c>
      <c r="E891" t="s">
        <v>292</v>
      </c>
      <c r="F891" t="str">
        <f t="shared" si="65"/>
        <v>2011|Zagreb</v>
      </c>
      <c r="G891">
        <v>9</v>
      </c>
      <c r="H891" t="str">
        <f t="shared" si="66"/>
        <v>2011|9</v>
      </c>
      <c r="I891" t="str">
        <f t="shared" si="67"/>
        <v>2011|9</v>
      </c>
      <c r="K891" t="s">
        <v>286</v>
      </c>
      <c r="L891" t="s">
        <v>1585</v>
      </c>
      <c r="M891" t="s">
        <v>111</v>
      </c>
      <c r="N891">
        <v>31</v>
      </c>
      <c r="O891" t="e">
        <f t="shared" si="70"/>
        <v>#N/A</v>
      </c>
      <c r="P891" t="str">
        <f t="shared" si="69"/>
        <v>2006|31</v>
      </c>
    </row>
    <row r="892" spans="2:16" x14ac:dyDescent="0.25">
      <c r="B892" t="s">
        <v>358</v>
      </c>
      <c r="C892">
        <v>9</v>
      </c>
      <c r="D892" t="s">
        <v>291</v>
      </c>
      <c r="E892" t="s">
        <v>292</v>
      </c>
      <c r="F892" t="str">
        <f t="shared" si="65"/>
        <v>2012|Zagreb</v>
      </c>
      <c r="G892">
        <v>9</v>
      </c>
      <c r="H892" t="str">
        <f t="shared" si="66"/>
        <v>2012|9</v>
      </c>
      <c r="I892" t="str">
        <f t="shared" si="67"/>
        <v>2012|9</v>
      </c>
      <c r="K892" t="s">
        <v>305</v>
      </c>
      <c r="L892" t="s">
        <v>1819</v>
      </c>
      <c r="M892" t="s">
        <v>111</v>
      </c>
      <c r="N892">
        <v>31</v>
      </c>
      <c r="O892" t="e">
        <f t="shared" si="70"/>
        <v>#N/A</v>
      </c>
      <c r="P892" t="str">
        <f t="shared" si="69"/>
        <v>2007|31</v>
      </c>
    </row>
    <row r="893" spans="2:16" x14ac:dyDescent="0.25">
      <c r="B893" t="s">
        <v>368</v>
      </c>
      <c r="C893">
        <v>9</v>
      </c>
      <c r="D893" t="s">
        <v>291</v>
      </c>
      <c r="E893" t="s">
        <v>292</v>
      </c>
      <c r="F893" t="str">
        <f t="shared" si="65"/>
        <v>2013|Zagreb</v>
      </c>
      <c r="G893">
        <v>9</v>
      </c>
      <c r="H893" t="str">
        <f t="shared" si="66"/>
        <v>2013|9</v>
      </c>
      <c r="I893" t="str">
        <f t="shared" si="67"/>
        <v>2013|9</v>
      </c>
      <c r="K893" t="s">
        <v>313</v>
      </c>
      <c r="L893" t="s">
        <v>2050</v>
      </c>
      <c r="M893" t="s">
        <v>111</v>
      </c>
      <c r="N893">
        <v>31</v>
      </c>
      <c r="O893" t="e">
        <f t="shared" si="70"/>
        <v>#N/A</v>
      </c>
      <c r="P893" t="str">
        <f t="shared" si="69"/>
        <v>2008|31</v>
      </c>
    </row>
    <row r="894" spans="2:16" x14ac:dyDescent="0.25">
      <c r="B894" t="s">
        <v>375</v>
      </c>
      <c r="C894">
        <v>9</v>
      </c>
      <c r="D894" t="s">
        <v>291</v>
      </c>
      <c r="E894" t="s">
        <v>292</v>
      </c>
      <c r="F894" t="str">
        <f t="shared" si="65"/>
        <v>2014|Zagreb</v>
      </c>
      <c r="G894">
        <v>9</v>
      </c>
      <c r="H894" t="str">
        <f t="shared" si="66"/>
        <v>2014|9</v>
      </c>
      <c r="I894" t="str">
        <f t="shared" si="67"/>
        <v>2014|9</v>
      </c>
      <c r="K894" t="s">
        <v>319</v>
      </c>
      <c r="L894" t="s">
        <v>2281</v>
      </c>
      <c r="M894" t="s">
        <v>111</v>
      </c>
      <c r="N894">
        <v>31</v>
      </c>
      <c r="O894" t="e">
        <f t="shared" si="70"/>
        <v>#N/A</v>
      </c>
      <c r="P894" t="str">
        <f t="shared" si="69"/>
        <v>2009|31</v>
      </c>
    </row>
    <row r="895" spans="2:16" x14ac:dyDescent="0.25">
      <c r="B895" t="s">
        <v>385</v>
      </c>
      <c r="C895">
        <v>9</v>
      </c>
      <c r="D895" t="s">
        <v>291</v>
      </c>
      <c r="E895" t="s">
        <v>292</v>
      </c>
      <c r="F895" t="str">
        <f t="shared" si="65"/>
        <v>2015|Zagreb</v>
      </c>
      <c r="G895">
        <v>9</v>
      </c>
      <c r="H895" t="str">
        <f t="shared" si="66"/>
        <v>2015|9</v>
      </c>
      <c r="I895" t="str">
        <f t="shared" si="67"/>
        <v>2015|9</v>
      </c>
      <c r="K895" t="s">
        <v>340</v>
      </c>
      <c r="L895" t="s">
        <v>2573</v>
      </c>
      <c r="M895" t="s">
        <v>111</v>
      </c>
      <c r="N895">
        <v>31</v>
      </c>
      <c r="O895" t="e">
        <f t="shared" si="70"/>
        <v>#N/A</v>
      </c>
      <c r="P895" t="str">
        <f t="shared" si="69"/>
        <v>2010|31</v>
      </c>
    </row>
    <row r="896" spans="2:16" x14ac:dyDescent="0.25">
      <c r="B896" t="s">
        <v>269</v>
      </c>
      <c r="C896">
        <v>50</v>
      </c>
      <c r="D896" t="s">
        <v>280</v>
      </c>
      <c r="E896" t="s">
        <v>281</v>
      </c>
      <c r="F896" t="str">
        <f t="shared" si="65"/>
        <v>2005|New Haven</v>
      </c>
      <c r="G896">
        <v>50</v>
      </c>
      <c r="H896" t="str">
        <f t="shared" si="66"/>
        <v>2005|50</v>
      </c>
      <c r="I896" t="str">
        <f t="shared" si="67"/>
        <v>2005|50</v>
      </c>
      <c r="K896" t="s">
        <v>351</v>
      </c>
      <c r="L896" t="s">
        <v>2783</v>
      </c>
      <c r="M896" t="s">
        <v>111</v>
      </c>
      <c r="N896">
        <v>31</v>
      </c>
      <c r="O896" t="e">
        <f t="shared" si="70"/>
        <v>#N/A</v>
      </c>
      <c r="P896" t="str">
        <f t="shared" si="69"/>
        <v>2011|31</v>
      </c>
    </row>
    <row r="897" spans="2:16" x14ac:dyDescent="0.25">
      <c r="B897" t="s">
        <v>286</v>
      </c>
      <c r="C897">
        <v>50</v>
      </c>
      <c r="D897" t="s">
        <v>280</v>
      </c>
      <c r="E897" t="s">
        <v>281</v>
      </c>
      <c r="F897" t="str">
        <f t="shared" si="65"/>
        <v>2006|New Haven</v>
      </c>
      <c r="G897">
        <v>50</v>
      </c>
      <c r="H897" t="str">
        <f t="shared" si="66"/>
        <v>2006|50</v>
      </c>
      <c r="I897" t="str">
        <f t="shared" si="67"/>
        <v>2006|50</v>
      </c>
      <c r="K897" t="s">
        <v>358</v>
      </c>
      <c r="L897" t="s">
        <v>3059</v>
      </c>
      <c r="M897" t="s">
        <v>111</v>
      </c>
      <c r="N897">
        <v>32</v>
      </c>
      <c r="O897" t="e">
        <f t="shared" si="70"/>
        <v>#N/A</v>
      </c>
      <c r="P897" t="str">
        <f t="shared" si="69"/>
        <v>2012|32</v>
      </c>
    </row>
    <row r="898" spans="2:16" x14ac:dyDescent="0.25">
      <c r="B898" t="s">
        <v>305</v>
      </c>
      <c r="C898">
        <v>50</v>
      </c>
      <c r="D898" t="s">
        <v>280</v>
      </c>
      <c r="E898" t="s">
        <v>281</v>
      </c>
      <c r="F898" t="str">
        <f t="shared" si="65"/>
        <v>2007|New Haven</v>
      </c>
      <c r="G898">
        <v>50</v>
      </c>
      <c r="H898" t="str">
        <f t="shared" si="66"/>
        <v>2007|50</v>
      </c>
      <c r="I898" t="str">
        <f t="shared" si="67"/>
        <v>2007|50</v>
      </c>
      <c r="K898" t="s">
        <v>368</v>
      </c>
      <c r="L898" t="s">
        <v>3282</v>
      </c>
      <c r="M898" t="s">
        <v>111</v>
      </c>
      <c r="N898">
        <v>32</v>
      </c>
      <c r="O898" t="e">
        <f t="shared" si="70"/>
        <v>#N/A</v>
      </c>
      <c r="P898" t="str">
        <f t="shared" si="69"/>
        <v>2013|32</v>
      </c>
    </row>
    <row r="899" spans="2:16" x14ac:dyDescent="0.25">
      <c r="B899" t="s">
        <v>313</v>
      </c>
      <c r="C899">
        <v>50</v>
      </c>
      <c r="D899" t="s">
        <v>280</v>
      </c>
      <c r="E899" t="s">
        <v>281</v>
      </c>
      <c r="F899" t="str">
        <f t="shared" ref="F899:F962" si="71">B899 &amp; "|" &amp; D899</f>
        <v>2008|New Haven</v>
      </c>
      <c r="G899">
        <v>50</v>
      </c>
      <c r="H899" t="str">
        <f t="shared" ref="H899:H962" si="72">B899 &amp; "|" &amp; C899</f>
        <v>2008|50</v>
      </c>
      <c r="I899" t="str">
        <f t="shared" ref="I899:I962" si="73">VLOOKUP(H899,P:P,1,FALSE)</f>
        <v>2008|50</v>
      </c>
      <c r="K899" t="s">
        <v>375</v>
      </c>
      <c r="L899" t="s">
        <v>3499</v>
      </c>
      <c r="M899" t="s">
        <v>111</v>
      </c>
      <c r="N899">
        <v>32</v>
      </c>
      <c r="O899" t="e">
        <f t="shared" ref="O899:O930" si="74">VLOOKUP(K899 &amp; "|" &amp; M899,F:G,2,FALSE)</f>
        <v>#N/A</v>
      </c>
      <c r="P899" t="str">
        <f t="shared" ref="P899:P962" si="75">K899 &amp; "|" &amp;N899</f>
        <v>2014|32</v>
      </c>
    </row>
    <row r="900" spans="2:16" x14ac:dyDescent="0.25">
      <c r="B900" t="s">
        <v>319</v>
      </c>
      <c r="C900">
        <v>48</v>
      </c>
      <c r="D900" t="s">
        <v>280</v>
      </c>
      <c r="E900" t="s">
        <v>281</v>
      </c>
      <c r="F900" t="str">
        <f t="shared" si="71"/>
        <v>2009|New Haven</v>
      </c>
      <c r="G900">
        <v>48</v>
      </c>
      <c r="H900" t="str">
        <f t="shared" si="72"/>
        <v>2009|48</v>
      </c>
      <c r="I900" t="str">
        <f t="shared" si="73"/>
        <v>2009|48</v>
      </c>
      <c r="K900" t="s">
        <v>385</v>
      </c>
      <c r="L900" t="s">
        <v>3668</v>
      </c>
      <c r="M900" t="s">
        <v>111</v>
      </c>
      <c r="N900">
        <v>33</v>
      </c>
      <c r="O900" t="e">
        <f t="shared" si="74"/>
        <v>#N/A</v>
      </c>
      <c r="P900" t="str">
        <f t="shared" si="75"/>
        <v>2015|33</v>
      </c>
    </row>
    <row r="901" spans="2:16" x14ac:dyDescent="0.25">
      <c r="B901" t="s">
        <v>340</v>
      </c>
      <c r="C901">
        <v>48</v>
      </c>
      <c r="D901" t="s">
        <v>280</v>
      </c>
      <c r="E901" t="s">
        <v>281</v>
      </c>
      <c r="F901" t="str">
        <f t="shared" si="71"/>
        <v>2010|New Haven</v>
      </c>
      <c r="G901">
        <v>48</v>
      </c>
      <c r="H901" t="str">
        <f t="shared" si="72"/>
        <v>2010|48</v>
      </c>
      <c r="I901" t="str">
        <f t="shared" si="73"/>
        <v>2010|48</v>
      </c>
      <c r="K901" t="s">
        <v>398</v>
      </c>
      <c r="L901" t="s">
        <v>3888</v>
      </c>
      <c r="M901" t="s">
        <v>111</v>
      </c>
      <c r="N901">
        <v>33</v>
      </c>
      <c r="O901" t="e">
        <f t="shared" si="74"/>
        <v>#N/A</v>
      </c>
      <c r="P901" t="str">
        <f t="shared" si="75"/>
        <v>2016|33</v>
      </c>
    </row>
    <row r="902" spans="2:16" x14ac:dyDescent="0.25">
      <c r="B902" t="s">
        <v>368</v>
      </c>
      <c r="C902">
        <v>27</v>
      </c>
      <c r="D902" t="s">
        <v>370</v>
      </c>
      <c r="E902" t="s">
        <v>371</v>
      </c>
      <c r="F902" t="str">
        <f t="shared" si="71"/>
        <v>2013|Oeiras</v>
      </c>
      <c r="G902">
        <v>27</v>
      </c>
      <c r="H902" t="str">
        <f t="shared" si="72"/>
        <v>2013|27</v>
      </c>
      <c r="I902" t="str">
        <f t="shared" si="73"/>
        <v>2013|27</v>
      </c>
      <c r="K902" t="s">
        <v>410</v>
      </c>
      <c r="L902" t="s">
        <v>4110</v>
      </c>
      <c r="M902" t="s">
        <v>111</v>
      </c>
      <c r="N902">
        <v>33</v>
      </c>
      <c r="O902" t="e">
        <f t="shared" si="74"/>
        <v>#N/A</v>
      </c>
      <c r="P902" t="str">
        <f t="shared" si="75"/>
        <v>2017|33</v>
      </c>
    </row>
    <row r="903" spans="2:16" x14ac:dyDescent="0.25">
      <c r="B903" t="s">
        <v>375</v>
      </c>
      <c r="C903">
        <v>27</v>
      </c>
      <c r="D903" t="s">
        <v>370</v>
      </c>
      <c r="E903" t="s">
        <v>371</v>
      </c>
      <c r="F903" t="str">
        <f t="shared" si="71"/>
        <v>2014|Oeiras</v>
      </c>
      <c r="G903">
        <v>27</v>
      </c>
      <c r="H903" t="str">
        <f t="shared" si="72"/>
        <v>2014|27</v>
      </c>
      <c r="I903" t="str">
        <f t="shared" si="73"/>
        <v>2014|27</v>
      </c>
      <c r="K903" t="s">
        <v>417</v>
      </c>
      <c r="L903" t="s">
        <v>4300</v>
      </c>
      <c r="M903" t="s">
        <v>111</v>
      </c>
      <c r="N903">
        <v>33</v>
      </c>
      <c r="O903" t="e">
        <f t="shared" si="74"/>
        <v>#N/A</v>
      </c>
      <c r="P903" t="str">
        <f t="shared" si="75"/>
        <v>2018|33</v>
      </c>
    </row>
    <row r="904" spans="2:16" x14ac:dyDescent="0.25">
      <c r="B904" t="s">
        <v>368</v>
      </c>
      <c r="C904">
        <v>30</v>
      </c>
      <c r="D904" t="s">
        <v>127</v>
      </c>
      <c r="E904" t="s">
        <v>372</v>
      </c>
      <c r="F904" t="str">
        <f t="shared" si="71"/>
        <v>2013|Dusseldorf</v>
      </c>
      <c r="G904">
        <v>30</v>
      </c>
      <c r="H904" t="str">
        <f t="shared" si="72"/>
        <v>2013|30</v>
      </c>
      <c r="I904" t="str">
        <f t="shared" si="73"/>
        <v>2013|30</v>
      </c>
      <c r="K904" t="s">
        <v>423</v>
      </c>
      <c r="L904" t="s">
        <v>4398</v>
      </c>
      <c r="M904" t="s">
        <v>111</v>
      </c>
      <c r="N904">
        <v>32</v>
      </c>
      <c r="O904" t="e">
        <f t="shared" si="74"/>
        <v>#N/A</v>
      </c>
      <c r="P904" t="str">
        <f t="shared" si="75"/>
        <v>2019|32</v>
      </c>
    </row>
    <row r="905" spans="2:16" x14ac:dyDescent="0.25">
      <c r="B905" t="s">
        <v>233</v>
      </c>
      <c r="C905">
        <v>56</v>
      </c>
      <c r="D905" t="s">
        <v>131</v>
      </c>
      <c r="E905" t="s">
        <v>210</v>
      </c>
      <c r="F905" t="str">
        <f t="shared" si="71"/>
        <v>2001|Tashkent</v>
      </c>
      <c r="G905">
        <v>56</v>
      </c>
      <c r="H905" t="str">
        <f t="shared" si="72"/>
        <v>2001|56</v>
      </c>
      <c r="I905" t="str">
        <f t="shared" si="73"/>
        <v>2001|56</v>
      </c>
      <c r="K905" t="s">
        <v>233</v>
      </c>
      <c r="L905" t="s">
        <v>62</v>
      </c>
      <c r="M905" t="s">
        <v>63</v>
      </c>
      <c r="N905">
        <v>30</v>
      </c>
      <c r="O905" t="e">
        <f t="shared" si="74"/>
        <v>#N/A</v>
      </c>
      <c r="P905" t="str">
        <f t="shared" si="75"/>
        <v>2001|30</v>
      </c>
    </row>
    <row r="906" spans="2:16" x14ac:dyDescent="0.25">
      <c r="B906" t="s">
        <v>234</v>
      </c>
      <c r="C906">
        <v>54</v>
      </c>
      <c r="D906" t="s">
        <v>131</v>
      </c>
      <c r="E906" t="s">
        <v>210</v>
      </c>
      <c r="F906" t="str">
        <f t="shared" si="71"/>
        <v>2002|Tashkent</v>
      </c>
      <c r="G906">
        <v>54</v>
      </c>
      <c r="H906" t="str">
        <f t="shared" si="72"/>
        <v>2002|54</v>
      </c>
      <c r="I906" t="str">
        <f t="shared" si="73"/>
        <v>2002|54</v>
      </c>
      <c r="K906" t="s">
        <v>234</v>
      </c>
      <c r="L906" t="s">
        <v>623</v>
      </c>
      <c r="M906" t="s">
        <v>63</v>
      </c>
      <c r="N906">
        <v>28</v>
      </c>
      <c r="O906" t="e">
        <f t="shared" si="74"/>
        <v>#N/A</v>
      </c>
      <c r="P906" t="str">
        <f t="shared" si="75"/>
        <v>2002|28</v>
      </c>
    </row>
    <row r="907" spans="2:16" x14ac:dyDescent="0.25">
      <c r="B907" t="s">
        <v>245</v>
      </c>
      <c r="C907">
        <v>40</v>
      </c>
      <c r="D907" t="s">
        <v>238</v>
      </c>
      <c r="E907" t="s">
        <v>257</v>
      </c>
      <c r="F907" t="str">
        <f t="shared" si="71"/>
        <v>2003|Amersfoort</v>
      </c>
      <c r="G907">
        <v>40</v>
      </c>
      <c r="H907" t="str">
        <f t="shared" si="72"/>
        <v>2003|40</v>
      </c>
      <c r="I907" t="str">
        <f t="shared" si="73"/>
        <v>2003|40</v>
      </c>
      <c r="K907" t="s">
        <v>245</v>
      </c>
      <c r="L907" t="s">
        <v>859</v>
      </c>
      <c r="M907" t="s">
        <v>63</v>
      </c>
      <c r="N907">
        <v>28</v>
      </c>
      <c r="O907" t="e">
        <f t="shared" si="74"/>
        <v>#N/A</v>
      </c>
      <c r="P907" t="str">
        <f t="shared" si="75"/>
        <v>2003|28</v>
      </c>
    </row>
    <row r="908" spans="2:16" x14ac:dyDescent="0.25">
      <c r="B908" t="s">
        <v>264</v>
      </c>
      <c r="C908">
        <v>39</v>
      </c>
      <c r="D908" t="s">
        <v>238</v>
      </c>
      <c r="E908" t="s">
        <v>257</v>
      </c>
      <c r="F908" t="str">
        <f t="shared" si="71"/>
        <v>2004|Amersfoort</v>
      </c>
      <c r="G908">
        <v>39</v>
      </c>
      <c r="H908" t="str">
        <f t="shared" si="72"/>
        <v>2004|39</v>
      </c>
      <c r="I908" t="str">
        <f t="shared" si="73"/>
        <v>2004|39</v>
      </c>
      <c r="K908" t="s">
        <v>264</v>
      </c>
      <c r="L908" t="s">
        <v>1095</v>
      </c>
      <c r="M908" t="s">
        <v>63</v>
      </c>
      <c r="N908">
        <v>26</v>
      </c>
      <c r="O908" t="e">
        <f t="shared" si="74"/>
        <v>#N/A</v>
      </c>
      <c r="P908" t="str">
        <f t="shared" si="75"/>
        <v>2004|26</v>
      </c>
    </row>
    <row r="909" spans="2:16" x14ac:dyDescent="0.25">
      <c r="B909" t="s">
        <v>269</v>
      </c>
      <c r="C909">
        <v>40</v>
      </c>
      <c r="D909" t="s">
        <v>238</v>
      </c>
      <c r="E909" t="s">
        <v>257</v>
      </c>
      <c r="F909" t="str">
        <f t="shared" si="71"/>
        <v>2005|Amersfoort</v>
      </c>
      <c r="G909">
        <v>40</v>
      </c>
      <c r="H909" t="str">
        <f t="shared" si="72"/>
        <v>2005|40</v>
      </c>
      <c r="I909" t="str">
        <f t="shared" si="73"/>
        <v>2005|40</v>
      </c>
      <c r="K909" t="s">
        <v>269</v>
      </c>
      <c r="L909" t="s">
        <v>1327</v>
      </c>
      <c r="M909" t="s">
        <v>63</v>
      </c>
      <c r="N909">
        <v>28</v>
      </c>
      <c r="O909" t="e">
        <f t="shared" si="74"/>
        <v>#N/A</v>
      </c>
      <c r="P909" t="str">
        <f t="shared" si="75"/>
        <v>2005|28</v>
      </c>
    </row>
    <row r="910" spans="2:16" x14ac:dyDescent="0.25">
      <c r="B910" t="s">
        <v>319</v>
      </c>
      <c r="C910">
        <v>53</v>
      </c>
      <c r="D910" t="s">
        <v>334</v>
      </c>
      <c r="E910" t="s">
        <v>335</v>
      </c>
      <c r="F910" t="str">
        <f t="shared" si="71"/>
        <v>2009|Kuala Lumpur</v>
      </c>
      <c r="G910">
        <v>53</v>
      </c>
      <c r="H910" t="str">
        <f t="shared" si="72"/>
        <v>2009|53</v>
      </c>
      <c r="I910" t="str">
        <f t="shared" si="73"/>
        <v>2009|53</v>
      </c>
      <c r="K910" t="s">
        <v>286</v>
      </c>
      <c r="L910" t="s">
        <v>1563</v>
      </c>
      <c r="M910" t="s">
        <v>63</v>
      </c>
      <c r="N910">
        <v>28</v>
      </c>
      <c r="O910" t="e">
        <f t="shared" si="74"/>
        <v>#N/A</v>
      </c>
      <c r="P910" t="str">
        <f t="shared" si="75"/>
        <v>2006|28</v>
      </c>
    </row>
    <row r="911" spans="2:16" x14ac:dyDescent="0.25">
      <c r="B911" t="s">
        <v>340</v>
      </c>
      <c r="C911">
        <v>53</v>
      </c>
      <c r="D911" t="s">
        <v>334</v>
      </c>
      <c r="E911" t="s">
        <v>335</v>
      </c>
      <c r="F911" t="str">
        <f t="shared" si="71"/>
        <v>2010|Kuala Lumpur</v>
      </c>
      <c r="G911">
        <v>53</v>
      </c>
      <c r="H911" t="str">
        <f t="shared" si="72"/>
        <v>2010|53</v>
      </c>
      <c r="I911" t="str">
        <f t="shared" si="73"/>
        <v>2010|53</v>
      </c>
      <c r="K911" t="s">
        <v>305</v>
      </c>
      <c r="L911" t="s">
        <v>1798</v>
      </c>
      <c r="M911" t="s">
        <v>63</v>
      </c>
      <c r="N911">
        <v>28</v>
      </c>
      <c r="O911" t="e">
        <f t="shared" si="74"/>
        <v>#N/A</v>
      </c>
      <c r="P911" t="str">
        <f t="shared" si="75"/>
        <v>2007|28</v>
      </c>
    </row>
    <row r="912" spans="2:16" x14ac:dyDescent="0.25">
      <c r="B912" t="s">
        <v>245</v>
      </c>
      <c r="C912">
        <v>3</v>
      </c>
      <c r="D912" t="s">
        <v>91</v>
      </c>
      <c r="E912" t="s">
        <v>246</v>
      </c>
      <c r="F912" t="str">
        <f t="shared" si="71"/>
        <v>2003|Doha</v>
      </c>
      <c r="G912">
        <v>3</v>
      </c>
      <c r="H912" t="str">
        <f t="shared" si="72"/>
        <v>2003|3</v>
      </c>
      <c r="I912" t="str">
        <f t="shared" si="73"/>
        <v>2003|3</v>
      </c>
      <c r="K912" t="s">
        <v>313</v>
      </c>
      <c r="L912" t="s">
        <v>2028</v>
      </c>
      <c r="M912" t="s">
        <v>63</v>
      </c>
      <c r="N912">
        <v>27</v>
      </c>
      <c r="O912" t="e">
        <f t="shared" si="74"/>
        <v>#N/A</v>
      </c>
      <c r="P912" t="str">
        <f t="shared" si="75"/>
        <v>2008|27</v>
      </c>
    </row>
    <row r="913" spans="2:16" x14ac:dyDescent="0.25">
      <c r="B913" t="s">
        <v>264</v>
      </c>
      <c r="C913">
        <v>3</v>
      </c>
      <c r="D913" t="s">
        <v>91</v>
      </c>
      <c r="E913" t="s">
        <v>246</v>
      </c>
      <c r="F913" t="str">
        <f t="shared" si="71"/>
        <v>2004|Doha</v>
      </c>
      <c r="G913">
        <v>3</v>
      </c>
      <c r="H913" t="str">
        <f t="shared" si="72"/>
        <v>2004|3</v>
      </c>
      <c r="I913" t="str">
        <f t="shared" si="73"/>
        <v>2004|3</v>
      </c>
      <c r="K913" t="s">
        <v>319</v>
      </c>
      <c r="L913" t="s">
        <v>2257</v>
      </c>
      <c r="M913" t="s">
        <v>63</v>
      </c>
      <c r="N913">
        <v>25</v>
      </c>
      <c r="O913" t="e">
        <f t="shared" si="74"/>
        <v>#N/A</v>
      </c>
      <c r="P913" t="str">
        <f t="shared" si="75"/>
        <v>2009|25</v>
      </c>
    </row>
    <row r="914" spans="2:16" x14ac:dyDescent="0.25">
      <c r="B914" t="s">
        <v>269</v>
      </c>
      <c r="C914">
        <v>3</v>
      </c>
      <c r="D914" t="s">
        <v>91</v>
      </c>
      <c r="E914" t="s">
        <v>246</v>
      </c>
      <c r="F914" t="str">
        <f t="shared" si="71"/>
        <v>2005|Doha</v>
      </c>
      <c r="G914">
        <v>3</v>
      </c>
      <c r="H914" t="str">
        <f t="shared" si="72"/>
        <v>2005|3</v>
      </c>
      <c r="I914" t="str">
        <f t="shared" si="73"/>
        <v>2005|3</v>
      </c>
      <c r="K914" t="s">
        <v>340</v>
      </c>
      <c r="L914" t="s">
        <v>2554</v>
      </c>
      <c r="M914" t="s">
        <v>63</v>
      </c>
      <c r="N914">
        <v>25</v>
      </c>
      <c r="O914" t="e">
        <f t="shared" si="74"/>
        <v>#N/A</v>
      </c>
      <c r="P914" t="str">
        <f t="shared" si="75"/>
        <v>2010|25</v>
      </c>
    </row>
    <row r="915" spans="2:16" x14ac:dyDescent="0.25">
      <c r="B915" t="s">
        <v>286</v>
      </c>
      <c r="C915">
        <v>3</v>
      </c>
      <c r="D915" t="s">
        <v>91</v>
      </c>
      <c r="E915" t="s">
        <v>246</v>
      </c>
      <c r="F915" t="str">
        <f t="shared" si="71"/>
        <v>2006|Doha</v>
      </c>
      <c r="G915">
        <v>3</v>
      </c>
      <c r="H915" t="str">
        <f t="shared" si="72"/>
        <v>2006|3</v>
      </c>
      <c r="I915" t="str">
        <f t="shared" si="73"/>
        <v>2006|3</v>
      </c>
      <c r="K915" t="s">
        <v>351</v>
      </c>
      <c r="L915" t="s">
        <v>2780</v>
      </c>
      <c r="M915" t="s">
        <v>63</v>
      </c>
      <c r="N915">
        <v>29</v>
      </c>
      <c r="O915" t="e">
        <f t="shared" si="74"/>
        <v>#N/A</v>
      </c>
      <c r="P915" t="str">
        <f t="shared" si="75"/>
        <v>2011|29</v>
      </c>
    </row>
    <row r="916" spans="2:16" x14ac:dyDescent="0.25">
      <c r="B916" t="s">
        <v>305</v>
      </c>
      <c r="C916">
        <v>3</v>
      </c>
      <c r="D916" t="s">
        <v>91</v>
      </c>
      <c r="E916" t="s">
        <v>246</v>
      </c>
      <c r="F916" t="str">
        <f t="shared" si="71"/>
        <v>2007|Doha</v>
      </c>
      <c r="G916">
        <v>3</v>
      </c>
      <c r="H916" t="str">
        <f t="shared" si="72"/>
        <v>2007|3</v>
      </c>
      <c r="I916" t="str">
        <f t="shared" si="73"/>
        <v>2007|3</v>
      </c>
      <c r="K916" t="s">
        <v>358</v>
      </c>
      <c r="L916" t="s">
        <v>3056</v>
      </c>
      <c r="M916" t="s">
        <v>63</v>
      </c>
      <c r="N916">
        <v>30</v>
      </c>
      <c r="O916" t="e">
        <f t="shared" si="74"/>
        <v>#N/A</v>
      </c>
      <c r="P916" t="str">
        <f t="shared" si="75"/>
        <v>2012|30</v>
      </c>
    </row>
    <row r="917" spans="2:16" x14ac:dyDescent="0.25">
      <c r="B917" t="s">
        <v>313</v>
      </c>
      <c r="C917">
        <v>3</v>
      </c>
      <c r="D917" t="s">
        <v>91</v>
      </c>
      <c r="E917" t="s">
        <v>246</v>
      </c>
      <c r="F917" t="str">
        <f t="shared" si="71"/>
        <v>2008|Doha</v>
      </c>
      <c r="G917">
        <v>3</v>
      </c>
      <c r="H917" t="str">
        <f t="shared" si="72"/>
        <v>2008|3</v>
      </c>
      <c r="I917" t="str">
        <f t="shared" si="73"/>
        <v>2008|3</v>
      </c>
      <c r="K917" t="s">
        <v>368</v>
      </c>
      <c r="L917" t="s">
        <v>3279</v>
      </c>
      <c r="M917" t="s">
        <v>63</v>
      </c>
      <c r="N917">
        <v>29</v>
      </c>
      <c r="O917" t="e">
        <f t="shared" si="74"/>
        <v>#N/A</v>
      </c>
      <c r="P917" t="str">
        <f t="shared" si="75"/>
        <v>2013|29</v>
      </c>
    </row>
    <row r="918" spans="2:16" x14ac:dyDescent="0.25">
      <c r="B918" t="s">
        <v>319</v>
      </c>
      <c r="C918">
        <v>3</v>
      </c>
      <c r="D918" t="s">
        <v>91</v>
      </c>
      <c r="E918" t="s">
        <v>246</v>
      </c>
      <c r="F918" t="str">
        <f t="shared" si="71"/>
        <v>2009|Doha</v>
      </c>
      <c r="G918">
        <v>3</v>
      </c>
      <c r="H918" t="str">
        <f t="shared" si="72"/>
        <v>2009|3</v>
      </c>
      <c r="I918" t="str">
        <f t="shared" si="73"/>
        <v>2009|3</v>
      </c>
      <c r="K918" t="s">
        <v>375</v>
      </c>
      <c r="L918" t="s">
        <v>3496</v>
      </c>
      <c r="M918" t="s">
        <v>63</v>
      </c>
      <c r="N918">
        <v>29</v>
      </c>
      <c r="O918" t="e">
        <f t="shared" si="74"/>
        <v>#N/A</v>
      </c>
      <c r="P918" t="str">
        <f t="shared" si="75"/>
        <v>2014|29</v>
      </c>
    </row>
    <row r="919" spans="2:16" x14ac:dyDescent="0.25">
      <c r="B919" t="s">
        <v>340</v>
      </c>
      <c r="C919">
        <v>3</v>
      </c>
      <c r="D919" t="s">
        <v>91</v>
      </c>
      <c r="E919" t="s">
        <v>246</v>
      </c>
      <c r="F919" t="str">
        <f t="shared" si="71"/>
        <v>2010|Doha</v>
      </c>
      <c r="G919">
        <v>3</v>
      </c>
      <c r="H919" t="str">
        <f t="shared" si="72"/>
        <v>2010|3</v>
      </c>
      <c r="I919" t="str">
        <f t="shared" si="73"/>
        <v>2010|3</v>
      </c>
      <c r="K919" t="s">
        <v>385</v>
      </c>
      <c r="L919" t="s">
        <v>3665</v>
      </c>
      <c r="M919" t="s">
        <v>63</v>
      </c>
      <c r="N919">
        <v>30</v>
      </c>
      <c r="O919" t="e">
        <f t="shared" si="74"/>
        <v>#N/A</v>
      </c>
      <c r="P919" t="str">
        <f t="shared" si="75"/>
        <v>2015|30</v>
      </c>
    </row>
    <row r="920" spans="2:16" x14ac:dyDescent="0.25">
      <c r="B920" t="s">
        <v>351</v>
      </c>
      <c r="C920">
        <v>3</v>
      </c>
      <c r="D920" t="s">
        <v>91</v>
      </c>
      <c r="E920" t="s">
        <v>246</v>
      </c>
      <c r="F920" t="str">
        <f t="shared" si="71"/>
        <v>2011|Doha</v>
      </c>
      <c r="G920">
        <v>3</v>
      </c>
      <c r="H920" t="str">
        <f t="shared" si="72"/>
        <v>2011|3</v>
      </c>
      <c r="I920" t="str">
        <f t="shared" si="73"/>
        <v>2011|3</v>
      </c>
      <c r="K920" t="s">
        <v>398</v>
      </c>
      <c r="L920" t="s">
        <v>3885</v>
      </c>
      <c r="M920" t="s">
        <v>63</v>
      </c>
      <c r="N920">
        <v>30</v>
      </c>
      <c r="O920" t="e">
        <f t="shared" si="74"/>
        <v>#N/A</v>
      </c>
      <c r="P920" t="str">
        <f t="shared" si="75"/>
        <v>2016|30</v>
      </c>
    </row>
    <row r="921" spans="2:16" x14ac:dyDescent="0.25">
      <c r="B921" t="s">
        <v>358</v>
      </c>
      <c r="C921">
        <v>3</v>
      </c>
      <c r="D921" t="s">
        <v>91</v>
      </c>
      <c r="E921" t="s">
        <v>246</v>
      </c>
      <c r="F921" t="str">
        <f t="shared" si="71"/>
        <v>2012|Doha</v>
      </c>
      <c r="G921">
        <v>3</v>
      </c>
      <c r="H921" t="str">
        <f t="shared" si="72"/>
        <v>2012|3</v>
      </c>
      <c r="I921" t="str">
        <f t="shared" si="73"/>
        <v>2012|3</v>
      </c>
      <c r="K921" t="s">
        <v>410</v>
      </c>
      <c r="L921" t="s">
        <v>4107</v>
      </c>
      <c r="M921" t="s">
        <v>63</v>
      </c>
      <c r="N921">
        <v>30</v>
      </c>
      <c r="O921" t="e">
        <f t="shared" si="74"/>
        <v>#N/A</v>
      </c>
      <c r="P921" t="str">
        <f t="shared" si="75"/>
        <v>2017|30</v>
      </c>
    </row>
    <row r="922" spans="2:16" x14ac:dyDescent="0.25">
      <c r="B922" t="s">
        <v>368</v>
      </c>
      <c r="C922">
        <v>3</v>
      </c>
      <c r="D922" t="s">
        <v>91</v>
      </c>
      <c r="E922" t="s">
        <v>246</v>
      </c>
      <c r="F922" t="str">
        <f t="shared" si="71"/>
        <v>2013|Doha</v>
      </c>
      <c r="G922">
        <v>3</v>
      </c>
      <c r="H922" t="str">
        <f t="shared" si="72"/>
        <v>2013|3</v>
      </c>
      <c r="I922" t="str">
        <f t="shared" si="73"/>
        <v>2013|3</v>
      </c>
      <c r="K922" t="s">
        <v>417</v>
      </c>
      <c r="L922" t="s">
        <v>4297</v>
      </c>
      <c r="M922" t="s">
        <v>63</v>
      </c>
      <c r="N922">
        <v>30</v>
      </c>
      <c r="O922" t="e">
        <f t="shared" si="74"/>
        <v>#N/A</v>
      </c>
      <c r="P922" t="str">
        <f t="shared" si="75"/>
        <v>2018|30</v>
      </c>
    </row>
    <row r="923" spans="2:16" x14ac:dyDescent="0.25">
      <c r="B923" t="s">
        <v>375</v>
      </c>
      <c r="C923">
        <v>3</v>
      </c>
      <c r="D923" t="s">
        <v>91</v>
      </c>
      <c r="E923" t="s">
        <v>246</v>
      </c>
      <c r="F923" t="str">
        <f t="shared" si="71"/>
        <v>2014|Doha</v>
      </c>
      <c r="G923">
        <v>3</v>
      </c>
      <c r="H923" t="str">
        <f t="shared" si="72"/>
        <v>2014|3</v>
      </c>
      <c r="I923" t="str">
        <f t="shared" si="73"/>
        <v>2014|3</v>
      </c>
      <c r="K923" t="s">
        <v>423</v>
      </c>
      <c r="L923" t="s">
        <v>4395</v>
      </c>
      <c r="M923" t="s">
        <v>63</v>
      </c>
      <c r="N923">
        <v>29</v>
      </c>
      <c r="O923" t="e">
        <f t="shared" si="74"/>
        <v>#N/A</v>
      </c>
      <c r="P923" t="str">
        <f t="shared" si="75"/>
        <v>2019|29</v>
      </c>
    </row>
    <row r="924" spans="2:16" x14ac:dyDescent="0.25">
      <c r="B924" t="s">
        <v>385</v>
      </c>
      <c r="C924">
        <v>3</v>
      </c>
      <c r="D924" t="s">
        <v>91</v>
      </c>
      <c r="E924" t="s">
        <v>246</v>
      </c>
      <c r="F924" t="str">
        <f t="shared" si="71"/>
        <v>2015|Doha</v>
      </c>
      <c r="G924">
        <v>3</v>
      </c>
      <c r="H924" t="str">
        <f t="shared" si="72"/>
        <v>2015|3</v>
      </c>
      <c r="I924" t="str">
        <f t="shared" si="73"/>
        <v>2015|3</v>
      </c>
      <c r="K924" t="s">
        <v>233</v>
      </c>
      <c r="L924" t="s">
        <v>52</v>
      </c>
      <c r="M924" t="s">
        <v>53</v>
      </c>
      <c r="N924">
        <v>14</v>
      </c>
      <c r="O924">
        <f t="shared" si="74"/>
        <v>14</v>
      </c>
      <c r="P924" t="str">
        <f t="shared" si="75"/>
        <v>2001|14</v>
      </c>
    </row>
    <row r="925" spans="2:16" x14ac:dyDescent="0.25">
      <c r="B925" t="s">
        <v>398</v>
      </c>
      <c r="C925">
        <v>3</v>
      </c>
      <c r="D925" t="s">
        <v>91</v>
      </c>
      <c r="E925" t="s">
        <v>246</v>
      </c>
      <c r="F925" t="str">
        <f t="shared" si="71"/>
        <v>2016|Doha</v>
      </c>
      <c r="G925">
        <v>3</v>
      </c>
      <c r="H925" t="str">
        <f t="shared" si="72"/>
        <v>2016|3</v>
      </c>
      <c r="I925" t="str">
        <f t="shared" si="73"/>
        <v>2016|3</v>
      </c>
      <c r="K925" t="s">
        <v>234</v>
      </c>
      <c r="L925" t="s">
        <v>619</v>
      </c>
      <c r="M925" t="s">
        <v>53</v>
      </c>
      <c r="N925">
        <v>13</v>
      </c>
      <c r="O925">
        <f t="shared" si="74"/>
        <v>13</v>
      </c>
      <c r="P925" t="str">
        <f t="shared" si="75"/>
        <v>2002|13</v>
      </c>
    </row>
    <row r="926" spans="2:16" x14ac:dyDescent="0.25">
      <c r="B926" t="s">
        <v>410</v>
      </c>
      <c r="C926">
        <v>3</v>
      </c>
      <c r="D926" t="s">
        <v>91</v>
      </c>
      <c r="E926" t="s">
        <v>246</v>
      </c>
      <c r="F926" t="str">
        <f t="shared" si="71"/>
        <v>2017|Doha</v>
      </c>
      <c r="G926">
        <v>3</v>
      </c>
      <c r="H926" t="str">
        <f t="shared" si="72"/>
        <v>2017|3</v>
      </c>
      <c r="I926" t="str">
        <f t="shared" si="73"/>
        <v>2017|3</v>
      </c>
      <c r="K926" t="s">
        <v>245</v>
      </c>
      <c r="L926" t="s">
        <v>855</v>
      </c>
      <c r="M926" t="s">
        <v>53</v>
      </c>
      <c r="N926">
        <v>13</v>
      </c>
      <c r="O926">
        <f t="shared" si="74"/>
        <v>13</v>
      </c>
      <c r="P926" t="str">
        <f t="shared" si="75"/>
        <v>2003|13</v>
      </c>
    </row>
    <row r="927" spans="2:16" x14ac:dyDescent="0.25">
      <c r="B927" t="s">
        <v>417</v>
      </c>
      <c r="C927">
        <v>2</v>
      </c>
      <c r="D927" t="s">
        <v>91</v>
      </c>
      <c r="E927" t="s">
        <v>246</v>
      </c>
      <c r="F927" t="str">
        <f t="shared" si="71"/>
        <v>2018|Doha</v>
      </c>
      <c r="G927">
        <v>2</v>
      </c>
      <c r="H927" t="str">
        <f t="shared" si="72"/>
        <v>2018|2</v>
      </c>
      <c r="I927" t="str">
        <f t="shared" si="73"/>
        <v>2018|2</v>
      </c>
      <c r="K927" t="s">
        <v>264</v>
      </c>
      <c r="L927" t="s">
        <v>1091</v>
      </c>
      <c r="M927" t="s">
        <v>53</v>
      </c>
      <c r="N927">
        <v>12</v>
      </c>
      <c r="O927">
        <f t="shared" si="74"/>
        <v>12</v>
      </c>
      <c r="P927" t="str">
        <f t="shared" si="75"/>
        <v>2004|12</v>
      </c>
    </row>
    <row r="928" spans="2:16" x14ac:dyDescent="0.25">
      <c r="B928" t="s">
        <v>423</v>
      </c>
      <c r="C928">
        <v>2</v>
      </c>
      <c r="D928" t="s">
        <v>91</v>
      </c>
      <c r="E928" t="s">
        <v>246</v>
      </c>
      <c r="F928" t="str">
        <f t="shared" si="71"/>
        <v>2019|Doha</v>
      </c>
      <c r="G928">
        <v>2</v>
      </c>
      <c r="H928" t="str">
        <f t="shared" si="72"/>
        <v>2019|2</v>
      </c>
      <c r="I928" t="str">
        <f t="shared" si="73"/>
        <v>2019|2</v>
      </c>
      <c r="K928" t="s">
        <v>269</v>
      </c>
      <c r="L928" t="s">
        <v>1323</v>
      </c>
      <c r="M928" t="s">
        <v>53</v>
      </c>
      <c r="N928">
        <v>15</v>
      </c>
      <c r="O928">
        <f t="shared" si="74"/>
        <v>15</v>
      </c>
      <c r="P928" t="str">
        <f t="shared" si="75"/>
        <v>2005|15</v>
      </c>
    </row>
    <row r="929" spans="2:16" x14ac:dyDescent="0.25">
      <c r="B929" t="s">
        <v>233</v>
      </c>
      <c r="C929">
        <v>3</v>
      </c>
      <c r="D929" t="s">
        <v>91</v>
      </c>
      <c r="E929" t="s">
        <v>161</v>
      </c>
      <c r="F929" t="str">
        <f t="shared" si="71"/>
        <v>2001|Doha</v>
      </c>
      <c r="G929">
        <v>3</v>
      </c>
      <c r="H929" t="str">
        <f t="shared" si="72"/>
        <v>2001|3</v>
      </c>
      <c r="I929" t="str">
        <f t="shared" si="73"/>
        <v>2001|3</v>
      </c>
      <c r="K929" t="s">
        <v>286</v>
      </c>
      <c r="L929" t="s">
        <v>1560</v>
      </c>
      <c r="M929" t="s">
        <v>53</v>
      </c>
      <c r="N929">
        <v>15</v>
      </c>
      <c r="O929">
        <f t="shared" si="74"/>
        <v>15</v>
      </c>
      <c r="P929" t="str">
        <f t="shared" si="75"/>
        <v>2006|15</v>
      </c>
    </row>
    <row r="930" spans="2:16" x14ac:dyDescent="0.25">
      <c r="B930" t="s">
        <v>234</v>
      </c>
      <c r="C930">
        <v>3</v>
      </c>
      <c r="D930" t="s">
        <v>91</v>
      </c>
      <c r="E930" t="s">
        <v>161</v>
      </c>
      <c r="F930" t="str">
        <f t="shared" si="71"/>
        <v>2002|Doha</v>
      </c>
      <c r="G930">
        <v>3</v>
      </c>
      <c r="H930" t="str">
        <f t="shared" si="72"/>
        <v>2002|3</v>
      </c>
      <c r="I930" t="str">
        <f t="shared" si="73"/>
        <v>2002|3</v>
      </c>
      <c r="K930" t="s">
        <v>305</v>
      </c>
      <c r="L930" t="s">
        <v>1795</v>
      </c>
      <c r="M930" t="s">
        <v>53</v>
      </c>
      <c r="N930">
        <v>15</v>
      </c>
      <c r="O930">
        <f t="shared" si="74"/>
        <v>15</v>
      </c>
      <c r="P930" t="str">
        <f t="shared" si="75"/>
        <v>2007|15</v>
      </c>
    </row>
    <row r="931" spans="2:16" x14ac:dyDescent="0.25">
      <c r="B931" t="s">
        <v>234</v>
      </c>
      <c r="C931">
        <v>33</v>
      </c>
      <c r="D931" t="s">
        <v>152</v>
      </c>
      <c r="E931" t="s">
        <v>152</v>
      </c>
      <c r="F931" t="str">
        <f t="shared" si="71"/>
        <v>2002|Queens Club</v>
      </c>
      <c r="G931">
        <v>33</v>
      </c>
      <c r="H931" t="str">
        <f t="shared" si="72"/>
        <v>2002|33</v>
      </c>
      <c r="I931" t="str">
        <f t="shared" si="73"/>
        <v>2002|33</v>
      </c>
      <c r="K931" t="s">
        <v>313</v>
      </c>
      <c r="L931" t="s">
        <v>2025</v>
      </c>
      <c r="M931" t="s">
        <v>53</v>
      </c>
      <c r="N931">
        <v>12</v>
      </c>
      <c r="O931">
        <f t="shared" ref="O931:O962" si="76">VLOOKUP(K931 &amp; "|" &amp; M931,F:G,2,FALSE)</f>
        <v>12</v>
      </c>
      <c r="P931" t="str">
        <f t="shared" si="75"/>
        <v>2008|12</v>
      </c>
    </row>
    <row r="932" spans="2:16" x14ac:dyDescent="0.25">
      <c r="B932" t="s">
        <v>423</v>
      </c>
      <c r="C932">
        <v>36</v>
      </c>
      <c r="D932" t="s">
        <v>152</v>
      </c>
      <c r="E932" t="s">
        <v>431</v>
      </c>
      <c r="F932" t="str">
        <f t="shared" si="71"/>
        <v>2019|Queens Club</v>
      </c>
      <c r="G932">
        <v>36</v>
      </c>
      <c r="H932" t="str">
        <f t="shared" si="72"/>
        <v>2019|36</v>
      </c>
      <c r="I932" t="str">
        <f t="shared" si="73"/>
        <v>2019|36</v>
      </c>
      <c r="K932" t="s">
        <v>319</v>
      </c>
      <c r="L932" t="s">
        <v>2254</v>
      </c>
      <c r="M932" t="s">
        <v>53</v>
      </c>
      <c r="N932">
        <v>11</v>
      </c>
      <c r="O932">
        <f t="shared" si="76"/>
        <v>11</v>
      </c>
      <c r="P932" t="str">
        <f t="shared" si="75"/>
        <v>2009|11</v>
      </c>
    </row>
    <row r="933" spans="2:16" x14ac:dyDescent="0.25">
      <c r="B933" t="s">
        <v>319</v>
      </c>
      <c r="C933">
        <v>55</v>
      </c>
      <c r="D933" t="s">
        <v>27</v>
      </c>
      <c r="E933" t="s">
        <v>336</v>
      </c>
      <c r="F933" t="str">
        <f t="shared" si="71"/>
        <v>2009|Tokyo</v>
      </c>
      <c r="G933">
        <v>55</v>
      </c>
      <c r="H933" t="str">
        <f t="shared" si="72"/>
        <v>2009|55</v>
      </c>
      <c r="I933" t="str">
        <f t="shared" si="73"/>
        <v>2009|55</v>
      </c>
      <c r="K933" t="s">
        <v>340</v>
      </c>
      <c r="L933" t="s">
        <v>2472</v>
      </c>
      <c r="M933" t="s">
        <v>53</v>
      </c>
      <c r="N933">
        <v>11</v>
      </c>
      <c r="O933">
        <f t="shared" si="76"/>
        <v>11</v>
      </c>
      <c r="P933" t="str">
        <f t="shared" si="75"/>
        <v>2010|11</v>
      </c>
    </row>
    <row r="934" spans="2:16" x14ac:dyDescent="0.25">
      <c r="B934" t="s">
        <v>340</v>
      </c>
      <c r="C934">
        <v>55</v>
      </c>
      <c r="D934" t="s">
        <v>27</v>
      </c>
      <c r="E934" t="s">
        <v>336</v>
      </c>
      <c r="F934" t="str">
        <f t="shared" si="71"/>
        <v>2010|Tokyo</v>
      </c>
      <c r="G934">
        <v>55</v>
      </c>
      <c r="H934" t="str">
        <f t="shared" si="72"/>
        <v>2010|55</v>
      </c>
      <c r="I934" t="str">
        <f t="shared" si="73"/>
        <v>2010|55</v>
      </c>
      <c r="K934" t="s">
        <v>351</v>
      </c>
      <c r="L934" t="s">
        <v>2699</v>
      </c>
      <c r="M934" t="s">
        <v>53</v>
      </c>
      <c r="N934">
        <v>11</v>
      </c>
      <c r="O934">
        <f t="shared" si="76"/>
        <v>11</v>
      </c>
      <c r="P934" t="str">
        <f t="shared" si="75"/>
        <v>2011|11</v>
      </c>
    </row>
    <row r="935" spans="2:16" x14ac:dyDescent="0.25">
      <c r="B935" t="s">
        <v>351</v>
      </c>
      <c r="C935">
        <v>56</v>
      </c>
      <c r="D935" t="s">
        <v>27</v>
      </c>
      <c r="E935" t="s">
        <v>336</v>
      </c>
      <c r="F935" t="str">
        <f t="shared" si="71"/>
        <v>2011|Tokyo</v>
      </c>
      <c r="G935">
        <v>56</v>
      </c>
      <c r="H935" t="str">
        <f t="shared" si="72"/>
        <v>2011|56</v>
      </c>
      <c r="I935" t="str">
        <f t="shared" si="73"/>
        <v>2011|56</v>
      </c>
      <c r="K935" t="s">
        <v>358</v>
      </c>
      <c r="L935" t="s">
        <v>2983</v>
      </c>
      <c r="M935" t="s">
        <v>53</v>
      </c>
      <c r="N935">
        <v>10</v>
      </c>
      <c r="O935">
        <f t="shared" si="76"/>
        <v>10</v>
      </c>
      <c r="P935" t="str">
        <f t="shared" si="75"/>
        <v>2012|10</v>
      </c>
    </row>
    <row r="936" spans="2:16" x14ac:dyDescent="0.25">
      <c r="B936" t="s">
        <v>358</v>
      </c>
      <c r="C936">
        <v>57</v>
      </c>
      <c r="D936" t="s">
        <v>27</v>
      </c>
      <c r="E936" t="s">
        <v>336</v>
      </c>
      <c r="F936" t="str">
        <f t="shared" si="71"/>
        <v>2012|Tokyo</v>
      </c>
      <c r="G936">
        <v>57</v>
      </c>
      <c r="H936" t="str">
        <f t="shared" si="72"/>
        <v>2012|57</v>
      </c>
      <c r="I936" t="str">
        <f t="shared" si="73"/>
        <v>2012|57</v>
      </c>
      <c r="K936" t="s">
        <v>368</v>
      </c>
      <c r="L936" t="s">
        <v>3200</v>
      </c>
      <c r="M936" t="s">
        <v>53</v>
      </c>
      <c r="N936">
        <v>10</v>
      </c>
      <c r="O936">
        <f t="shared" si="76"/>
        <v>10</v>
      </c>
      <c r="P936" t="str">
        <f t="shared" si="75"/>
        <v>2013|10</v>
      </c>
    </row>
    <row r="937" spans="2:16" x14ac:dyDescent="0.25">
      <c r="B937" t="s">
        <v>368</v>
      </c>
      <c r="C937">
        <v>57</v>
      </c>
      <c r="D937" t="s">
        <v>27</v>
      </c>
      <c r="E937" t="s">
        <v>336</v>
      </c>
      <c r="F937" t="str">
        <f t="shared" si="71"/>
        <v>2013|Tokyo</v>
      </c>
      <c r="G937">
        <v>57</v>
      </c>
      <c r="H937" t="str">
        <f t="shared" si="72"/>
        <v>2013|57</v>
      </c>
      <c r="I937" t="str">
        <f t="shared" si="73"/>
        <v>2013|57</v>
      </c>
      <c r="K937" t="s">
        <v>375</v>
      </c>
      <c r="L937" t="s">
        <v>3424</v>
      </c>
      <c r="M937" t="s">
        <v>53</v>
      </c>
      <c r="N937">
        <v>12</v>
      </c>
      <c r="O937">
        <f t="shared" si="76"/>
        <v>12</v>
      </c>
      <c r="P937" t="str">
        <f t="shared" si="75"/>
        <v>2014|12</v>
      </c>
    </row>
    <row r="938" spans="2:16" x14ac:dyDescent="0.25">
      <c r="B938" t="s">
        <v>375</v>
      </c>
      <c r="C938">
        <v>56</v>
      </c>
      <c r="D938" t="s">
        <v>27</v>
      </c>
      <c r="E938" t="s">
        <v>336</v>
      </c>
      <c r="F938" t="str">
        <f t="shared" si="71"/>
        <v>2014|Tokyo</v>
      </c>
      <c r="G938">
        <v>56</v>
      </c>
      <c r="H938" t="str">
        <f t="shared" si="72"/>
        <v>2014|56</v>
      </c>
      <c r="I938" t="str">
        <f t="shared" si="73"/>
        <v>2014|56</v>
      </c>
      <c r="K938" t="s">
        <v>385</v>
      </c>
      <c r="L938" t="s">
        <v>3583</v>
      </c>
      <c r="M938" t="s">
        <v>53</v>
      </c>
      <c r="N938">
        <v>11</v>
      </c>
      <c r="O938">
        <f t="shared" si="76"/>
        <v>11</v>
      </c>
      <c r="P938" t="str">
        <f t="shared" si="75"/>
        <v>2015|11</v>
      </c>
    </row>
    <row r="939" spans="2:16" x14ac:dyDescent="0.25">
      <c r="B939" t="s">
        <v>385</v>
      </c>
      <c r="C939">
        <v>58</v>
      </c>
      <c r="D939" t="s">
        <v>27</v>
      </c>
      <c r="E939" t="s">
        <v>336</v>
      </c>
      <c r="F939" t="str">
        <f t="shared" si="71"/>
        <v>2015|Tokyo</v>
      </c>
      <c r="G939">
        <v>58</v>
      </c>
      <c r="H939" t="str">
        <f t="shared" si="72"/>
        <v>2015|58</v>
      </c>
      <c r="I939" t="str">
        <f t="shared" si="73"/>
        <v>2015|58</v>
      </c>
      <c r="K939" t="s">
        <v>398</v>
      </c>
      <c r="L939" t="s">
        <v>3807</v>
      </c>
      <c r="M939" t="s">
        <v>53</v>
      </c>
      <c r="N939">
        <v>12</v>
      </c>
      <c r="O939">
        <f t="shared" si="76"/>
        <v>12</v>
      </c>
      <c r="P939" t="str">
        <f t="shared" si="75"/>
        <v>2016|12</v>
      </c>
    </row>
    <row r="940" spans="2:16" x14ac:dyDescent="0.25">
      <c r="B940" t="s">
        <v>398</v>
      </c>
      <c r="C940">
        <v>58</v>
      </c>
      <c r="D940" t="s">
        <v>27</v>
      </c>
      <c r="E940" t="s">
        <v>336</v>
      </c>
      <c r="F940" t="str">
        <f t="shared" si="71"/>
        <v>2016|Tokyo</v>
      </c>
      <c r="G940">
        <v>58</v>
      </c>
      <c r="H940" t="str">
        <f t="shared" si="72"/>
        <v>2016|58</v>
      </c>
      <c r="I940" t="str">
        <f t="shared" si="73"/>
        <v>2016|58</v>
      </c>
      <c r="K940" t="s">
        <v>410</v>
      </c>
      <c r="L940" t="s">
        <v>4056</v>
      </c>
      <c r="M940" t="s">
        <v>53</v>
      </c>
      <c r="N940">
        <v>12</v>
      </c>
      <c r="O940">
        <f t="shared" si="76"/>
        <v>12</v>
      </c>
      <c r="P940" t="str">
        <f t="shared" si="75"/>
        <v>2017|12</v>
      </c>
    </row>
    <row r="941" spans="2:16" x14ac:dyDescent="0.25">
      <c r="B941" t="s">
        <v>410</v>
      </c>
      <c r="C941">
        <v>59</v>
      </c>
      <c r="D941" t="s">
        <v>27</v>
      </c>
      <c r="E941" t="s">
        <v>336</v>
      </c>
      <c r="F941" t="str">
        <f t="shared" si="71"/>
        <v>2017|Tokyo</v>
      </c>
      <c r="G941">
        <v>59</v>
      </c>
      <c r="H941" t="str">
        <f t="shared" si="72"/>
        <v>2017|59</v>
      </c>
      <c r="I941" t="str">
        <f t="shared" si="73"/>
        <v>2017|59</v>
      </c>
      <c r="K941" t="s">
        <v>417</v>
      </c>
      <c r="L941" t="s">
        <v>4242</v>
      </c>
      <c r="M941" t="s">
        <v>53</v>
      </c>
      <c r="N941">
        <v>12</v>
      </c>
      <c r="O941">
        <f t="shared" si="76"/>
        <v>12</v>
      </c>
      <c r="P941" t="str">
        <f t="shared" si="75"/>
        <v>2018|12</v>
      </c>
    </row>
    <row r="942" spans="2:16" x14ac:dyDescent="0.25">
      <c r="B942" t="s">
        <v>417</v>
      </c>
      <c r="C942">
        <v>59</v>
      </c>
      <c r="D942" t="s">
        <v>27</v>
      </c>
      <c r="E942" t="s">
        <v>336</v>
      </c>
      <c r="F942" t="str">
        <f t="shared" si="71"/>
        <v>2018|Tokyo</v>
      </c>
      <c r="G942">
        <v>59</v>
      </c>
      <c r="H942" t="str">
        <f t="shared" si="72"/>
        <v>2018|59</v>
      </c>
      <c r="I942" t="str">
        <f t="shared" si="73"/>
        <v>2018|59</v>
      </c>
      <c r="K942" t="s">
        <v>423</v>
      </c>
      <c r="L942" t="s">
        <v>4378</v>
      </c>
      <c r="M942" t="s">
        <v>53</v>
      </c>
      <c r="N942">
        <v>12</v>
      </c>
      <c r="O942">
        <f t="shared" si="76"/>
        <v>12</v>
      </c>
      <c r="P942" t="str">
        <f t="shared" si="75"/>
        <v>2019|12</v>
      </c>
    </row>
    <row r="943" spans="2:16" x14ac:dyDescent="0.25">
      <c r="B943" t="s">
        <v>423</v>
      </c>
      <c r="C943">
        <v>58</v>
      </c>
      <c r="D943" t="s">
        <v>27</v>
      </c>
      <c r="E943" t="s">
        <v>336</v>
      </c>
      <c r="F943" t="str">
        <f t="shared" si="71"/>
        <v>2019|Tokyo</v>
      </c>
      <c r="G943">
        <v>58</v>
      </c>
      <c r="H943" t="str">
        <f t="shared" si="72"/>
        <v>2019|58</v>
      </c>
      <c r="I943" t="str">
        <f t="shared" si="73"/>
        <v>2019|58</v>
      </c>
      <c r="K943" t="s">
        <v>233</v>
      </c>
      <c r="L943" t="s">
        <v>86</v>
      </c>
      <c r="M943" t="s">
        <v>434</v>
      </c>
      <c r="N943">
        <v>37</v>
      </c>
      <c r="O943" t="e">
        <f t="shared" si="76"/>
        <v>#N/A</v>
      </c>
      <c r="P943" t="str">
        <f t="shared" si="75"/>
        <v>2001|37</v>
      </c>
    </row>
    <row r="944" spans="2:16" x14ac:dyDescent="0.25">
      <c r="B944" t="s">
        <v>233</v>
      </c>
      <c r="C944">
        <v>50</v>
      </c>
      <c r="D944" t="s">
        <v>67</v>
      </c>
      <c r="E944" t="s">
        <v>205</v>
      </c>
      <c r="F944" t="str">
        <f t="shared" si="71"/>
        <v>2001|Indianapolis</v>
      </c>
      <c r="G944">
        <v>50</v>
      </c>
      <c r="H944" t="str">
        <f t="shared" si="72"/>
        <v>2001|50</v>
      </c>
      <c r="I944" t="str">
        <f t="shared" si="73"/>
        <v>2001|50</v>
      </c>
      <c r="K944" t="s">
        <v>234</v>
      </c>
      <c r="L944" t="s">
        <v>635</v>
      </c>
      <c r="M944" t="s">
        <v>434</v>
      </c>
      <c r="N944">
        <v>35</v>
      </c>
      <c r="O944" t="e">
        <f t="shared" si="76"/>
        <v>#N/A</v>
      </c>
      <c r="P944" t="str">
        <f t="shared" si="75"/>
        <v>2002|35</v>
      </c>
    </row>
    <row r="945" spans="2:16" x14ac:dyDescent="0.25">
      <c r="B945" t="s">
        <v>234</v>
      </c>
      <c r="C945">
        <v>48</v>
      </c>
      <c r="D945" t="s">
        <v>67</v>
      </c>
      <c r="E945" t="s">
        <v>205</v>
      </c>
      <c r="F945" t="str">
        <f t="shared" si="71"/>
        <v>2002|Indianapolis</v>
      </c>
      <c r="G945">
        <v>48</v>
      </c>
      <c r="H945" t="str">
        <f t="shared" si="72"/>
        <v>2002|48</v>
      </c>
      <c r="I945" t="str">
        <f t="shared" si="73"/>
        <v>2002|48</v>
      </c>
      <c r="K945" t="s">
        <v>245</v>
      </c>
      <c r="L945" t="s">
        <v>871</v>
      </c>
      <c r="M945" t="s">
        <v>434</v>
      </c>
      <c r="N945">
        <v>35</v>
      </c>
      <c r="O945" t="e">
        <f t="shared" si="76"/>
        <v>#N/A</v>
      </c>
      <c r="P945" t="str">
        <f t="shared" si="75"/>
        <v>2003|35</v>
      </c>
    </row>
    <row r="946" spans="2:16" x14ac:dyDescent="0.25">
      <c r="B946" t="s">
        <v>245</v>
      </c>
      <c r="C946">
        <v>42</v>
      </c>
      <c r="D946" t="s">
        <v>67</v>
      </c>
      <c r="E946" t="s">
        <v>205</v>
      </c>
      <c r="F946" t="str">
        <f t="shared" si="71"/>
        <v>2003|Indianapolis</v>
      </c>
      <c r="G946">
        <v>42</v>
      </c>
      <c r="H946" t="str">
        <f t="shared" si="72"/>
        <v>2003|42</v>
      </c>
      <c r="I946" t="str">
        <f t="shared" si="73"/>
        <v>2003|42</v>
      </c>
      <c r="K946" t="s">
        <v>264</v>
      </c>
      <c r="L946" t="s">
        <v>1107</v>
      </c>
      <c r="M946" t="s">
        <v>434</v>
      </c>
      <c r="N946">
        <v>33</v>
      </c>
      <c r="O946" t="e">
        <f t="shared" si="76"/>
        <v>#N/A</v>
      </c>
      <c r="P946" t="str">
        <f t="shared" si="75"/>
        <v>2004|33</v>
      </c>
    </row>
    <row r="947" spans="2:16" x14ac:dyDescent="0.25">
      <c r="B947" t="s">
        <v>264</v>
      </c>
      <c r="C947">
        <v>42</v>
      </c>
      <c r="D947" t="s">
        <v>67</v>
      </c>
      <c r="E947" t="s">
        <v>205</v>
      </c>
      <c r="F947" t="str">
        <f t="shared" si="71"/>
        <v>2004|Indianapolis</v>
      </c>
      <c r="G947">
        <v>42</v>
      </c>
      <c r="H947" t="str">
        <f t="shared" si="72"/>
        <v>2004|42</v>
      </c>
      <c r="I947" t="str">
        <f t="shared" si="73"/>
        <v>2004|42</v>
      </c>
      <c r="K947" t="s">
        <v>269</v>
      </c>
      <c r="L947" t="s">
        <v>1339</v>
      </c>
      <c r="M947" t="s">
        <v>434</v>
      </c>
      <c r="N947">
        <v>34</v>
      </c>
      <c r="O947" t="e">
        <f t="shared" si="76"/>
        <v>#N/A</v>
      </c>
      <c r="P947" t="str">
        <f t="shared" si="75"/>
        <v>2005|34</v>
      </c>
    </row>
    <row r="948" spans="2:16" x14ac:dyDescent="0.25">
      <c r="B948" t="s">
        <v>269</v>
      </c>
      <c r="C948">
        <v>41</v>
      </c>
      <c r="D948" t="s">
        <v>67</v>
      </c>
      <c r="E948" t="s">
        <v>205</v>
      </c>
      <c r="F948" t="str">
        <f t="shared" si="71"/>
        <v>2005|Indianapolis</v>
      </c>
      <c r="G948">
        <v>41</v>
      </c>
      <c r="H948" t="str">
        <f t="shared" si="72"/>
        <v>2005|41</v>
      </c>
      <c r="I948" t="str">
        <f t="shared" si="73"/>
        <v>2005|41</v>
      </c>
      <c r="K948" t="s">
        <v>286</v>
      </c>
      <c r="L948" t="s">
        <v>1575</v>
      </c>
      <c r="M948" t="s">
        <v>434</v>
      </c>
      <c r="N948">
        <v>34</v>
      </c>
      <c r="O948" t="e">
        <f t="shared" si="76"/>
        <v>#N/A</v>
      </c>
      <c r="P948" t="str">
        <f t="shared" si="75"/>
        <v>2006|34</v>
      </c>
    </row>
    <row r="949" spans="2:16" x14ac:dyDescent="0.25">
      <c r="B949" t="s">
        <v>286</v>
      </c>
      <c r="C949">
        <v>41</v>
      </c>
      <c r="D949" t="s">
        <v>67</v>
      </c>
      <c r="E949" t="s">
        <v>205</v>
      </c>
      <c r="F949" t="str">
        <f t="shared" si="71"/>
        <v>2006|Indianapolis</v>
      </c>
      <c r="G949">
        <v>41</v>
      </c>
      <c r="H949" t="str">
        <f t="shared" si="72"/>
        <v>2006|41</v>
      </c>
      <c r="I949" t="str">
        <f t="shared" si="73"/>
        <v>2006|41</v>
      </c>
      <c r="K949" t="s">
        <v>305</v>
      </c>
      <c r="L949" t="s">
        <v>1810</v>
      </c>
      <c r="M949" t="s">
        <v>434</v>
      </c>
      <c r="N949">
        <v>34</v>
      </c>
      <c r="O949" t="e">
        <f t="shared" si="76"/>
        <v>#N/A</v>
      </c>
      <c r="P949" t="str">
        <f t="shared" si="75"/>
        <v>2007|34</v>
      </c>
    </row>
    <row r="950" spans="2:16" x14ac:dyDescent="0.25">
      <c r="B950" t="s">
        <v>286</v>
      </c>
      <c r="C950">
        <v>35</v>
      </c>
      <c r="D950" t="s">
        <v>133</v>
      </c>
      <c r="E950" t="s">
        <v>299</v>
      </c>
      <c r="F950" t="str">
        <f t="shared" si="71"/>
        <v>2006|Nottingham</v>
      </c>
      <c r="G950">
        <v>35</v>
      </c>
      <c r="H950" t="str">
        <f t="shared" si="72"/>
        <v>2006|35</v>
      </c>
      <c r="I950" t="str">
        <f t="shared" si="73"/>
        <v>2006|35</v>
      </c>
      <c r="K950" t="s">
        <v>313</v>
      </c>
      <c r="L950" t="s">
        <v>2040</v>
      </c>
      <c r="M950" t="s">
        <v>434</v>
      </c>
      <c r="N950">
        <v>35</v>
      </c>
      <c r="O950" t="e">
        <f t="shared" si="76"/>
        <v>#N/A</v>
      </c>
      <c r="P950" t="str">
        <f t="shared" si="75"/>
        <v>2008|35</v>
      </c>
    </row>
    <row r="951" spans="2:16" x14ac:dyDescent="0.25">
      <c r="B951" t="s">
        <v>269</v>
      </c>
      <c r="C951">
        <v>14</v>
      </c>
      <c r="D951" t="s">
        <v>47</v>
      </c>
      <c r="E951" t="s">
        <v>275</v>
      </c>
      <c r="F951" t="str">
        <f t="shared" si="71"/>
        <v>2005|Memphis</v>
      </c>
      <c r="G951">
        <v>14</v>
      </c>
      <c r="H951" t="str">
        <f t="shared" si="72"/>
        <v>2005|14</v>
      </c>
      <c r="I951" t="str">
        <f t="shared" si="73"/>
        <v>2005|14</v>
      </c>
      <c r="K951" t="s">
        <v>319</v>
      </c>
      <c r="L951" t="s">
        <v>2268</v>
      </c>
      <c r="M951" t="s">
        <v>434</v>
      </c>
      <c r="N951">
        <v>35</v>
      </c>
      <c r="O951" t="e">
        <f t="shared" si="76"/>
        <v>#N/A</v>
      </c>
      <c r="P951" t="str">
        <f t="shared" si="75"/>
        <v>2009|35</v>
      </c>
    </row>
    <row r="952" spans="2:16" x14ac:dyDescent="0.25">
      <c r="B952" t="s">
        <v>286</v>
      </c>
      <c r="C952">
        <v>14</v>
      </c>
      <c r="D952" t="s">
        <v>47</v>
      </c>
      <c r="E952" t="s">
        <v>275</v>
      </c>
      <c r="F952" t="str">
        <f t="shared" si="71"/>
        <v>2006|Memphis</v>
      </c>
      <c r="G952">
        <v>14</v>
      </c>
      <c r="H952" t="str">
        <f t="shared" si="72"/>
        <v>2006|14</v>
      </c>
      <c r="I952" t="str">
        <f t="shared" si="73"/>
        <v>2006|14</v>
      </c>
      <c r="K952" t="s">
        <v>340</v>
      </c>
      <c r="L952" t="s">
        <v>2577</v>
      </c>
      <c r="M952" t="s">
        <v>434</v>
      </c>
      <c r="N952">
        <v>35</v>
      </c>
      <c r="O952" t="e">
        <f t="shared" si="76"/>
        <v>#N/A</v>
      </c>
      <c r="P952" t="str">
        <f t="shared" si="75"/>
        <v>2010|35</v>
      </c>
    </row>
    <row r="953" spans="2:16" x14ac:dyDescent="0.25">
      <c r="B953" t="s">
        <v>305</v>
      </c>
      <c r="C953">
        <v>14</v>
      </c>
      <c r="D953" t="s">
        <v>47</v>
      </c>
      <c r="E953" t="s">
        <v>275</v>
      </c>
      <c r="F953" t="str">
        <f t="shared" si="71"/>
        <v>2007|Memphis</v>
      </c>
      <c r="G953">
        <v>14</v>
      </c>
      <c r="H953" t="str">
        <f t="shared" si="72"/>
        <v>2007|14</v>
      </c>
      <c r="I953" t="str">
        <f t="shared" si="73"/>
        <v>2007|14</v>
      </c>
      <c r="K953" t="s">
        <v>351</v>
      </c>
      <c r="L953" t="s">
        <v>2787</v>
      </c>
      <c r="M953" t="s">
        <v>434</v>
      </c>
      <c r="N953">
        <v>35</v>
      </c>
      <c r="O953" t="e">
        <f t="shared" si="76"/>
        <v>#N/A</v>
      </c>
      <c r="P953" t="str">
        <f t="shared" si="75"/>
        <v>2011|35</v>
      </c>
    </row>
    <row r="954" spans="2:16" x14ac:dyDescent="0.25">
      <c r="B954" t="s">
        <v>313</v>
      </c>
      <c r="C954">
        <v>15</v>
      </c>
      <c r="D954" t="s">
        <v>47</v>
      </c>
      <c r="E954" t="s">
        <v>275</v>
      </c>
      <c r="F954" t="str">
        <f t="shared" si="71"/>
        <v>2008|Memphis</v>
      </c>
      <c r="G954">
        <v>15</v>
      </c>
      <c r="H954" t="str">
        <f t="shared" si="72"/>
        <v>2008|15</v>
      </c>
      <c r="I954" t="str">
        <f t="shared" si="73"/>
        <v>2008|15</v>
      </c>
      <c r="K954" t="s">
        <v>358</v>
      </c>
      <c r="L954" t="s">
        <v>3062</v>
      </c>
      <c r="M954" t="s">
        <v>434</v>
      </c>
      <c r="N954">
        <v>36</v>
      </c>
      <c r="O954" t="e">
        <f t="shared" si="76"/>
        <v>#N/A</v>
      </c>
      <c r="P954" t="str">
        <f t="shared" si="75"/>
        <v>2012|36</v>
      </c>
    </row>
    <row r="955" spans="2:16" x14ac:dyDescent="0.25">
      <c r="B955" t="s">
        <v>319</v>
      </c>
      <c r="C955">
        <v>15</v>
      </c>
      <c r="D955" t="s">
        <v>47</v>
      </c>
      <c r="E955" t="s">
        <v>275</v>
      </c>
      <c r="F955" t="str">
        <f t="shared" si="71"/>
        <v>2009|Memphis</v>
      </c>
      <c r="G955">
        <v>15</v>
      </c>
      <c r="H955" t="str">
        <f t="shared" si="72"/>
        <v>2009|15</v>
      </c>
      <c r="I955" t="str">
        <f t="shared" si="73"/>
        <v>2009|15</v>
      </c>
      <c r="K955" t="s">
        <v>368</v>
      </c>
      <c r="L955" t="s">
        <v>3285</v>
      </c>
      <c r="M955" t="s">
        <v>434</v>
      </c>
      <c r="N955">
        <v>36</v>
      </c>
      <c r="O955" t="e">
        <f t="shared" si="76"/>
        <v>#N/A</v>
      </c>
      <c r="P955" t="str">
        <f t="shared" si="75"/>
        <v>2013|36</v>
      </c>
    </row>
    <row r="956" spans="2:16" x14ac:dyDescent="0.25">
      <c r="B956" t="s">
        <v>340</v>
      </c>
      <c r="C956">
        <v>15</v>
      </c>
      <c r="D956" t="s">
        <v>47</v>
      </c>
      <c r="E956" t="s">
        <v>275</v>
      </c>
      <c r="F956" t="str">
        <f t="shared" si="71"/>
        <v>2010|Memphis</v>
      </c>
      <c r="G956">
        <v>15</v>
      </c>
      <c r="H956" t="str">
        <f t="shared" si="72"/>
        <v>2010|15</v>
      </c>
      <c r="I956" t="str">
        <f t="shared" si="73"/>
        <v>2010|15</v>
      </c>
      <c r="K956" t="s">
        <v>375</v>
      </c>
      <c r="L956" t="s">
        <v>3502</v>
      </c>
      <c r="M956" t="s">
        <v>434</v>
      </c>
      <c r="N956">
        <v>36</v>
      </c>
      <c r="O956" t="e">
        <f t="shared" si="76"/>
        <v>#N/A</v>
      </c>
      <c r="P956" t="str">
        <f t="shared" si="75"/>
        <v>2014|36</v>
      </c>
    </row>
    <row r="957" spans="2:16" x14ac:dyDescent="0.25">
      <c r="B957" t="s">
        <v>351</v>
      </c>
      <c r="C957">
        <v>15</v>
      </c>
      <c r="D957" t="s">
        <v>47</v>
      </c>
      <c r="E957" t="s">
        <v>275</v>
      </c>
      <c r="F957" t="str">
        <f t="shared" si="71"/>
        <v>2011|Memphis</v>
      </c>
      <c r="G957">
        <v>15</v>
      </c>
      <c r="H957" t="str">
        <f t="shared" si="72"/>
        <v>2011|15</v>
      </c>
      <c r="I957" t="str">
        <f t="shared" si="73"/>
        <v>2011|15</v>
      </c>
      <c r="K957" t="s">
        <v>385</v>
      </c>
      <c r="L957" t="s">
        <v>3669</v>
      </c>
      <c r="M957" t="s">
        <v>434</v>
      </c>
      <c r="N957">
        <v>34</v>
      </c>
      <c r="O957" t="e">
        <f t="shared" si="76"/>
        <v>#N/A</v>
      </c>
      <c r="P957" t="str">
        <f t="shared" si="75"/>
        <v>2015|34</v>
      </c>
    </row>
    <row r="958" spans="2:16" x14ac:dyDescent="0.25">
      <c r="B958" t="s">
        <v>358</v>
      </c>
      <c r="C958">
        <v>15</v>
      </c>
      <c r="D958" t="s">
        <v>47</v>
      </c>
      <c r="E958" t="s">
        <v>275</v>
      </c>
      <c r="F958" t="str">
        <f t="shared" si="71"/>
        <v>2012|Memphis</v>
      </c>
      <c r="G958">
        <v>15</v>
      </c>
      <c r="H958" t="str">
        <f t="shared" si="72"/>
        <v>2012|15</v>
      </c>
      <c r="I958" t="str">
        <f t="shared" si="73"/>
        <v>2012|15</v>
      </c>
      <c r="K958" t="s">
        <v>398</v>
      </c>
      <c r="L958" t="s">
        <v>3889</v>
      </c>
      <c r="M958" t="s">
        <v>434</v>
      </c>
      <c r="N958">
        <v>34</v>
      </c>
      <c r="O958" t="e">
        <f t="shared" si="76"/>
        <v>#N/A</v>
      </c>
      <c r="P958" t="str">
        <f t="shared" si="75"/>
        <v>2016|34</v>
      </c>
    </row>
    <row r="959" spans="2:16" x14ac:dyDescent="0.25">
      <c r="B959" t="s">
        <v>410</v>
      </c>
      <c r="C959">
        <v>34</v>
      </c>
      <c r="D959" t="s">
        <v>87</v>
      </c>
      <c r="E959" t="s">
        <v>414</v>
      </c>
      <c r="F959" t="str">
        <f t="shared" si="71"/>
        <v>2017|'s-Hertogenbosch</v>
      </c>
      <c r="G959">
        <v>34</v>
      </c>
      <c r="H959" t="str">
        <f t="shared" si="72"/>
        <v>2017|34</v>
      </c>
      <c r="I959" t="str">
        <f t="shared" si="73"/>
        <v>2017|34</v>
      </c>
      <c r="K959" t="s">
        <v>410</v>
      </c>
      <c r="L959" t="s">
        <v>4111</v>
      </c>
      <c r="M959" t="s">
        <v>434</v>
      </c>
      <c r="N959">
        <v>34</v>
      </c>
      <c r="O959" t="e">
        <f t="shared" si="76"/>
        <v>#N/A</v>
      </c>
      <c r="P959" t="str">
        <f t="shared" si="75"/>
        <v>2017|34</v>
      </c>
    </row>
    <row r="960" spans="2:16" x14ac:dyDescent="0.25">
      <c r="B960" t="s">
        <v>417</v>
      </c>
      <c r="C960">
        <v>34</v>
      </c>
      <c r="D960" t="s">
        <v>87</v>
      </c>
      <c r="E960" t="s">
        <v>414</v>
      </c>
      <c r="F960" t="str">
        <f t="shared" si="71"/>
        <v>2018|'s-Hertogenbosch</v>
      </c>
      <c r="G960">
        <v>34</v>
      </c>
      <c r="H960" t="str">
        <f t="shared" si="72"/>
        <v>2018|34</v>
      </c>
      <c r="I960" t="str">
        <f t="shared" si="73"/>
        <v>2018|34</v>
      </c>
      <c r="K960" t="s">
        <v>417</v>
      </c>
      <c r="L960" t="s">
        <v>4301</v>
      </c>
      <c r="M960" t="s">
        <v>434</v>
      </c>
      <c r="N960">
        <v>34</v>
      </c>
      <c r="O960" t="e">
        <f t="shared" si="76"/>
        <v>#N/A</v>
      </c>
      <c r="P960" t="str">
        <f t="shared" si="75"/>
        <v>2018|34</v>
      </c>
    </row>
    <row r="961" spans="2:16" x14ac:dyDescent="0.25">
      <c r="B961" t="s">
        <v>375</v>
      </c>
      <c r="C961">
        <v>15</v>
      </c>
      <c r="D961" t="s">
        <v>378</v>
      </c>
      <c r="E961" t="s">
        <v>379</v>
      </c>
      <c r="F961" t="str">
        <f t="shared" si="71"/>
        <v>2014|Rio de Janeiro</v>
      </c>
      <c r="G961">
        <v>15</v>
      </c>
      <c r="H961" t="str">
        <f t="shared" si="72"/>
        <v>2014|15</v>
      </c>
      <c r="I961" t="str">
        <f t="shared" si="73"/>
        <v>2014|15</v>
      </c>
      <c r="K961" t="s">
        <v>423</v>
      </c>
      <c r="L961" t="s">
        <v>4399</v>
      </c>
      <c r="M961" t="s">
        <v>434</v>
      </c>
      <c r="N961">
        <v>33</v>
      </c>
      <c r="O961" t="e">
        <f t="shared" si="76"/>
        <v>#N/A</v>
      </c>
      <c r="P961" t="str">
        <f t="shared" si="75"/>
        <v>2019|33</v>
      </c>
    </row>
    <row r="962" spans="2:16" x14ac:dyDescent="0.25">
      <c r="B962" t="s">
        <v>385</v>
      </c>
      <c r="C962">
        <v>15</v>
      </c>
      <c r="D962" t="s">
        <v>378</v>
      </c>
      <c r="E962" t="s">
        <v>379</v>
      </c>
      <c r="F962" t="str">
        <f t="shared" si="71"/>
        <v>2015|Rio de Janeiro</v>
      </c>
      <c r="G962">
        <v>15</v>
      </c>
      <c r="H962" t="str">
        <f t="shared" si="72"/>
        <v>2015|15</v>
      </c>
      <c r="I962" t="str">
        <f t="shared" si="73"/>
        <v>2015|15</v>
      </c>
      <c r="K962" t="s">
        <v>233</v>
      </c>
      <c r="L962" t="s">
        <v>74</v>
      </c>
      <c r="M962" t="s">
        <v>75</v>
      </c>
      <c r="N962">
        <v>17</v>
      </c>
      <c r="O962">
        <f t="shared" si="76"/>
        <v>17</v>
      </c>
      <c r="P962" t="str">
        <f t="shared" si="75"/>
        <v>2001|17</v>
      </c>
    </row>
    <row r="963" spans="2:16" x14ac:dyDescent="0.25">
      <c r="B963" t="s">
        <v>398</v>
      </c>
      <c r="C963">
        <v>15</v>
      </c>
      <c r="D963" t="s">
        <v>378</v>
      </c>
      <c r="E963" t="s">
        <v>379</v>
      </c>
      <c r="F963" t="str">
        <f t="shared" ref="F963:F1026" si="77">B963 &amp; "|" &amp; D963</f>
        <v>2016|Rio de Janeiro</v>
      </c>
      <c r="G963">
        <v>15</v>
      </c>
      <c r="H963" t="str">
        <f t="shared" ref="H963:H1026" si="78">B963 &amp; "|" &amp; C963</f>
        <v>2016|15</v>
      </c>
      <c r="I963" t="str">
        <f t="shared" ref="I963:I1026" si="79">VLOOKUP(H963,P:P,1,FALSE)</f>
        <v>2016|15</v>
      </c>
      <c r="K963" t="s">
        <v>234</v>
      </c>
      <c r="L963" t="s">
        <v>629</v>
      </c>
      <c r="M963" t="s">
        <v>75</v>
      </c>
      <c r="N963">
        <v>16</v>
      </c>
      <c r="O963">
        <f t="shared" ref="O963:O1026" si="80">VLOOKUP(K963 &amp; "|" &amp; M963,F:G,2,FALSE)</f>
        <v>16</v>
      </c>
      <c r="P963" t="str">
        <f t="shared" ref="P963:P1026" si="81">K963 &amp; "|" &amp;N963</f>
        <v>2002|16</v>
      </c>
    </row>
    <row r="964" spans="2:16" x14ac:dyDescent="0.25">
      <c r="B964" t="s">
        <v>410</v>
      </c>
      <c r="C964">
        <v>15</v>
      </c>
      <c r="D964" t="s">
        <v>378</v>
      </c>
      <c r="E964" t="s">
        <v>379</v>
      </c>
      <c r="F964" t="str">
        <f t="shared" si="77"/>
        <v>2017|Rio de Janeiro</v>
      </c>
      <c r="G964">
        <v>15</v>
      </c>
      <c r="H964" t="str">
        <f t="shared" si="78"/>
        <v>2017|15</v>
      </c>
      <c r="I964" t="str">
        <f t="shared" si="79"/>
        <v>2017|15</v>
      </c>
      <c r="K964" t="s">
        <v>245</v>
      </c>
      <c r="L964" t="s">
        <v>865</v>
      </c>
      <c r="M964" t="s">
        <v>75</v>
      </c>
      <c r="N964">
        <v>9</v>
      </c>
      <c r="O964">
        <f t="shared" si="80"/>
        <v>9</v>
      </c>
      <c r="P964" t="str">
        <f t="shared" si="81"/>
        <v>2003|9</v>
      </c>
    </row>
    <row r="965" spans="2:16" x14ac:dyDescent="0.25">
      <c r="B965" t="s">
        <v>417</v>
      </c>
      <c r="C965">
        <v>15</v>
      </c>
      <c r="D965" t="s">
        <v>378</v>
      </c>
      <c r="E965" t="s">
        <v>379</v>
      </c>
      <c r="F965" t="str">
        <f t="shared" si="77"/>
        <v>2018|Rio de Janeiro</v>
      </c>
      <c r="G965">
        <v>15</v>
      </c>
      <c r="H965" t="str">
        <f t="shared" si="78"/>
        <v>2018|15</v>
      </c>
      <c r="I965" t="str">
        <f t="shared" si="79"/>
        <v>2018|15</v>
      </c>
      <c r="K965" t="s">
        <v>264</v>
      </c>
      <c r="L965" t="s">
        <v>1101</v>
      </c>
      <c r="M965" t="s">
        <v>75</v>
      </c>
      <c r="N965">
        <v>8</v>
      </c>
      <c r="O965">
        <f t="shared" si="80"/>
        <v>8</v>
      </c>
      <c r="P965" t="str">
        <f t="shared" si="81"/>
        <v>2004|8</v>
      </c>
    </row>
    <row r="966" spans="2:16" x14ac:dyDescent="0.25">
      <c r="B966" t="s">
        <v>423</v>
      </c>
      <c r="C966">
        <v>15</v>
      </c>
      <c r="D966" t="s">
        <v>378</v>
      </c>
      <c r="E966" t="s">
        <v>379</v>
      </c>
      <c r="F966" t="str">
        <f t="shared" si="77"/>
        <v>2019|Rio de Janeiro</v>
      </c>
      <c r="G966">
        <v>15</v>
      </c>
      <c r="H966" t="str">
        <f t="shared" si="78"/>
        <v>2019|15</v>
      </c>
      <c r="I966" t="str">
        <f t="shared" si="79"/>
        <v>2019|15</v>
      </c>
      <c r="K966" t="s">
        <v>269</v>
      </c>
      <c r="L966" t="s">
        <v>1333</v>
      </c>
      <c r="M966" t="s">
        <v>75</v>
      </c>
      <c r="N966">
        <v>12</v>
      </c>
      <c r="O966">
        <f t="shared" si="80"/>
        <v>12</v>
      </c>
      <c r="P966" t="str">
        <f t="shared" si="81"/>
        <v>2005|12</v>
      </c>
    </row>
    <row r="967" spans="2:16" x14ac:dyDescent="0.25">
      <c r="B967" t="s">
        <v>269</v>
      </c>
      <c r="C967">
        <v>48</v>
      </c>
      <c r="D967" t="s">
        <v>154</v>
      </c>
      <c r="E967" t="s">
        <v>279</v>
      </c>
      <c r="F967" t="str">
        <f t="shared" si="77"/>
        <v>2005|Montreal</v>
      </c>
      <c r="G967">
        <v>48</v>
      </c>
      <c r="H967" t="str">
        <f t="shared" si="78"/>
        <v>2005|48</v>
      </c>
      <c r="I967" t="str">
        <f t="shared" si="79"/>
        <v>2005|48</v>
      </c>
      <c r="K967" t="s">
        <v>286</v>
      </c>
      <c r="L967" t="s">
        <v>1569</v>
      </c>
      <c r="M967" t="s">
        <v>75</v>
      </c>
      <c r="N967">
        <v>12</v>
      </c>
      <c r="O967">
        <f t="shared" si="80"/>
        <v>12</v>
      </c>
      <c r="P967" t="str">
        <f t="shared" si="81"/>
        <v>2006|12</v>
      </c>
    </row>
    <row r="968" spans="2:16" x14ac:dyDescent="0.25">
      <c r="B968" t="s">
        <v>286</v>
      </c>
      <c r="C968">
        <v>48</v>
      </c>
      <c r="D968" t="s">
        <v>240</v>
      </c>
      <c r="E968" t="s">
        <v>302</v>
      </c>
      <c r="F968" t="str">
        <f t="shared" si="77"/>
        <v>2006|Toronto</v>
      </c>
      <c r="G968">
        <v>48</v>
      </c>
      <c r="H968" t="str">
        <f t="shared" si="78"/>
        <v>2006|48</v>
      </c>
      <c r="I968" t="str">
        <f t="shared" si="79"/>
        <v>2006|48</v>
      </c>
      <c r="K968" t="s">
        <v>305</v>
      </c>
      <c r="L968" t="s">
        <v>1804</v>
      </c>
      <c r="M968" t="s">
        <v>75</v>
      </c>
      <c r="N968">
        <v>12</v>
      </c>
      <c r="O968">
        <f t="shared" si="80"/>
        <v>12</v>
      </c>
      <c r="P968" t="str">
        <f t="shared" si="81"/>
        <v>2007|12</v>
      </c>
    </row>
    <row r="969" spans="2:16" x14ac:dyDescent="0.25">
      <c r="B969" t="s">
        <v>305</v>
      </c>
      <c r="C969">
        <v>48</v>
      </c>
      <c r="D969" t="s">
        <v>154</v>
      </c>
      <c r="E969" t="s">
        <v>302</v>
      </c>
      <c r="F969" t="str">
        <f t="shared" si="77"/>
        <v>2007|Montreal</v>
      </c>
      <c r="G969">
        <v>48</v>
      </c>
      <c r="H969" t="str">
        <f t="shared" si="78"/>
        <v>2007|48</v>
      </c>
      <c r="I969" t="str">
        <f t="shared" si="79"/>
        <v>2007|48</v>
      </c>
      <c r="K969" t="s">
        <v>313</v>
      </c>
      <c r="L969" t="s">
        <v>2034</v>
      </c>
      <c r="M969" t="s">
        <v>75</v>
      </c>
      <c r="N969">
        <v>13</v>
      </c>
      <c r="O969">
        <f t="shared" si="80"/>
        <v>13</v>
      </c>
      <c r="P969" t="str">
        <f t="shared" si="81"/>
        <v>2008|13</v>
      </c>
    </row>
    <row r="970" spans="2:16" x14ac:dyDescent="0.25">
      <c r="B970" t="s">
        <v>313</v>
      </c>
      <c r="C970">
        <v>46</v>
      </c>
      <c r="D970" t="s">
        <v>240</v>
      </c>
      <c r="E970" t="s">
        <v>302</v>
      </c>
      <c r="F970" t="str">
        <f t="shared" si="77"/>
        <v>2008|Toronto</v>
      </c>
      <c r="G970">
        <v>46</v>
      </c>
      <c r="H970" t="str">
        <f t="shared" si="78"/>
        <v>2008|46</v>
      </c>
      <c r="I970" t="str">
        <f t="shared" si="79"/>
        <v>2008|46</v>
      </c>
      <c r="K970" t="s">
        <v>319</v>
      </c>
      <c r="L970" t="s">
        <v>2263</v>
      </c>
      <c r="M970" t="s">
        <v>75</v>
      </c>
      <c r="N970">
        <v>12</v>
      </c>
      <c r="O970">
        <f t="shared" si="80"/>
        <v>12</v>
      </c>
      <c r="P970" t="str">
        <f t="shared" si="81"/>
        <v>2009|12</v>
      </c>
    </row>
    <row r="971" spans="2:16" x14ac:dyDescent="0.25">
      <c r="B971" t="s">
        <v>319</v>
      </c>
      <c r="C971">
        <v>46</v>
      </c>
      <c r="D971" t="s">
        <v>154</v>
      </c>
      <c r="E971" t="s">
        <v>302</v>
      </c>
      <c r="F971" t="str">
        <f t="shared" si="77"/>
        <v>2009|Montreal</v>
      </c>
      <c r="G971">
        <v>46</v>
      </c>
      <c r="H971" t="str">
        <f t="shared" si="78"/>
        <v>2009|46</v>
      </c>
      <c r="I971" t="str">
        <f t="shared" si="79"/>
        <v>2009|46</v>
      </c>
      <c r="K971" t="s">
        <v>340</v>
      </c>
      <c r="L971" t="s">
        <v>2473</v>
      </c>
      <c r="M971" t="s">
        <v>75</v>
      </c>
      <c r="N971">
        <v>12</v>
      </c>
      <c r="O971">
        <f t="shared" si="80"/>
        <v>12</v>
      </c>
      <c r="P971" t="str">
        <f t="shared" si="81"/>
        <v>2010|12</v>
      </c>
    </row>
    <row r="972" spans="2:16" x14ac:dyDescent="0.25">
      <c r="B972" t="s">
        <v>340</v>
      </c>
      <c r="C972">
        <v>46</v>
      </c>
      <c r="D972" t="s">
        <v>240</v>
      </c>
      <c r="E972" t="s">
        <v>302</v>
      </c>
      <c r="F972" t="str">
        <f t="shared" si="77"/>
        <v>2010|Toronto</v>
      </c>
      <c r="G972">
        <v>46</v>
      </c>
      <c r="H972" t="str">
        <f t="shared" si="78"/>
        <v>2010|46</v>
      </c>
      <c r="I972" t="str">
        <f t="shared" si="79"/>
        <v>2010|46</v>
      </c>
      <c r="K972" t="s">
        <v>351</v>
      </c>
      <c r="L972" t="s">
        <v>2700</v>
      </c>
      <c r="M972" t="s">
        <v>75</v>
      </c>
      <c r="N972">
        <v>12</v>
      </c>
      <c r="O972">
        <f t="shared" si="80"/>
        <v>12</v>
      </c>
      <c r="P972" t="str">
        <f t="shared" si="81"/>
        <v>2011|12</v>
      </c>
    </row>
    <row r="973" spans="2:16" x14ac:dyDescent="0.25">
      <c r="B973" t="s">
        <v>351</v>
      </c>
      <c r="C973">
        <v>47</v>
      </c>
      <c r="D973" t="s">
        <v>154</v>
      </c>
      <c r="E973" t="s">
        <v>302</v>
      </c>
      <c r="F973" t="str">
        <f t="shared" si="77"/>
        <v>2011|Montreal</v>
      </c>
      <c r="G973">
        <v>47</v>
      </c>
      <c r="H973" t="str">
        <f t="shared" si="78"/>
        <v>2011|47</v>
      </c>
      <c r="I973" t="str">
        <f t="shared" si="79"/>
        <v>2011|47</v>
      </c>
      <c r="K973" t="s">
        <v>358</v>
      </c>
      <c r="L973" t="s">
        <v>2984</v>
      </c>
      <c r="M973" t="s">
        <v>75</v>
      </c>
      <c r="N973">
        <v>11</v>
      </c>
      <c r="O973">
        <f t="shared" si="80"/>
        <v>11</v>
      </c>
      <c r="P973" t="str">
        <f t="shared" si="81"/>
        <v>2012|11</v>
      </c>
    </row>
    <row r="974" spans="2:16" x14ac:dyDescent="0.25">
      <c r="B974" t="s">
        <v>358</v>
      </c>
      <c r="C974">
        <v>48</v>
      </c>
      <c r="D974" t="s">
        <v>240</v>
      </c>
      <c r="E974" t="s">
        <v>302</v>
      </c>
      <c r="F974" t="str">
        <f t="shared" si="77"/>
        <v>2012|Toronto</v>
      </c>
      <c r="G974">
        <v>48</v>
      </c>
      <c r="H974" t="str">
        <f t="shared" si="78"/>
        <v>2012|48</v>
      </c>
      <c r="I974" t="str">
        <f t="shared" si="79"/>
        <v>2012|48</v>
      </c>
      <c r="K974" t="s">
        <v>368</v>
      </c>
      <c r="L974" t="s">
        <v>3201</v>
      </c>
      <c r="M974" t="s">
        <v>75</v>
      </c>
      <c r="N974">
        <v>11</v>
      </c>
      <c r="O974">
        <f t="shared" si="80"/>
        <v>11</v>
      </c>
      <c r="P974" t="str">
        <f t="shared" si="81"/>
        <v>2013|11</v>
      </c>
    </row>
    <row r="975" spans="2:16" x14ac:dyDescent="0.25">
      <c r="B975" t="s">
        <v>368</v>
      </c>
      <c r="C975">
        <v>48</v>
      </c>
      <c r="D975" t="s">
        <v>154</v>
      </c>
      <c r="E975" t="s">
        <v>302</v>
      </c>
      <c r="F975" t="str">
        <f t="shared" si="77"/>
        <v>2013|Montreal</v>
      </c>
      <c r="G975">
        <v>48</v>
      </c>
      <c r="H975" t="str">
        <f t="shared" si="78"/>
        <v>2013|48</v>
      </c>
      <c r="I975" t="str">
        <f t="shared" si="79"/>
        <v>2013|48</v>
      </c>
      <c r="K975" t="s">
        <v>340</v>
      </c>
      <c r="L975" t="s">
        <v>2469</v>
      </c>
      <c r="M975" t="s">
        <v>341</v>
      </c>
      <c r="N975">
        <v>8</v>
      </c>
      <c r="O975">
        <f t="shared" si="80"/>
        <v>8</v>
      </c>
      <c r="P975" t="str">
        <f t="shared" si="81"/>
        <v>2010|8</v>
      </c>
    </row>
    <row r="976" spans="2:16" x14ac:dyDescent="0.25">
      <c r="B976" t="s">
        <v>375</v>
      </c>
      <c r="C976">
        <v>48</v>
      </c>
      <c r="D976" t="s">
        <v>240</v>
      </c>
      <c r="E976" t="s">
        <v>302</v>
      </c>
      <c r="F976" t="str">
        <f t="shared" si="77"/>
        <v>2014|Toronto</v>
      </c>
      <c r="G976">
        <v>48</v>
      </c>
      <c r="H976" t="str">
        <f t="shared" si="78"/>
        <v>2014|48</v>
      </c>
      <c r="I976" t="str">
        <f t="shared" si="79"/>
        <v>2014|48</v>
      </c>
      <c r="K976" t="s">
        <v>351</v>
      </c>
      <c r="L976" t="s">
        <v>2696</v>
      </c>
      <c r="M976" t="s">
        <v>341</v>
      </c>
      <c r="N976">
        <v>8</v>
      </c>
      <c r="O976">
        <f t="shared" si="80"/>
        <v>8</v>
      </c>
      <c r="P976" t="str">
        <f t="shared" si="81"/>
        <v>2011|8</v>
      </c>
    </row>
    <row r="977" spans="2:16" x14ac:dyDescent="0.25">
      <c r="B977" t="s">
        <v>385</v>
      </c>
      <c r="C977">
        <v>49</v>
      </c>
      <c r="D977" t="s">
        <v>154</v>
      </c>
      <c r="E977" t="s">
        <v>302</v>
      </c>
      <c r="F977" t="str">
        <f t="shared" si="77"/>
        <v>2015|Montreal</v>
      </c>
      <c r="G977">
        <v>49</v>
      </c>
      <c r="H977" t="str">
        <f t="shared" si="78"/>
        <v>2015|49</v>
      </c>
      <c r="I977" t="str">
        <f t="shared" si="79"/>
        <v>2015|49</v>
      </c>
      <c r="K977" s="4" t="s">
        <v>358</v>
      </c>
      <c r="L977" s="4" t="s">
        <v>2919</v>
      </c>
      <c r="M977" s="4" t="s">
        <v>341</v>
      </c>
      <c r="N977" s="4">
        <v>8</v>
      </c>
      <c r="O977" s="4" t="e">
        <f t="shared" si="80"/>
        <v>#N/A</v>
      </c>
      <c r="P977" t="str">
        <f t="shared" si="81"/>
        <v>2012|8</v>
      </c>
    </row>
    <row r="978" spans="2:16" x14ac:dyDescent="0.25">
      <c r="B978" t="s">
        <v>398</v>
      </c>
      <c r="C978">
        <v>47</v>
      </c>
      <c r="D978" t="s">
        <v>240</v>
      </c>
      <c r="E978" t="s">
        <v>302</v>
      </c>
      <c r="F978" t="str">
        <f t="shared" si="77"/>
        <v>2016|Toronto</v>
      </c>
      <c r="G978">
        <v>47</v>
      </c>
      <c r="H978" t="str">
        <f t="shared" si="78"/>
        <v>2016|47</v>
      </c>
      <c r="I978" t="str">
        <f t="shared" si="79"/>
        <v>2016|47</v>
      </c>
      <c r="K978" s="4" t="s">
        <v>368</v>
      </c>
      <c r="L978" s="4" t="s">
        <v>3198</v>
      </c>
      <c r="M978" s="4" t="s">
        <v>341</v>
      </c>
      <c r="N978" s="4">
        <v>8</v>
      </c>
      <c r="O978" s="4" t="e">
        <f t="shared" si="80"/>
        <v>#N/A</v>
      </c>
      <c r="P978" t="str">
        <f t="shared" si="81"/>
        <v>2013|8</v>
      </c>
    </row>
    <row r="979" spans="2:16" x14ac:dyDescent="0.25">
      <c r="B979" t="s">
        <v>410</v>
      </c>
      <c r="C979">
        <v>50</v>
      </c>
      <c r="D979" t="s">
        <v>154</v>
      </c>
      <c r="E979" t="s">
        <v>302</v>
      </c>
      <c r="F979" t="str">
        <f t="shared" si="77"/>
        <v>2017|Montreal</v>
      </c>
      <c r="G979">
        <v>50</v>
      </c>
      <c r="H979" t="str">
        <f t="shared" si="78"/>
        <v>2017|50</v>
      </c>
      <c r="I979" t="str">
        <f t="shared" si="79"/>
        <v>2017|50</v>
      </c>
      <c r="K979" t="s">
        <v>358</v>
      </c>
      <c r="L979" t="s">
        <v>2985</v>
      </c>
      <c r="M979" t="s">
        <v>361</v>
      </c>
      <c r="N979">
        <v>12</v>
      </c>
      <c r="O979">
        <f t="shared" si="80"/>
        <v>12</v>
      </c>
      <c r="P979" t="str">
        <f t="shared" si="81"/>
        <v>2012|12</v>
      </c>
    </row>
    <row r="980" spans="2:16" x14ac:dyDescent="0.25">
      <c r="B980" t="s">
        <v>417</v>
      </c>
      <c r="C980">
        <v>50</v>
      </c>
      <c r="D980" t="s">
        <v>240</v>
      </c>
      <c r="E980" t="s">
        <v>302</v>
      </c>
      <c r="F980" t="str">
        <f t="shared" si="77"/>
        <v>2018|Toronto</v>
      </c>
      <c r="G980">
        <v>50</v>
      </c>
      <c r="H980" t="str">
        <f t="shared" si="78"/>
        <v>2018|50</v>
      </c>
      <c r="I980" t="str">
        <f t="shared" si="79"/>
        <v>2018|50</v>
      </c>
      <c r="K980" t="s">
        <v>368</v>
      </c>
      <c r="L980" t="s">
        <v>3202</v>
      </c>
      <c r="M980" t="s">
        <v>361</v>
      </c>
      <c r="N980">
        <v>12</v>
      </c>
      <c r="O980">
        <f t="shared" si="80"/>
        <v>12</v>
      </c>
      <c r="P980" t="str">
        <f t="shared" si="81"/>
        <v>2013|12</v>
      </c>
    </row>
    <row r="981" spans="2:16" x14ac:dyDescent="0.25">
      <c r="B981" t="s">
        <v>423</v>
      </c>
      <c r="C981">
        <v>49</v>
      </c>
      <c r="D981" t="s">
        <v>154</v>
      </c>
      <c r="E981" t="s">
        <v>302</v>
      </c>
      <c r="F981" t="str">
        <f t="shared" si="77"/>
        <v>2019|Montreal</v>
      </c>
      <c r="G981">
        <v>49</v>
      </c>
      <c r="H981" t="str">
        <f t="shared" si="78"/>
        <v>2019|49</v>
      </c>
      <c r="I981" t="str">
        <f t="shared" si="79"/>
        <v>2019|49</v>
      </c>
      <c r="K981" t="s">
        <v>375</v>
      </c>
      <c r="L981" t="s">
        <v>3434</v>
      </c>
      <c r="M981" t="s">
        <v>361</v>
      </c>
      <c r="N981">
        <v>18</v>
      </c>
      <c r="O981">
        <f t="shared" si="80"/>
        <v>18</v>
      </c>
      <c r="P981" t="str">
        <f t="shared" si="81"/>
        <v>2014|18</v>
      </c>
    </row>
    <row r="982" spans="2:16" x14ac:dyDescent="0.25">
      <c r="B982" t="s">
        <v>233</v>
      </c>
      <c r="C982">
        <v>30</v>
      </c>
      <c r="D982" t="s">
        <v>148</v>
      </c>
      <c r="E982" t="s">
        <v>186</v>
      </c>
      <c r="F982" t="str">
        <f t="shared" si="77"/>
        <v>2001|Rome</v>
      </c>
      <c r="G982">
        <v>30</v>
      </c>
      <c r="H982" t="str">
        <f t="shared" si="78"/>
        <v>2001|30</v>
      </c>
      <c r="I982" t="str">
        <f t="shared" si="79"/>
        <v>2001|30</v>
      </c>
      <c r="K982" t="s">
        <v>385</v>
      </c>
      <c r="L982" t="s">
        <v>3584</v>
      </c>
      <c r="M982" t="s">
        <v>361</v>
      </c>
      <c r="N982">
        <v>12</v>
      </c>
      <c r="O982">
        <f t="shared" si="80"/>
        <v>12</v>
      </c>
      <c r="P982" t="str">
        <f t="shared" si="81"/>
        <v>2015|12</v>
      </c>
    </row>
    <row r="983" spans="2:16" x14ac:dyDescent="0.25">
      <c r="B983" t="s">
        <v>234</v>
      </c>
      <c r="C983">
        <v>28</v>
      </c>
      <c r="D983" t="s">
        <v>148</v>
      </c>
      <c r="E983" t="s">
        <v>186</v>
      </c>
      <c r="F983" t="str">
        <f t="shared" si="77"/>
        <v>2002|Rome</v>
      </c>
      <c r="G983">
        <v>28</v>
      </c>
      <c r="H983" t="str">
        <f t="shared" si="78"/>
        <v>2002|28</v>
      </c>
      <c r="I983" t="str">
        <f t="shared" si="79"/>
        <v>2002|28</v>
      </c>
      <c r="K983" t="s">
        <v>398</v>
      </c>
      <c r="L983" t="s">
        <v>3813</v>
      </c>
      <c r="M983" t="s">
        <v>361</v>
      </c>
      <c r="N983">
        <v>18</v>
      </c>
      <c r="O983">
        <f t="shared" si="80"/>
        <v>18</v>
      </c>
      <c r="P983" t="str">
        <f t="shared" si="81"/>
        <v>2016|18</v>
      </c>
    </row>
    <row r="984" spans="2:16" x14ac:dyDescent="0.25">
      <c r="B984" t="s">
        <v>423</v>
      </c>
      <c r="C984">
        <v>33</v>
      </c>
      <c r="D984" t="s">
        <v>87</v>
      </c>
      <c r="E984" t="s">
        <v>429</v>
      </c>
      <c r="F984" t="str">
        <f t="shared" si="77"/>
        <v>2019|'s-Hertogenbosch</v>
      </c>
      <c r="G984">
        <v>33</v>
      </c>
      <c r="H984" t="str">
        <f t="shared" si="78"/>
        <v>2019|33</v>
      </c>
      <c r="I984" t="str">
        <f t="shared" si="79"/>
        <v>2019|33</v>
      </c>
      <c r="K984" t="s">
        <v>410</v>
      </c>
      <c r="L984" t="s">
        <v>4064</v>
      </c>
      <c r="M984" t="s">
        <v>361</v>
      </c>
      <c r="N984">
        <v>18</v>
      </c>
      <c r="O984">
        <f t="shared" si="80"/>
        <v>18</v>
      </c>
      <c r="P984" t="str">
        <f t="shared" si="81"/>
        <v>2017|18</v>
      </c>
    </row>
    <row r="985" spans="2:16" x14ac:dyDescent="0.25">
      <c r="B985" t="s">
        <v>375</v>
      </c>
      <c r="C985">
        <v>8</v>
      </c>
      <c r="D985" t="s">
        <v>107</v>
      </c>
      <c r="E985" t="s">
        <v>376</v>
      </c>
      <c r="F985" t="str">
        <f t="shared" si="77"/>
        <v>2014|Vina del Mar</v>
      </c>
      <c r="G985">
        <v>8</v>
      </c>
      <c r="H985" t="str">
        <f t="shared" si="78"/>
        <v>2014|8</v>
      </c>
      <c r="I985" t="str">
        <f t="shared" si="79"/>
        <v>2014|8</v>
      </c>
      <c r="K985" t="s">
        <v>417</v>
      </c>
      <c r="L985" t="s">
        <v>4248</v>
      </c>
      <c r="M985" t="s">
        <v>361</v>
      </c>
      <c r="N985">
        <v>18</v>
      </c>
      <c r="O985">
        <f t="shared" si="80"/>
        <v>18</v>
      </c>
      <c r="P985" t="str">
        <f t="shared" si="81"/>
        <v>2018|18</v>
      </c>
    </row>
    <row r="986" spans="2:16" x14ac:dyDescent="0.25">
      <c r="B986" t="s">
        <v>319</v>
      </c>
      <c r="C986">
        <v>7</v>
      </c>
      <c r="D986" t="s">
        <v>322</v>
      </c>
      <c r="E986" t="s">
        <v>323</v>
      </c>
      <c r="F986" t="str">
        <f t="shared" si="77"/>
        <v xml:space="preserve">2009|Johannesburg </v>
      </c>
      <c r="G986">
        <v>7</v>
      </c>
      <c r="H986" t="str">
        <f t="shared" si="78"/>
        <v>2009|7</v>
      </c>
      <c r="I986" t="str">
        <f t="shared" si="79"/>
        <v>2009|7</v>
      </c>
      <c r="K986" t="s">
        <v>423</v>
      </c>
      <c r="L986" t="s">
        <v>4384</v>
      </c>
      <c r="M986" t="s">
        <v>361</v>
      </c>
      <c r="N986">
        <v>18</v>
      </c>
      <c r="O986">
        <f t="shared" si="80"/>
        <v>18</v>
      </c>
      <c r="P986" t="str">
        <f t="shared" si="81"/>
        <v>2019|18</v>
      </c>
    </row>
    <row r="987" spans="2:16" x14ac:dyDescent="0.25">
      <c r="B987" t="s">
        <v>340</v>
      </c>
      <c r="C987">
        <v>7</v>
      </c>
      <c r="D987" t="s">
        <v>322</v>
      </c>
      <c r="E987" t="s">
        <v>323</v>
      </c>
      <c r="F987" t="str">
        <f t="shared" si="77"/>
        <v xml:space="preserve">2010|Johannesburg </v>
      </c>
      <c r="G987">
        <v>7</v>
      </c>
      <c r="H987" t="str">
        <f t="shared" si="78"/>
        <v>2010|7</v>
      </c>
      <c r="I987" t="str">
        <f t="shared" si="79"/>
        <v>2010|7</v>
      </c>
      <c r="K987" t="s">
        <v>233</v>
      </c>
      <c r="L987" t="s">
        <v>80</v>
      </c>
      <c r="M987" t="s">
        <v>81</v>
      </c>
      <c r="N987">
        <v>19</v>
      </c>
      <c r="O987">
        <f t="shared" si="80"/>
        <v>19</v>
      </c>
      <c r="P987" t="str">
        <f t="shared" si="81"/>
        <v>2001|19</v>
      </c>
    </row>
    <row r="988" spans="2:16" x14ac:dyDescent="0.25">
      <c r="B988" t="s">
        <v>351</v>
      </c>
      <c r="C988">
        <v>7</v>
      </c>
      <c r="D988" t="s">
        <v>322</v>
      </c>
      <c r="E988" t="s">
        <v>323</v>
      </c>
      <c r="F988" t="str">
        <f t="shared" si="77"/>
        <v xml:space="preserve">2011|Johannesburg </v>
      </c>
      <c r="G988">
        <v>7</v>
      </c>
      <c r="H988" t="str">
        <f t="shared" si="78"/>
        <v>2011|7</v>
      </c>
      <c r="I988" t="str">
        <f t="shared" si="79"/>
        <v>2011|7</v>
      </c>
      <c r="K988" t="s">
        <v>234</v>
      </c>
      <c r="L988" t="s">
        <v>632</v>
      </c>
      <c r="M988" t="s">
        <v>81</v>
      </c>
      <c r="N988">
        <v>18</v>
      </c>
      <c r="O988">
        <f t="shared" si="80"/>
        <v>18</v>
      </c>
      <c r="P988" t="str">
        <f t="shared" si="81"/>
        <v>2002|18</v>
      </c>
    </row>
    <row r="989" spans="2:16" x14ac:dyDescent="0.25">
      <c r="B989" t="s">
        <v>233</v>
      </c>
      <c r="C989">
        <v>58</v>
      </c>
      <c r="D989" t="s">
        <v>29</v>
      </c>
      <c r="E989" t="s">
        <v>211</v>
      </c>
      <c r="F989" t="str">
        <f t="shared" si="77"/>
        <v>2001|Hong Kong</v>
      </c>
      <c r="G989">
        <v>58</v>
      </c>
      <c r="H989" t="str">
        <f t="shared" si="78"/>
        <v>2001|58</v>
      </c>
      <c r="I989" t="str">
        <f t="shared" si="79"/>
        <v>2001|58</v>
      </c>
      <c r="K989" t="s">
        <v>245</v>
      </c>
      <c r="L989" t="s">
        <v>868</v>
      </c>
      <c r="M989" t="s">
        <v>81</v>
      </c>
      <c r="N989">
        <v>18</v>
      </c>
      <c r="O989">
        <f t="shared" si="80"/>
        <v>18</v>
      </c>
      <c r="P989" t="str">
        <f t="shared" si="81"/>
        <v>2003|18</v>
      </c>
    </row>
    <row r="990" spans="2:16" x14ac:dyDescent="0.25">
      <c r="B990" t="s">
        <v>234</v>
      </c>
      <c r="C990">
        <v>55</v>
      </c>
      <c r="D990" t="s">
        <v>29</v>
      </c>
      <c r="E990" t="s">
        <v>211</v>
      </c>
      <c r="F990" t="str">
        <f t="shared" si="77"/>
        <v>2002|Hong Kong</v>
      </c>
      <c r="G990">
        <v>55</v>
      </c>
      <c r="H990" t="str">
        <f t="shared" si="78"/>
        <v>2002|55</v>
      </c>
      <c r="I990" t="str">
        <f t="shared" si="79"/>
        <v>2002|55</v>
      </c>
      <c r="K990" t="s">
        <v>264</v>
      </c>
      <c r="L990" t="s">
        <v>1104</v>
      </c>
      <c r="M990" t="s">
        <v>81</v>
      </c>
      <c r="N990">
        <v>17</v>
      </c>
      <c r="O990">
        <f t="shared" si="80"/>
        <v>17</v>
      </c>
      <c r="P990" t="str">
        <f t="shared" si="81"/>
        <v>2004|17</v>
      </c>
    </row>
    <row r="991" spans="2:16" x14ac:dyDescent="0.25">
      <c r="B991" t="s">
        <v>269</v>
      </c>
      <c r="C991">
        <v>12</v>
      </c>
      <c r="D991" t="s">
        <v>75</v>
      </c>
      <c r="E991" t="s">
        <v>274</v>
      </c>
      <c r="F991" t="str">
        <f t="shared" si="77"/>
        <v>2005|San Jose</v>
      </c>
      <c r="G991">
        <v>12</v>
      </c>
      <c r="H991" t="str">
        <f t="shared" si="78"/>
        <v>2005|12</v>
      </c>
      <c r="I991" t="str">
        <f t="shared" si="79"/>
        <v>2005|12</v>
      </c>
      <c r="K991" t="s">
        <v>269</v>
      </c>
      <c r="L991" t="s">
        <v>1336</v>
      </c>
      <c r="M991" t="s">
        <v>81</v>
      </c>
      <c r="N991">
        <v>18</v>
      </c>
      <c r="O991">
        <f t="shared" si="80"/>
        <v>18</v>
      </c>
      <c r="P991" t="str">
        <f t="shared" si="81"/>
        <v>2005|18</v>
      </c>
    </row>
    <row r="992" spans="2:16" x14ac:dyDescent="0.25">
      <c r="B992" t="s">
        <v>286</v>
      </c>
      <c r="C992">
        <v>12</v>
      </c>
      <c r="D992" t="s">
        <v>75</v>
      </c>
      <c r="E992" t="s">
        <v>274</v>
      </c>
      <c r="F992" t="str">
        <f t="shared" si="77"/>
        <v>2006|San Jose</v>
      </c>
      <c r="G992">
        <v>12</v>
      </c>
      <c r="H992" t="str">
        <f t="shared" si="78"/>
        <v>2006|12</v>
      </c>
      <c r="I992" t="str">
        <f t="shared" si="79"/>
        <v>2006|12</v>
      </c>
      <c r="K992" t="s">
        <v>233</v>
      </c>
      <c r="L992" t="s">
        <v>138</v>
      </c>
      <c r="M992" t="s">
        <v>139</v>
      </c>
      <c r="N992">
        <v>57</v>
      </c>
      <c r="O992">
        <f t="shared" si="80"/>
        <v>57</v>
      </c>
      <c r="P992" t="str">
        <f t="shared" si="81"/>
        <v>2001|57</v>
      </c>
    </row>
    <row r="993" spans="2:16" x14ac:dyDescent="0.25">
      <c r="B993" t="s">
        <v>305</v>
      </c>
      <c r="C993">
        <v>12</v>
      </c>
      <c r="D993" t="s">
        <v>75</v>
      </c>
      <c r="E993" t="s">
        <v>274</v>
      </c>
      <c r="F993" t="str">
        <f t="shared" si="77"/>
        <v>2007|San Jose</v>
      </c>
      <c r="G993">
        <v>12</v>
      </c>
      <c r="H993" t="str">
        <f t="shared" si="78"/>
        <v>2007|12</v>
      </c>
      <c r="I993" t="str">
        <f t="shared" si="79"/>
        <v>2007|12</v>
      </c>
      <c r="K993" t="s">
        <v>245</v>
      </c>
      <c r="L993" t="s">
        <v>896</v>
      </c>
      <c r="M993" t="s">
        <v>139</v>
      </c>
      <c r="N993">
        <v>56</v>
      </c>
      <c r="O993">
        <f t="shared" si="80"/>
        <v>56</v>
      </c>
      <c r="P993" t="str">
        <f t="shared" si="81"/>
        <v>2003|56</v>
      </c>
    </row>
    <row r="994" spans="2:16" x14ac:dyDescent="0.25">
      <c r="B994" t="s">
        <v>313</v>
      </c>
      <c r="C994">
        <v>13</v>
      </c>
      <c r="D994" t="s">
        <v>75</v>
      </c>
      <c r="E994" t="s">
        <v>274</v>
      </c>
      <c r="F994" t="str">
        <f t="shared" si="77"/>
        <v>2008|San Jose</v>
      </c>
      <c r="G994">
        <v>13</v>
      </c>
      <c r="H994" t="str">
        <f t="shared" si="78"/>
        <v>2008|13</v>
      </c>
      <c r="I994" t="str">
        <f t="shared" si="79"/>
        <v>2008|13</v>
      </c>
      <c r="K994" t="s">
        <v>264</v>
      </c>
      <c r="L994" t="s">
        <v>1132</v>
      </c>
      <c r="M994" t="s">
        <v>139</v>
      </c>
      <c r="N994">
        <v>56</v>
      </c>
      <c r="O994">
        <f t="shared" si="80"/>
        <v>56</v>
      </c>
      <c r="P994" t="str">
        <f t="shared" si="81"/>
        <v>2004|56</v>
      </c>
    </row>
    <row r="995" spans="2:16" x14ac:dyDescent="0.25">
      <c r="B995" t="s">
        <v>319</v>
      </c>
      <c r="C995">
        <v>12</v>
      </c>
      <c r="D995" t="s">
        <v>75</v>
      </c>
      <c r="E995" t="s">
        <v>274</v>
      </c>
      <c r="F995" t="str">
        <f t="shared" si="77"/>
        <v>2009|San Jose</v>
      </c>
      <c r="G995">
        <v>12</v>
      </c>
      <c r="H995" t="str">
        <f t="shared" si="78"/>
        <v>2009|12</v>
      </c>
      <c r="I995" t="str">
        <f t="shared" si="79"/>
        <v>2009|12</v>
      </c>
      <c r="K995" t="s">
        <v>319</v>
      </c>
      <c r="L995" t="s">
        <v>2277</v>
      </c>
      <c r="M995" t="s">
        <v>337</v>
      </c>
      <c r="N995">
        <v>56</v>
      </c>
      <c r="O995" t="e">
        <f t="shared" si="80"/>
        <v>#N/A</v>
      </c>
      <c r="P995" t="str">
        <f t="shared" si="81"/>
        <v>2009|56</v>
      </c>
    </row>
    <row r="996" spans="2:16" x14ac:dyDescent="0.25">
      <c r="B996" t="s">
        <v>340</v>
      </c>
      <c r="C996">
        <v>12</v>
      </c>
      <c r="D996" t="s">
        <v>75</v>
      </c>
      <c r="E996" t="s">
        <v>274</v>
      </c>
      <c r="F996" t="str">
        <f t="shared" si="77"/>
        <v>2010|San Jose</v>
      </c>
      <c r="G996">
        <v>12</v>
      </c>
      <c r="H996" t="str">
        <f t="shared" si="78"/>
        <v>2010|12</v>
      </c>
      <c r="I996" t="str">
        <f t="shared" si="79"/>
        <v>2010|12</v>
      </c>
      <c r="K996" t="s">
        <v>340</v>
      </c>
      <c r="L996" t="s">
        <v>2677</v>
      </c>
      <c r="M996" t="s">
        <v>337</v>
      </c>
      <c r="N996">
        <v>56</v>
      </c>
      <c r="O996" t="e">
        <f t="shared" si="80"/>
        <v>#N/A</v>
      </c>
      <c r="P996" t="str">
        <f t="shared" si="81"/>
        <v>2010|56</v>
      </c>
    </row>
    <row r="997" spans="2:16" x14ac:dyDescent="0.25">
      <c r="B997" t="s">
        <v>351</v>
      </c>
      <c r="C997">
        <v>12</v>
      </c>
      <c r="D997" t="s">
        <v>75</v>
      </c>
      <c r="E997" t="s">
        <v>274</v>
      </c>
      <c r="F997" t="str">
        <f t="shared" si="77"/>
        <v>2011|San Jose</v>
      </c>
      <c r="G997">
        <v>12</v>
      </c>
      <c r="H997" t="str">
        <f t="shared" si="78"/>
        <v>2011|12</v>
      </c>
      <c r="I997" t="str">
        <f t="shared" si="79"/>
        <v>2011|12</v>
      </c>
      <c r="K997" t="s">
        <v>351</v>
      </c>
      <c r="L997" t="s">
        <v>2899</v>
      </c>
      <c r="M997" t="s">
        <v>337</v>
      </c>
      <c r="N997">
        <v>57</v>
      </c>
      <c r="O997" t="e">
        <f t="shared" si="80"/>
        <v>#N/A</v>
      </c>
      <c r="P997" t="str">
        <f t="shared" si="81"/>
        <v>2011|57</v>
      </c>
    </row>
    <row r="998" spans="2:16" x14ac:dyDescent="0.25">
      <c r="B998" t="s">
        <v>358</v>
      </c>
      <c r="C998">
        <v>11</v>
      </c>
      <c r="D998" t="s">
        <v>75</v>
      </c>
      <c r="E998" t="s">
        <v>274</v>
      </c>
      <c r="F998" t="str">
        <f t="shared" si="77"/>
        <v>2012|San Jose</v>
      </c>
      <c r="G998">
        <v>11</v>
      </c>
      <c r="H998" t="str">
        <f t="shared" si="78"/>
        <v>2012|11</v>
      </c>
      <c r="I998" t="str">
        <f t="shared" si="79"/>
        <v>2012|11</v>
      </c>
      <c r="K998" t="s">
        <v>358</v>
      </c>
      <c r="L998" t="s">
        <v>3121</v>
      </c>
      <c r="M998" t="s">
        <v>337</v>
      </c>
      <c r="N998">
        <v>58</v>
      </c>
      <c r="O998" t="e">
        <f t="shared" si="80"/>
        <v>#N/A</v>
      </c>
      <c r="P998" t="str">
        <f t="shared" si="81"/>
        <v>2012|58</v>
      </c>
    </row>
    <row r="999" spans="2:16" x14ac:dyDescent="0.25">
      <c r="B999" t="s">
        <v>368</v>
      </c>
      <c r="C999">
        <v>11</v>
      </c>
      <c r="D999" t="s">
        <v>75</v>
      </c>
      <c r="E999" t="s">
        <v>274</v>
      </c>
      <c r="F999" t="str">
        <f t="shared" si="77"/>
        <v>2013|San Jose</v>
      </c>
      <c r="G999">
        <v>11</v>
      </c>
      <c r="H999" t="str">
        <f t="shared" si="78"/>
        <v>2013|11</v>
      </c>
      <c r="I999" t="str">
        <f t="shared" si="79"/>
        <v>2013|11</v>
      </c>
      <c r="K999" t="s">
        <v>368</v>
      </c>
      <c r="L999" t="s">
        <v>3343</v>
      </c>
      <c r="M999" t="s">
        <v>337</v>
      </c>
      <c r="N999">
        <v>58</v>
      </c>
      <c r="O999" t="e">
        <f t="shared" si="80"/>
        <v>#N/A</v>
      </c>
      <c r="P999" t="str">
        <f t="shared" si="81"/>
        <v>2013|58</v>
      </c>
    </row>
    <row r="1000" spans="2:16" x14ac:dyDescent="0.25">
      <c r="B1000" t="s">
        <v>319</v>
      </c>
      <c r="C1000">
        <v>26</v>
      </c>
      <c r="D1000" t="s">
        <v>326</v>
      </c>
      <c r="E1000" t="s">
        <v>327</v>
      </c>
      <c r="F1000" t="str">
        <f t="shared" si="77"/>
        <v>2009|Belgrade</v>
      </c>
      <c r="G1000">
        <v>26</v>
      </c>
      <c r="H1000" t="str">
        <f t="shared" si="78"/>
        <v>2009|26</v>
      </c>
      <c r="I1000" t="str">
        <f t="shared" si="79"/>
        <v>2009|26</v>
      </c>
      <c r="K1000" t="s">
        <v>375</v>
      </c>
      <c r="L1000" t="s">
        <v>3563</v>
      </c>
      <c r="M1000" t="s">
        <v>337</v>
      </c>
      <c r="N1000">
        <v>57</v>
      </c>
      <c r="O1000" t="e">
        <f t="shared" si="80"/>
        <v>#N/A</v>
      </c>
      <c r="P1000" t="str">
        <f t="shared" si="81"/>
        <v>2014|57</v>
      </c>
    </row>
    <row r="1001" spans="2:16" x14ac:dyDescent="0.25">
      <c r="B1001" t="s">
        <v>340</v>
      </c>
      <c r="C1001">
        <v>26</v>
      </c>
      <c r="D1001" t="s">
        <v>326</v>
      </c>
      <c r="E1001" t="s">
        <v>327</v>
      </c>
      <c r="F1001" t="str">
        <f t="shared" si="77"/>
        <v>2010|Belgrade</v>
      </c>
      <c r="G1001">
        <v>26</v>
      </c>
      <c r="H1001" t="str">
        <f t="shared" si="78"/>
        <v>2010|26</v>
      </c>
      <c r="I1001" t="str">
        <f t="shared" si="79"/>
        <v>2010|26</v>
      </c>
      <c r="K1001" t="s">
        <v>385</v>
      </c>
      <c r="L1001" t="s">
        <v>3784</v>
      </c>
      <c r="M1001" t="s">
        <v>337</v>
      </c>
      <c r="N1001">
        <v>59</v>
      </c>
      <c r="O1001" t="e">
        <f t="shared" si="80"/>
        <v>#N/A</v>
      </c>
      <c r="P1001" t="str">
        <f t="shared" si="81"/>
        <v>2015|59</v>
      </c>
    </row>
    <row r="1002" spans="2:16" x14ac:dyDescent="0.25">
      <c r="B1002" t="s">
        <v>351</v>
      </c>
      <c r="C1002">
        <v>25</v>
      </c>
      <c r="D1002" t="s">
        <v>326</v>
      </c>
      <c r="E1002" t="s">
        <v>327</v>
      </c>
      <c r="F1002" t="str">
        <f t="shared" si="77"/>
        <v>2011|Belgrade</v>
      </c>
      <c r="G1002">
        <v>25</v>
      </c>
      <c r="H1002" t="str">
        <f t="shared" si="78"/>
        <v>2011|25</v>
      </c>
      <c r="I1002" t="str">
        <f t="shared" si="79"/>
        <v>2011|25</v>
      </c>
      <c r="K1002" t="s">
        <v>398</v>
      </c>
      <c r="L1002" t="s">
        <v>3981</v>
      </c>
      <c r="M1002" t="s">
        <v>337</v>
      </c>
      <c r="N1002">
        <v>59</v>
      </c>
      <c r="O1002" t="e">
        <f t="shared" si="80"/>
        <v>#N/A</v>
      </c>
      <c r="P1002" t="str">
        <f t="shared" si="81"/>
        <v>2016|59</v>
      </c>
    </row>
    <row r="1003" spans="2:16" x14ac:dyDescent="0.25">
      <c r="B1003" t="s">
        <v>358</v>
      </c>
      <c r="C1003">
        <v>26</v>
      </c>
      <c r="D1003" t="s">
        <v>326</v>
      </c>
      <c r="E1003" t="s">
        <v>327</v>
      </c>
      <c r="F1003" t="str">
        <f t="shared" si="77"/>
        <v>2012|Belgrade</v>
      </c>
      <c r="G1003">
        <v>26</v>
      </c>
      <c r="H1003" t="str">
        <f t="shared" si="78"/>
        <v>2012|26</v>
      </c>
      <c r="I1003" t="str">
        <f t="shared" si="79"/>
        <v>2012|26</v>
      </c>
      <c r="K1003" t="s">
        <v>410</v>
      </c>
      <c r="L1003" t="s">
        <v>4164</v>
      </c>
      <c r="M1003" t="s">
        <v>337</v>
      </c>
      <c r="N1003">
        <v>60</v>
      </c>
      <c r="O1003" t="e">
        <f t="shared" si="80"/>
        <v>#N/A</v>
      </c>
      <c r="P1003" t="str">
        <f t="shared" si="81"/>
        <v>2017|60</v>
      </c>
    </row>
    <row r="1004" spans="2:16" x14ac:dyDescent="0.25">
      <c r="B1004" t="s">
        <v>319</v>
      </c>
      <c r="C1004">
        <v>56</v>
      </c>
      <c r="D1004" t="s">
        <v>139</v>
      </c>
      <c r="E1004" t="s">
        <v>337</v>
      </c>
      <c r="F1004" t="str">
        <f t="shared" si="77"/>
        <v>2009|Shanghai</v>
      </c>
      <c r="G1004">
        <v>56</v>
      </c>
      <c r="H1004" t="str">
        <f t="shared" si="78"/>
        <v>2009|56</v>
      </c>
      <c r="I1004" t="str">
        <f t="shared" si="79"/>
        <v>2009|56</v>
      </c>
      <c r="K1004" t="s">
        <v>417</v>
      </c>
      <c r="L1004" t="s">
        <v>4355</v>
      </c>
      <c r="M1004" t="s">
        <v>337</v>
      </c>
      <c r="N1004">
        <v>60</v>
      </c>
      <c r="O1004" t="e">
        <f t="shared" si="80"/>
        <v>#N/A</v>
      </c>
      <c r="P1004" t="str">
        <f t="shared" si="81"/>
        <v>2018|60</v>
      </c>
    </row>
    <row r="1005" spans="2:16" x14ac:dyDescent="0.25">
      <c r="B1005" t="s">
        <v>340</v>
      </c>
      <c r="C1005">
        <v>56</v>
      </c>
      <c r="D1005" t="s">
        <v>139</v>
      </c>
      <c r="E1005" t="s">
        <v>337</v>
      </c>
      <c r="F1005" t="str">
        <f t="shared" si="77"/>
        <v>2010|Shanghai</v>
      </c>
      <c r="G1005">
        <v>56</v>
      </c>
      <c r="H1005" t="str">
        <f t="shared" si="78"/>
        <v>2010|56</v>
      </c>
      <c r="I1005" t="str">
        <f t="shared" si="79"/>
        <v>2010|56</v>
      </c>
      <c r="K1005" t="s">
        <v>423</v>
      </c>
      <c r="L1005" t="s">
        <v>4425</v>
      </c>
      <c r="M1005" t="s">
        <v>337</v>
      </c>
      <c r="N1005">
        <v>59</v>
      </c>
      <c r="O1005" t="e">
        <f t="shared" si="80"/>
        <v>#N/A</v>
      </c>
      <c r="P1005" t="str">
        <f t="shared" si="81"/>
        <v>2019|59</v>
      </c>
    </row>
    <row r="1006" spans="2:16" x14ac:dyDescent="0.25">
      <c r="B1006" t="s">
        <v>351</v>
      </c>
      <c r="C1006">
        <v>57</v>
      </c>
      <c r="D1006" t="s">
        <v>139</v>
      </c>
      <c r="E1006" t="s">
        <v>337</v>
      </c>
      <c r="F1006" t="str">
        <f t="shared" si="77"/>
        <v>2011|Shanghai</v>
      </c>
      <c r="G1006">
        <v>57</v>
      </c>
      <c r="H1006" t="str">
        <f t="shared" si="78"/>
        <v>2011|57</v>
      </c>
      <c r="I1006" t="str">
        <f t="shared" si="79"/>
        <v>2011|57</v>
      </c>
      <c r="K1006" t="s">
        <v>375</v>
      </c>
      <c r="L1006" t="s">
        <v>3559</v>
      </c>
      <c r="M1006" t="s">
        <v>3560</v>
      </c>
      <c r="N1006">
        <v>54</v>
      </c>
      <c r="O1006" t="e">
        <f t="shared" si="80"/>
        <v>#N/A</v>
      </c>
      <c r="P1006" t="str">
        <f t="shared" si="81"/>
        <v>2014|54</v>
      </c>
    </row>
    <row r="1007" spans="2:16" x14ac:dyDescent="0.25">
      <c r="B1007" t="s">
        <v>358</v>
      </c>
      <c r="C1007">
        <v>58</v>
      </c>
      <c r="D1007" t="s">
        <v>139</v>
      </c>
      <c r="E1007" t="s">
        <v>337</v>
      </c>
      <c r="F1007" t="str">
        <f t="shared" si="77"/>
        <v>2012|Shanghai</v>
      </c>
      <c r="G1007">
        <v>58</v>
      </c>
      <c r="H1007" t="str">
        <f t="shared" si="78"/>
        <v>2012|58</v>
      </c>
      <c r="I1007" t="str">
        <f t="shared" si="79"/>
        <v>2012|58</v>
      </c>
      <c r="K1007" t="s">
        <v>385</v>
      </c>
      <c r="L1007" t="s">
        <v>3781</v>
      </c>
      <c r="M1007" t="s">
        <v>3560</v>
      </c>
      <c r="N1007">
        <v>56</v>
      </c>
      <c r="O1007" t="e">
        <f t="shared" si="80"/>
        <v>#N/A</v>
      </c>
      <c r="P1007" t="str">
        <f t="shared" si="81"/>
        <v>2015|56</v>
      </c>
    </row>
    <row r="1008" spans="2:16" x14ac:dyDescent="0.25">
      <c r="B1008" t="s">
        <v>368</v>
      </c>
      <c r="C1008">
        <v>58</v>
      </c>
      <c r="D1008" t="s">
        <v>139</v>
      </c>
      <c r="E1008" t="s">
        <v>337</v>
      </c>
      <c r="F1008" t="str">
        <f t="shared" si="77"/>
        <v>2013|Shanghai</v>
      </c>
      <c r="G1008">
        <v>58</v>
      </c>
      <c r="H1008" t="str">
        <f t="shared" si="78"/>
        <v>2013|58</v>
      </c>
      <c r="I1008" t="str">
        <f t="shared" si="79"/>
        <v>2013|58</v>
      </c>
      <c r="K1008" t="s">
        <v>398</v>
      </c>
      <c r="L1008" t="s">
        <v>3978</v>
      </c>
      <c r="M1008" t="s">
        <v>3560</v>
      </c>
      <c r="N1008">
        <v>56</v>
      </c>
      <c r="O1008" t="e">
        <f t="shared" si="80"/>
        <v>#N/A</v>
      </c>
      <c r="P1008" t="str">
        <f t="shared" si="81"/>
        <v>2016|56</v>
      </c>
    </row>
    <row r="1009" spans="2:16" x14ac:dyDescent="0.25">
      <c r="B1009" t="s">
        <v>375</v>
      </c>
      <c r="C1009">
        <v>57</v>
      </c>
      <c r="D1009" t="s">
        <v>139</v>
      </c>
      <c r="E1009" t="s">
        <v>337</v>
      </c>
      <c r="F1009" t="str">
        <f t="shared" si="77"/>
        <v>2014|Shanghai</v>
      </c>
      <c r="G1009">
        <v>57</v>
      </c>
      <c r="H1009" t="str">
        <f t="shared" si="78"/>
        <v>2014|57</v>
      </c>
      <c r="I1009" t="str">
        <f t="shared" si="79"/>
        <v>2014|57</v>
      </c>
      <c r="K1009" t="s">
        <v>410</v>
      </c>
      <c r="L1009" t="s">
        <v>4161</v>
      </c>
      <c r="M1009" t="s">
        <v>3560</v>
      </c>
      <c r="N1009">
        <v>57</v>
      </c>
      <c r="O1009" t="e">
        <f t="shared" si="80"/>
        <v>#N/A</v>
      </c>
      <c r="P1009" t="str">
        <f t="shared" si="81"/>
        <v>2017|57</v>
      </c>
    </row>
    <row r="1010" spans="2:16" x14ac:dyDescent="0.25">
      <c r="B1010" t="s">
        <v>385</v>
      </c>
      <c r="C1010">
        <v>59</v>
      </c>
      <c r="D1010" t="s">
        <v>139</v>
      </c>
      <c r="E1010" t="s">
        <v>337</v>
      </c>
      <c r="F1010" t="str">
        <f t="shared" si="77"/>
        <v>2015|Shanghai</v>
      </c>
      <c r="G1010">
        <v>59</v>
      </c>
      <c r="H1010" t="str">
        <f t="shared" si="78"/>
        <v>2015|59</v>
      </c>
      <c r="I1010" t="str">
        <f t="shared" si="79"/>
        <v>2015|59</v>
      </c>
      <c r="K1010" t="s">
        <v>417</v>
      </c>
      <c r="L1010" t="s">
        <v>4352</v>
      </c>
      <c r="M1010" t="s">
        <v>3560</v>
      </c>
      <c r="N1010">
        <v>57</v>
      </c>
      <c r="O1010" t="e">
        <f t="shared" si="80"/>
        <v>#N/A</v>
      </c>
      <c r="P1010" t="str">
        <f t="shared" si="81"/>
        <v>2018|57</v>
      </c>
    </row>
    <row r="1011" spans="2:16" x14ac:dyDescent="0.25">
      <c r="B1011" t="s">
        <v>398</v>
      </c>
      <c r="C1011">
        <v>59</v>
      </c>
      <c r="D1011" t="s">
        <v>139</v>
      </c>
      <c r="E1011" t="s">
        <v>337</v>
      </c>
      <c r="F1011" t="str">
        <f t="shared" si="77"/>
        <v>2016|Shanghai</v>
      </c>
      <c r="G1011">
        <v>59</v>
      </c>
      <c r="H1011" t="str">
        <f t="shared" si="78"/>
        <v>2016|59</v>
      </c>
      <c r="I1011" t="str">
        <f t="shared" si="79"/>
        <v>2016|59</v>
      </c>
      <c r="K1011" t="s">
        <v>398</v>
      </c>
      <c r="L1011" t="s">
        <v>3804</v>
      </c>
      <c r="M1011" t="s">
        <v>400</v>
      </c>
      <c r="N1011">
        <v>9</v>
      </c>
      <c r="O1011">
        <f t="shared" si="80"/>
        <v>9</v>
      </c>
      <c r="P1011" t="str">
        <f t="shared" si="81"/>
        <v>2016|9</v>
      </c>
    </row>
    <row r="1012" spans="2:16" x14ac:dyDescent="0.25">
      <c r="B1012" t="s">
        <v>410</v>
      </c>
      <c r="C1012">
        <v>60</v>
      </c>
      <c r="D1012" t="s">
        <v>139</v>
      </c>
      <c r="E1012" t="s">
        <v>337</v>
      </c>
      <c r="F1012" t="str">
        <f t="shared" si="77"/>
        <v>2017|Shanghai</v>
      </c>
      <c r="G1012">
        <v>60</v>
      </c>
      <c r="H1012" t="str">
        <f t="shared" si="78"/>
        <v>2017|60</v>
      </c>
      <c r="I1012" t="str">
        <f t="shared" si="79"/>
        <v>2017|60</v>
      </c>
      <c r="K1012" t="s">
        <v>410</v>
      </c>
      <c r="L1012" t="s">
        <v>4053</v>
      </c>
      <c r="M1012" t="s">
        <v>400</v>
      </c>
      <c r="N1012">
        <v>9</v>
      </c>
      <c r="O1012">
        <f t="shared" si="80"/>
        <v>9</v>
      </c>
      <c r="P1012" t="str">
        <f t="shared" si="81"/>
        <v>2017|9</v>
      </c>
    </row>
    <row r="1013" spans="2:16" x14ac:dyDescent="0.25">
      <c r="B1013" t="s">
        <v>417</v>
      </c>
      <c r="C1013">
        <v>60</v>
      </c>
      <c r="D1013" t="s">
        <v>139</v>
      </c>
      <c r="E1013" t="s">
        <v>337</v>
      </c>
      <c r="F1013" t="str">
        <f t="shared" si="77"/>
        <v>2018|Shanghai</v>
      </c>
      <c r="G1013">
        <v>60</v>
      </c>
      <c r="H1013" t="str">
        <f t="shared" si="78"/>
        <v>2018|60</v>
      </c>
      <c r="I1013" t="str">
        <f t="shared" si="79"/>
        <v>2018|60</v>
      </c>
      <c r="K1013" t="s">
        <v>417</v>
      </c>
      <c r="L1013" t="s">
        <v>4239</v>
      </c>
      <c r="M1013" t="s">
        <v>400</v>
      </c>
      <c r="N1013">
        <v>9</v>
      </c>
      <c r="O1013">
        <f t="shared" si="80"/>
        <v>9</v>
      </c>
      <c r="P1013" t="str">
        <f t="shared" si="81"/>
        <v>2018|9</v>
      </c>
    </row>
    <row r="1014" spans="2:16" x14ac:dyDescent="0.25">
      <c r="B1014" t="s">
        <v>423</v>
      </c>
      <c r="C1014">
        <v>59</v>
      </c>
      <c r="D1014" t="s">
        <v>139</v>
      </c>
      <c r="E1014" t="s">
        <v>337</v>
      </c>
      <c r="F1014" t="str">
        <f t="shared" si="77"/>
        <v>2019|Shanghai</v>
      </c>
      <c r="G1014">
        <v>59</v>
      </c>
      <c r="H1014" t="str">
        <f t="shared" si="78"/>
        <v>2019|59</v>
      </c>
      <c r="I1014" t="str">
        <f t="shared" si="79"/>
        <v>2019|59</v>
      </c>
      <c r="K1014" t="s">
        <v>423</v>
      </c>
      <c r="L1014" t="s">
        <v>4375</v>
      </c>
      <c r="M1014" t="s">
        <v>400</v>
      </c>
      <c r="N1014">
        <v>9</v>
      </c>
      <c r="O1014">
        <f t="shared" si="80"/>
        <v>9</v>
      </c>
      <c r="P1014" t="str">
        <f t="shared" si="81"/>
        <v>2019|9</v>
      </c>
    </row>
    <row r="1015" spans="2:16" x14ac:dyDescent="0.25">
      <c r="B1015" t="s">
        <v>375</v>
      </c>
      <c r="C1015">
        <v>54</v>
      </c>
      <c r="D1015" t="s">
        <v>383</v>
      </c>
      <c r="E1015" t="s">
        <v>384</v>
      </c>
      <c r="F1015" t="str">
        <f t="shared" si="77"/>
        <v xml:space="preserve">2014|Shenzhen </v>
      </c>
      <c r="G1015">
        <v>54</v>
      </c>
      <c r="H1015" t="str">
        <f t="shared" si="78"/>
        <v>2014|54</v>
      </c>
      <c r="I1015" t="str">
        <f t="shared" si="79"/>
        <v>2014|54</v>
      </c>
      <c r="K1015" t="s">
        <v>233</v>
      </c>
      <c r="L1015" t="s">
        <v>94</v>
      </c>
      <c r="M1015" t="s">
        <v>95</v>
      </c>
      <c r="N1015">
        <v>47</v>
      </c>
      <c r="O1015">
        <f t="shared" si="80"/>
        <v>47</v>
      </c>
      <c r="P1015" t="str">
        <f t="shared" si="81"/>
        <v>2001|47</v>
      </c>
    </row>
    <row r="1016" spans="2:16" x14ac:dyDescent="0.25">
      <c r="B1016" t="s">
        <v>385</v>
      </c>
      <c r="C1016">
        <v>56</v>
      </c>
      <c r="D1016" t="s">
        <v>383</v>
      </c>
      <c r="E1016" t="s">
        <v>384</v>
      </c>
      <c r="F1016" t="str">
        <f t="shared" si="77"/>
        <v xml:space="preserve">2015|Shenzhen </v>
      </c>
      <c r="G1016">
        <v>56</v>
      </c>
      <c r="H1016" t="str">
        <f t="shared" si="78"/>
        <v>2015|56</v>
      </c>
      <c r="I1016" t="str">
        <f t="shared" si="79"/>
        <v>2015|56</v>
      </c>
      <c r="K1016" t="s">
        <v>234</v>
      </c>
      <c r="L1016" t="s">
        <v>639</v>
      </c>
      <c r="M1016" t="s">
        <v>95</v>
      </c>
      <c r="N1016">
        <v>45</v>
      </c>
      <c r="O1016">
        <f t="shared" si="80"/>
        <v>45</v>
      </c>
      <c r="P1016" t="str">
        <f t="shared" si="81"/>
        <v>2002|45</v>
      </c>
    </row>
    <row r="1017" spans="2:16" x14ac:dyDescent="0.25">
      <c r="B1017" t="s">
        <v>398</v>
      </c>
      <c r="C1017">
        <v>56</v>
      </c>
      <c r="D1017" t="s">
        <v>383</v>
      </c>
      <c r="E1017" t="s">
        <v>384</v>
      </c>
      <c r="F1017" t="str">
        <f t="shared" si="77"/>
        <v xml:space="preserve">2016|Shenzhen </v>
      </c>
      <c r="G1017">
        <v>56</v>
      </c>
      <c r="H1017" t="str">
        <f t="shared" si="78"/>
        <v>2016|56</v>
      </c>
      <c r="I1017" t="str">
        <f t="shared" si="79"/>
        <v>2016|56</v>
      </c>
      <c r="K1017" t="s">
        <v>245</v>
      </c>
      <c r="L1017" t="s">
        <v>875</v>
      </c>
      <c r="M1017" t="s">
        <v>95</v>
      </c>
      <c r="N1017">
        <v>46</v>
      </c>
      <c r="O1017">
        <f t="shared" si="80"/>
        <v>46</v>
      </c>
      <c r="P1017" t="str">
        <f t="shared" si="81"/>
        <v>2003|46</v>
      </c>
    </row>
    <row r="1018" spans="2:16" x14ac:dyDescent="0.25">
      <c r="B1018" t="s">
        <v>410</v>
      </c>
      <c r="C1018">
        <v>57</v>
      </c>
      <c r="D1018" t="s">
        <v>383</v>
      </c>
      <c r="E1018" t="s">
        <v>384</v>
      </c>
      <c r="F1018" t="str">
        <f t="shared" si="77"/>
        <v xml:space="preserve">2017|Shenzhen </v>
      </c>
      <c r="G1018">
        <v>57</v>
      </c>
      <c r="H1018" t="str">
        <f t="shared" si="78"/>
        <v>2017|57</v>
      </c>
      <c r="I1018" t="str">
        <f t="shared" si="79"/>
        <v>2017|57</v>
      </c>
      <c r="K1018" t="s">
        <v>264</v>
      </c>
      <c r="L1018" t="s">
        <v>1111</v>
      </c>
      <c r="M1018" t="s">
        <v>95</v>
      </c>
      <c r="N1018">
        <v>47</v>
      </c>
      <c r="O1018">
        <f t="shared" si="80"/>
        <v>47</v>
      </c>
      <c r="P1018" t="str">
        <f t="shared" si="81"/>
        <v>2004|47</v>
      </c>
    </row>
    <row r="1019" spans="2:16" x14ac:dyDescent="0.25">
      <c r="B1019" t="s">
        <v>417</v>
      </c>
      <c r="C1019">
        <v>57</v>
      </c>
      <c r="D1019" t="s">
        <v>383</v>
      </c>
      <c r="E1019" t="s">
        <v>384</v>
      </c>
      <c r="F1019" t="str">
        <f t="shared" si="77"/>
        <v xml:space="preserve">2018|Shenzhen </v>
      </c>
      <c r="G1019">
        <v>57</v>
      </c>
      <c r="H1019" t="str">
        <f t="shared" si="78"/>
        <v>2018|57</v>
      </c>
      <c r="I1019" t="str">
        <f t="shared" si="79"/>
        <v>2018|57</v>
      </c>
      <c r="K1019" t="s">
        <v>269</v>
      </c>
      <c r="L1019" t="s">
        <v>1342</v>
      </c>
      <c r="M1019" t="s">
        <v>95</v>
      </c>
      <c r="N1019">
        <v>46</v>
      </c>
      <c r="O1019">
        <f t="shared" si="80"/>
        <v>46</v>
      </c>
      <c r="P1019" t="str">
        <f t="shared" si="81"/>
        <v>2005|46</v>
      </c>
    </row>
    <row r="1020" spans="2:16" x14ac:dyDescent="0.25">
      <c r="B1020" t="s">
        <v>245</v>
      </c>
      <c r="C1020">
        <v>9</v>
      </c>
      <c r="D1020" t="s">
        <v>75</v>
      </c>
      <c r="E1020" t="s">
        <v>249</v>
      </c>
      <c r="F1020" t="str">
        <f t="shared" si="77"/>
        <v>2003|San Jose</v>
      </c>
      <c r="G1020">
        <v>9</v>
      </c>
      <c r="H1020" t="str">
        <f t="shared" si="78"/>
        <v>2003|9</v>
      </c>
      <c r="I1020" t="str">
        <f t="shared" si="79"/>
        <v>2003|9</v>
      </c>
      <c r="K1020" t="s">
        <v>286</v>
      </c>
      <c r="L1020" t="s">
        <v>1578</v>
      </c>
      <c r="M1020" t="s">
        <v>95</v>
      </c>
      <c r="N1020">
        <v>46</v>
      </c>
      <c r="O1020">
        <f t="shared" si="80"/>
        <v>46</v>
      </c>
      <c r="P1020" t="str">
        <f t="shared" si="81"/>
        <v>2006|46</v>
      </c>
    </row>
    <row r="1021" spans="2:16" x14ac:dyDescent="0.25">
      <c r="B1021" t="s">
        <v>264</v>
      </c>
      <c r="C1021">
        <v>8</v>
      </c>
      <c r="D1021" t="s">
        <v>75</v>
      </c>
      <c r="E1021" t="s">
        <v>249</v>
      </c>
      <c r="F1021" t="str">
        <f t="shared" si="77"/>
        <v>2004|San Jose</v>
      </c>
      <c r="G1021">
        <v>8</v>
      </c>
      <c r="H1021" t="str">
        <f t="shared" si="78"/>
        <v>2004|8</v>
      </c>
      <c r="I1021" t="str">
        <f t="shared" si="79"/>
        <v>2004|8</v>
      </c>
      <c r="K1021" t="s">
        <v>305</v>
      </c>
      <c r="L1021" t="s">
        <v>1813</v>
      </c>
      <c r="M1021" t="s">
        <v>95</v>
      </c>
      <c r="N1021">
        <v>46</v>
      </c>
      <c r="O1021">
        <f t="shared" si="80"/>
        <v>46</v>
      </c>
      <c r="P1021" t="str">
        <f t="shared" si="81"/>
        <v>2007|46</v>
      </c>
    </row>
    <row r="1022" spans="2:16" x14ac:dyDescent="0.25">
      <c r="B1022" t="s">
        <v>340</v>
      </c>
      <c r="C1022">
        <v>38</v>
      </c>
      <c r="D1022" t="s">
        <v>15</v>
      </c>
      <c r="E1022" t="s">
        <v>345</v>
      </c>
      <c r="F1022" t="str">
        <f t="shared" si="77"/>
        <v>2010|Bastad</v>
      </c>
      <c r="G1022">
        <v>38</v>
      </c>
      <c r="H1022" t="str">
        <f t="shared" si="78"/>
        <v>2010|38</v>
      </c>
      <c r="I1022" t="str">
        <f t="shared" si="79"/>
        <v>2010|38</v>
      </c>
      <c r="K1022" t="s">
        <v>233</v>
      </c>
      <c r="L1022" t="s">
        <v>118</v>
      </c>
      <c r="M1022" t="s">
        <v>119</v>
      </c>
      <c r="N1022">
        <v>66</v>
      </c>
      <c r="O1022">
        <f t="shared" si="80"/>
        <v>66</v>
      </c>
      <c r="P1022" t="str">
        <f t="shared" si="81"/>
        <v>2001|66</v>
      </c>
    </row>
    <row r="1023" spans="2:16" x14ac:dyDescent="0.25">
      <c r="B1023" t="s">
        <v>351</v>
      </c>
      <c r="C1023">
        <v>38</v>
      </c>
      <c r="D1023" t="s">
        <v>15</v>
      </c>
      <c r="E1023" t="s">
        <v>345</v>
      </c>
      <c r="F1023" t="str">
        <f t="shared" si="77"/>
        <v>2011|Bastad</v>
      </c>
      <c r="G1023">
        <v>38</v>
      </c>
      <c r="H1023" t="str">
        <f t="shared" si="78"/>
        <v>2011|38</v>
      </c>
      <c r="I1023" t="str">
        <f t="shared" si="79"/>
        <v>2011|38</v>
      </c>
      <c r="K1023" t="s">
        <v>234</v>
      </c>
      <c r="L1023" t="s">
        <v>651</v>
      </c>
      <c r="M1023" t="s">
        <v>119</v>
      </c>
      <c r="N1023">
        <v>63</v>
      </c>
      <c r="O1023">
        <f t="shared" si="80"/>
        <v>63</v>
      </c>
      <c r="P1023" t="str">
        <f t="shared" si="81"/>
        <v>2002|63</v>
      </c>
    </row>
    <row r="1024" spans="2:16" x14ac:dyDescent="0.25">
      <c r="B1024" t="s">
        <v>358</v>
      </c>
      <c r="C1024">
        <v>38</v>
      </c>
      <c r="D1024" t="s">
        <v>15</v>
      </c>
      <c r="E1024" t="s">
        <v>345</v>
      </c>
      <c r="F1024" t="str">
        <f t="shared" si="77"/>
        <v>2012|Bastad</v>
      </c>
      <c r="G1024">
        <v>38</v>
      </c>
      <c r="H1024" t="str">
        <f t="shared" si="78"/>
        <v>2012|38</v>
      </c>
      <c r="I1024" t="str">
        <f t="shared" si="79"/>
        <v>2012|38</v>
      </c>
      <c r="K1024" t="s">
        <v>245</v>
      </c>
      <c r="L1024" t="s">
        <v>887</v>
      </c>
      <c r="M1024" t="s">
        <v>119</v>
      </c>
      <c r="N1024">
        <v>64</v>
      </c>
      <c r="O1024">
        <f t="shared" si="80"/>
        <v>64</v>
      </c>
      <c r="P1024" t="str">
        <f t="shared" si="81"/>
        <v>2003|64</v>
      </c>
    </row>
    <row r="1025" spans="2:16" x14ac:dyDescent="0.25">
      <c r="B1025" t="s">
        <v>368</v>
      </c>
      <c r="C1025">
        <v>38</v>
      </c>
      <c r="D1025" t="s">
        <v>15</v>
      </c>
      <c r="E1025" t="s">
        <v>345</v>
      </c>
      <c r="F1025" t="str">
        <f t="shared" si="77"/>
        <v>2013|Bastad</v>
      </c>
      <c r="G1025">
        <v>38</v>
      </c>
      <c r="H1025" t="str">
        <f t="shared" si="78"/>
        <v>2013|38</v>
      </c>
      <c r="I1025" t="str">
        <f t="shared" si="79"/>
        <v>2013|38</v>
      </c>
      <c r="K1025" t="s">
        <v>264</v>
      </c>
      <c r="L1025" t="s">
        <v>1122</v>
      </c>
      <c r="M1025" t="s">
        <v>119</v>
      </c>
      <c r="N1025">
        <v>64</v>
      </c>
      <c r="O1025">
        <f t="shared" si="80"/>
        <v>64</v>
      </c>
      <c r="P1025" t="str">
        <f t="shared" si="81"/>
        <v>2004|64</v>
      </c>
    </row>
    <row r="1026" spans="2:16" x14ac:dyDescent="0.25">
      <c r="B1026" t="s">
        <v>375</v>
      </c>
      <c r="C1026">
        <v>38</v>
      </c>
      <c r="D1026" t="s">
        <v>15</v>
      </c>
      <c r="E1026" t="s">
        <v>345</v>
      </c>
      <c r="F1026" t="str">
        <f t="shared" si="77"/>
        <v>2014|Bastad</v>
      </c>
      <c r="G1026">
        <v>38</v>
      </c>
      <c r="H1026" t="str">
        <f t="shared" si="78"/>
        <v>2014|38</v>
      </c>
      <c r="I1026" t="str">
        <f t="shared" si="79"/>
        <v>2014|38</v>
      </c>
      <c r="K1026" t="s">
        <v>269</v>
      </c>
      <c r="L1026" t="s">
        <v>1353</v>
      </c>
      <c r="M1026" t="s">
        <v>119</v>
      </c>
      <c r="N1026">
        <v>65</v>
      </c>
      <c r="O1026">
        <f t="shared" si="80"/>
        <v>65</v>
      </c>
      <c r="P1026" t="str">
        <f t="shared" si="81"/>
        <v>2005|65</v>
      </c>
    </row>
    <row r="1027" spans="2:16" x14ac:dyDescent="0.25">
      <c r="B1027" t="s">
        <v>385</v>
      </c>
      <c r="C1027">
        <v>41</v>
      </c>
      <c r="D1027" t="s">
        <v>15</v>
      </c>
      <c r="E1027" t="s">
        <v>345</v>
      </c>
      <c r="F1027" t="str">
        <f t="shared" ref="F1027:F1090" si="82">B1027 &amp; "|" &amp; D1027</f>
        <v>2015|Bastad</v>
      </c>
      <c r="G1027">
        <v>41</v>
      </c>
      <c r="H1027" t="str">
        <f t="shared" ref="H1027:H1090" si="83">B1027 &amp; "|" &amp; C1027</f>
        <v>2015|41</v>
      </c>
      <c r="I1027" t="str">
        <f t="shared" ref="I1027:I1090" si="84">VLOOKUP(H1027,P:P,1,FALSE)</f>
        <v>2015|41</v>
      </c>
      <c r="K1027" t="s">
        <v>286</v>
      </c>
      <c r="L1027" t="s">
        <v>1589</v>
      </c>
      <c r="M1027" t="s">
        <v>119</v>
      </c>
      <c r="N1027">
        <v>65</v>
      </c>
      <c r="O1027">
        <f t="shared" ref="O1027:O1058" si="85">VLOOKUP(K1027 &amp; "|" &amp; M1027,F:G,2,FALSE)</f>
        <v>65</v>
      </c>
      <c r="P1027" t="str">
        <f t="shared" ref="P1027:P1090" si="86">K1027 &amp; "|" &amp;N1027</f>
        <v>2006|65</v>
      </c>
    </row>
    <row r="1028" spans="2:16" x14ac:dyDescent="0.25">
      <c r="B1028" t="s">
        <v>398</v>
      </c>
      <c r="C1028">
        <v>40</v>
      </c>
      <c r="D1028" t="s">
        <v>15</v>
      </c>
      <c r="E1028" t="s">
        <v>345</v>
      </c>
      <c r="F1028" t="str">
        <f t="shared" si="82"/>
        <v>2016|Bastad</v>
      </c>
      <c r="G1028">
        <v>40</v>
      </c>
      <c r="H1028" t="str">
        <f t="shared" si="83"/>
        <v>2016|40</v>
      </c>
      <c r="I1028" t="str">
        <f t="shared" si="84"/>
        <v>2016|40</v>
      </c>
      <c r="K1028" t="s">
        <v>305</v>
      </c>
      <c r="L1028" t="s">
        <v>1823</v>
      </c>
      <c r="M1028" t="s">
        <v>119</v>
      </c>
      <c r="N1028">
        <v>64</v>
      </c>
      <c r="O1028">
        <f t="shared" si="85"/>
        <v>64</v>
      </c>
      <c r="P1028" t="str">
        <f t="shared" si="86"/>
        <v>2007|64</v>
      </c>
    </row>
    <row r="1029" spans="2:16" x14ac:dyDescent="0.25">
      <c r="B1029" t="s">
        <v>410</v>
      </c>
      <c r="C1029">
        <v>41</v>
      </c>
      <c r="D1029" t="s">
        <v>15</v>
      </c>
      <c r="E1029" t="s">
        <v>345</v>
      </c>
      <c r="F1029" t="str">
        <f t="shared" si="82"/>
        <v>2017|Bastad</v>
      </c>
      <c r="G1029">
        <v>41</v>
      </c>
      <c r="H1029" t="str">
        <f t="shared" si="83"/>
        <v>2017|41</v>
      </c>
      <c r="I1029" t="str">
        <f t="shared" si="84"/>
        <v>2017|41</v>
      </c>
      <c r="K1029" t="s">
        <v>313</v>
      </c>
      <c r="L1029" t="s">
        <v>2054</v>
      </c>
      <c r="M1029" t="s">
        <v>119</v>
      </c>
      <c r="N1029">
        <v>63</v>
      </c>
      <c r="O1029">
        <f t="shared" si="85"/>
        <v>63</v>
      </c>
      <c r="P1029" t="str">
        <f t="shared" si="86"/>
        <v>2008|63</v>
      </c>
    </row>
    <row r="1030" spans="2:16" x14ac:dyDescent="0.25">
      <c r="B1030" t="s">
        <v>417</v>
      </c>
      <c r="C1030">
        <v>41</v>
      </c>
      <c r="D1030" t="s">
        <v>15</v>
      </c>
      <c r="E1030" t="s">
        <v>345</v>
      </c>
      <c r="F1030" t="str">
        <f t="shared" si="82"/>
        <v>2018|Bastad</v>
      </c>
      <c r="G1030">
        <v>41</v>
      </c>
      <c r="H1030" t="str">
        <f t="shared" si="83"/>
        <v>2018|41</v>
      </c>
      <c r="I1030" t="str">
        <f t="shared" si="84"/>
        <v>2018|41</v>
      </c>
      <c r="K1030" t="s">
        <v>319</v>
      </c>
      <c r="L1030" t="s">
        <v>2285</v>
      </c>
      <c r="M1030" t="s">
        <v>119</v>
      </c>
      <c r="N1030">
        <v>60</v>
      </c>
      <c r="O1030">
        <f t="shared" si="85"/>
        <v>60</v>
      </c>
      <c r="P1030" t="str">
        <f t="shared" si="86"/>
        <v>2009|60</v>
      </c>
    </row>
    <row r="1031" spans="2:16" x14ac:dyDescent="0.25">
      <c r="B1031" t="s">
        <v>423</v>
      </c>
      <c r="C1031">
        <v>40</v>
      </c>
      <c r="D1031" t="s">
        <v>15</v>
      </c>
      <c r="E1031" t="s">
        <v>345</v>
      </c>
      <c r="F1031" t="str">
        <f t="shared" si="82"/>
        <v>2019|Bastad</v>
      </c>
      <c r="G1031">
        <v>40</v>
      </c>
      <c r="H1031" t="str">
        <f t="shared" si="83"/>
        <v>2019|40</v>
      </c>
      <c r="I1031" t="str">
        <f t="shared" si="84"/>
        <v>2019|40</v>
      </c>
      <c r="K1031" t="s">
        <v>340</v>
      </c>
      <c r="L1031" t="s">
        <v>2681</v>
      </c>
      <c r="M1031" t="s">
        <v>119</v>
      </c>
      <c r="N1031">
        <v>60</v>
      </c>
      <c r="O1031">
        <f t="shared" si="85"/>
        <v>60</v>
      </c>
      <c r="P1031" t="str">
        <f t="shared" si="86"/>
        <v>2010|60</v>
      </c>
    </row>
    <row r="1032" spans="2:16" x14ac:dyDescent="0.25">
      <c r="B1032" t="s">
        <v>313</v>
      </c>
      <c r="C1032">
        <v>36</v>
      </c>
      <c r="D1032" t="s">
        <v>133</v>
      </c>
      <c r="E1032" t="s">
        <v>317</v>
      </c>
      <c r="F1032" t="str">
        <f t="shared" si="82"/>
        <v>2008|Nottingham</v>
      </c>
      <c r="G1032">
        <v>36</v>
      </c>
      <c r="H1032" t="str">
        <f t="shared" si="83"/>
        <v>2008|36</v>
      </c>
      <c r="I1032" t="str">
        <f t="shared" si="84"/>
        <v>2008|36</v>
      </c>
      <c r="K1032" t="s">
        <v>351</v>
      </c>
      <c r="L1032" t="s">
        <v>2902</v>
      </c>
      <c r="M1032" t="s">
        <v>119</v>
      </c>
      <c r="N1032">
        <v>60</v>
      </c>
      <c r="O1032">
        <f t="shared" si="85"/>
        <v>60</v>
      </c>
      <c r="P1032" t="str">
        <f t="shared" si="86"/>
        <v>2011|60</v>
      </c>
    </row>
    <row r="1033" spans="2:16" x14ac:dyDescent="0.25">
      <c r="B1033" t="s">
        <v>423</v>
      </c>
      <c r="C1033">
        <v>9</v>
      </c>
      <c r="D1033" t="s">
        <v>400</v>
      </c>
      <c r="E1033" t="s">
        <v>427</v>
      </c>
      <c r="F1033" t="str">
        <f t="shared" si="82"/>
        <v>2019|Sofia</v>
      </c>
      <c r="G1033">
        <v>9</v>
      </c>
      <c r="H1033" t="str">
        <f t="shared" si="83"/>
        <v>2019|9</v>
      </c>
      <c r="I1033" t="str">
        <f t="shared" si="84"/>
        <v>2019|9</v>
      </c>
      <c r="K1033" t="s">
        <v>358</v>
      </c>
      <c r="L1033" t="s">
        <v>3116</v>
      </c>
      <c r="M1033" t="s">
        <v>119</v>
      </c>
      <c r="N1033">
        <v>53</v>
      </c>
      <c r="O1033">
        <f t="shared" si="85"/>
        <v>53</v>
      </c>
      <c r="P1033" t="str">
        <f t="shared" si="86"/>
        <v>2012|53</v>
      </c>
    </row>
    <row r="1034" spans="2:16" x14ac:dyDescent="0.25">
      <c r="B1034" t="s">
        <v>305</v>
      </c>
      <c r="C1034">
        <v>20</v>
      </c>
      <c r="D1034" t="s">
        <v>146</v>
      </c>
      <c r="E1034" t="s">
        <v>306</v>
      </c>
      <c r="F1034" t="str">
        <f t="shared" si="82"/>
        <v>2007|Miami</v>
      </c>
      <c r="G1034">
        <v>20</v>
      </c>
      <c r="H1034" t="str">
        <f t="shared" si="83"/>
        <v>2007|20</v>
      </c>
      <c r="I1034" t="str">
        <f t="shared" si="84"/>
        <v>2007|20</v>
      </c>
      <c r="K1034" t="s">
        <v>368</v>
      </c>
      <c r="L1034" t="s">
        <v>3338</v>
      </c>
      <c r="M1034" t="s">
        <v>119</v>
      </c>
      <c r="N1034">
        <v>53</v>
      </c>
      <c r="O1034">
        <f t="shared" si="85"/>
        <v>53</v>
      </c>
      <c r="P1034" t="str">
        <f t="shared" si="86"/>
        <v>2013|53</v>
      </c>
    </row>
    <row r="1035" spans="2:16" x14ac:dyDescent="0.25">
      <c r="B1035" t="s">
        <v>313</v>
      </c>
      <c r="C1035">
        <v>20</v>
      </c>
      <c r="D1035" t="s">
        <v>146</v>
      </c>
      <c r="E1035" t="s">
        <v>306</v>
      </c>
      <c r="F1035" t="str">
        <f t="shared" si="82"/>
        <v>2008|Miami</v>
      </c>
      <c r="G1035">
        <v>20</v>
      </c>
      <c r="H1035" t="str">
        <f t="shared" si="83"/>
        <v>2008|20</v>
      </c>
      <c r="I1035" t="str">
        <f t="shared" si="84"/>
        <v>2008|20</v>
      </c>
      <c r="K1035" t="s">
        <v>385</v>
      </c>
      <c r="L1035" t="s">
        <v>3779</v>
      </c>
      <c r="M1035" t="s">
        <v>119</v>
      </c>
      <c r="N1035">
        <v>54</v>
      </c>
      <c r="O1035">
        <f t="shared" si="85"/>
        <v>54</v>
      </c>
      <c r="P1035" t="str">
        <f t="shared" si="86"/>
        <v>2015|54</v>
      </c>
    </row>
    <row r="1036" spans="2:16" x14ac:dyDescent="0.25">
      <c r="B1036" t="s">
        <v>319</v>
      </c>
      <c r="C1036">
        <v>20</v>
      </c>
      <c r="D1036" t="s">
        <v>146</v>
      </c>
      <c r="E1036" t="s">
        <v>306</v>
      </c>
      <c r="F1036" t="str">
        <f t="shared" si="82"/>
        <v>2009|Miami</v>
      </c>
      <c r="G1036">
        <v>20</v>
      </c>
      <c r="H1036" t="str">
        <f t="shared" si="83"/>
        <v>2009|20</v>
      </c>
      <c r="I1036" t="str">
        <f t="shared" si="84"/>
        <v>2009|20</v>
      </c>
      <c r="K1036" t="s">
        <v>398</v>
      </c>
      <c r="L1036" t="s">
        <v>3976</v>
      </c>
      <c r="M1036" t="s">
        <v>119</v>
      </c>
      <c r="N1036">
        <v>54</v>
      </c>
      <c r="O1036">
        <f t="shared" si="85"/>
        <v>54</v>
      </c>
      <c r="P1036" t="str">
        <f t="shared" si="86"/>
        <v>2016|54</v>
      </c>
    </row>
    <row r="1037" spans="2:16" x14ac:dyDescent="0.25">
      <c r="B1037" t="s">
        <v>340</v>
      </c>
      <c r="C1037">
        <v>20</v>
      </c>
      <c r="D1037" t="s">
        <v>146</v>
      </c>
      <c r="E1037" t="s">
        <v>306</v>
      </c>
      <c r="F1037" t="str">
        <f t="shared" si="82"/>
        <v>2010|Miami</v>
      </c>
      <c r="G1037">
        <v>20</v>
      </c>
      <c r="H1037" t="str">
        <f t="shared" si="83"/>
        <v>2010|20</v>
      </c>
      <c r="I1037" t="str">
        <f t="shared" si="84"/>
        <v>2010|20</v>
      </c>
      <c r="K1037" t="s">
        <v>410</v>
      </c>
      <c r="L1037" t="s">
        <v>4159</v>
      </c>
      <c r="M1037" t="s">
        <v>119</v>
      </c>
      <c r="N1037">
        <v>55</v>
      </c>
      <c r="O1037">
        <f t="shared" si="85"/>
        <v>55</v>
      </c>
      <c r="P1037" t="str">
        <f t="shared" si="86"/>
        <v>2017|55</v>
      </c>
    </row>
    <row r="1038" spans="2:16" x14ac:dyDescent="0.25">
      <c r="B1038" t="s">
        <v>351</v>
      </c>
      <c r="C1038">
        <v>20</v>
      </c>
      <c r="D1038" t="s">
        <v>146</v>
      </c>
      <c r="E1038" t="s">
        <v>306</v>
      </c>
      <c r="F1038" t="str">
        <f t="shared" si="82"/>
        <v>2011|Miami</v>
      </c>
      <c r="G1038">
        <v>20</v>
      </c>
      <c r="H1038" t="str">
        <f t="shared" si="83"/>
        <v>2011|20</v>
      </c>
      <c r="I1038" t="str">
        <f t="shared" si="84"/>
        <v>2011|20</v>
      </c>
      <c r="K1038" t="s">
        <v>417</v>
      </c>
      <c r="L1038" t="s">
        <v>4350</v>
      </c>
      <c r="M1038" t="s">
        <v>119</v>
      </c>
      <c r="N1038">
        <v>55</v>
      </c>
      <c r="O1038">
        <f t="shared" si="85"/>
        <v>55</v>
      </c>
      <c r="P1038" t="str">
        <f t="shared" si="86"/>
        <v>2018|55</v>
      </c>
    </row>
    <row r="1039" spans="2:16" x14ac:dyDescent="0.25">
      <c r="B1039" t="s">
        <v>358</v>
      </c>
      <c r="C1039">
        <v>20</v>
      </c>
      <c r="D1039" t="s">
        <v>146</v>
      </c>
      <c r="E1039" t="s">
        <v>306</v>
      </c>
      <c r="F1039" t="str">
        <f t="shared" si="82"/>
        <v>2012|Miami</v>
      </c>
      <c r="G1039">
        <v>20</v>
      </c>
      <c r="H1039" t="str">
        <f t="shared" si="83"/>
        <v>2012|20</v>
      </c>
      <c r="I1039" t="str">
        <f t="shared" si="84"/>
        <v>2012|20</v>
      </c>
      <c r="K1039" t="s">
        <v>423</v>
      </c>
      <c r="L1039" t="s">
        <v>4420</v>
      </c>
      <c r="M1039" t="s">
        <v>119</v>
      </c>
      <c r="N1039">
        <v>54</v>
      </c>
      <c r="O1039">
        <f t="shared" si="85"/>
        <v>54</v>
      </c>
      <c r="P1039" t="str">
        <f t="shared" si="86"/>
        <v>2019|54</v>
      </c>
    </row>
    <row r="1040" spans="2:16" x14ac:dyDescent="0.25">
      <c r="B1040" t="s">
        <v>368</v>
      </c>
      <c r="C1040">
        <v>20</v>
      </c>
      <c r="D1040" t="s">
        <v>146</v>
      </c>
      <c r="E1040" t="s">
        <v>306</v>
      </c>
      <c r="F1040" t="str">
        <f t="shared" si="82"/>
        <v>2013|Miami</v>
      </c>
      <c r="G1040">
        <v>20</v>
      </c>
      <c r="H1040" t="str">
        <f t="shared" si="83"/>
        <v>2013|20</v>
      </c>
      <c r="I1040" t="str">
        <f t="shared" si="84"/>
        <v>2013|20</v>
      </c>
      <c r="K1040" t="s">
        <v>233</v>
      </c>
      <c r="L1040" t="s">
        <v>4</v>
      </c>
      <c r="M1040" t="s">
        <v>5</v>
      </c>
      <c r="N1040">
        <v>32</v>
      </c>
      <c r="O1040" t="e">
        <f t="shared" si="85"/>
        <v>#N/A</v>
      </c>
      <c r="P1040" t="str">
        <f t="shared" si="86"/>
        <v>2001|32</v>
      </c>
    </row>
    <row r="1041" spans="2:16" x14ac:dyDescent="0.25">
      <c r="B1041" t="s">
        <v>375</v>
      </c>
      <c r="C1041">
        <v>20</v>
      </c>
      <c r="D1041" t="s">
        <v>146</v>
      </c>
      <c r="E1041" t="s">
        <v>306</v>
      </c>
      <c r="F1041" t="str">
        <f t="shared" si="82"/>
        <v>2014|Miami</v>
      </c>
      <c r="G1041">
        <v>20</v>
      </c>
      <c r="H1041" t="str">
        <f t="shared" si="83"/>
        <v>2014|20</v>
      </c>
      <c r="I1041" t="str">
        <f t="shared" si="84"/>
        <v>2014|20</v>
      </c>
      <c r="K1041" t="s">
        <v>234</v>
      </c>
      <c r="L1041" t="s">
        <v>597</v>
      </c>
      <c r="M1041" t="s">
        <v>5</v>
      </c>
      <c r="N1041">
        <v>30</v>
      </c>
      <c r="O1041" t="e">
        <f t="shared" si="85"/>
        <v>#N/A</v>
      </c>
      <c r="P1041" t="str">
        <f t="shared" si="86"/>
        <v>2002|30</v>
      </c>
    </row>
    <row r="1042" spans="2:16" x14ac:dyDescent="0.25">
      <c r="B1042" t="s">
        <v>385</v>
      </c>
      <c r="C1042">
        <v>20</v>
      </c>
      <c r="D1042" t="s">
        <v>146</v>
      </c>
      <c r="E1042" t="s">
        <v>306</v>
      </c>
      <c r="F1042" t="str">
        <f t="shared" si="82"/>
        <v>2015|Miami</v>
      </c>
      <c r="G1042">
        <v>20</v>
      </c>
      <c r="H1042" t="str">
        <f t="shared" si="83"/>
        <v>2015|20</v>
      </c>
      <c r="I1042" t="str">
        <f t="shared" si="84"/>
        <v>2015|20</v>
      </c>
      <c r="K1042" t="s">
        <v>245</v>
      </c>
      <c r="L1042" t="s">
        <v>833</v>
      </c>
      <c r="M1042" t="s">
        <v>5</v>
      </c>
      <c r="N1042">
        <v>30</v>
      </c>
      <c r="O1042" t="e">
        <f t="shared" si="85"/>
        <v>#N/A</v>
      </c>
      <c r="P1042" t="str">
        <f t="shared" si="86"/>
        <v>2003|30</v>
      </c>
    </row>
    <row r="1043" spans="2:16" x14ac:dyDescent="0.25">
      <c r="B1043" t="s">
        <v>398</v>
      </c>
      <c r="C1043">
        <v>20</v>
      </c>
      <c r="D1043" t="s">
        <v>146</v>
      </c>
      <c r="E1043" t="s">
        <v>306</v>
      </c>
      <c r="F1043" t="str">
        <f t="shared" si="82"/>
        <v>2016|Miami</v>
      </c>
      <c r="G1043">
        <v>20</v>
      </c>
      <c r="H1043" t="str">
        <f t="shared" si="83"/>
        <v>2016|20</v>
      </c>
      <c r="I1043" t="str">
        <f t="shared" si="84"/>
        <v>2016|20</v>
      </c>
      <c r="K1043" t="s">
        <v>264</v>
      </c>
      <c r="L1043" t="s">
        <v>1069</v>
      </c>
      <c r="M1043" t="s">
        <v>5</v>
      </c>
      <c r="N1043">
        <v>29</v>
      </c>
      <c r="O1043" t="e">
        <f t="shared" si="85"/>
        <v>#N/A</v>
      </c>
      <c r="P1043" t="str">
        <f t="shared" si="86"/>
        <v>2004|29</v>
      </c>
    </row>
    <row r="1044" spans="2:16" x14ac:dyDescent="0.25">
      <c r="B1044" t="s">
        <v>410</v>
      </c>
      <c r="C1044">
        <v>20</v>
      </c>
      <c r="D1044" t="s">
        <v>146</v>
      </c>
      <c r="E1044" t="s">
        <v>306</v>
      </c>
      <c r="F1044" t="str">
        <f t="shared" si="82"/>
        <v>2017|Miami</v>
      </c>
      <c r="G1044">
        <v>20</v>
      </c>
      <c r="H1044" t="str">
        <f t="shared" si="83"/>
        <v>2017|20</v>
      </c>
      <c r="I1044" t="str">
        <f t="shared" si="84"/>
        <v>2017|20</v>
      </c>
      <c r="K1044" t="s">
        <v>269</v>
      </c>
      <c r="L1044" t="s">
        <v>1300</v>
      </c>
      <c r="M1044" t="s">
        <v>5</v>
      </c>
      <c r="N1044">
        <v>30</v>
      </c>
      <c r="O1044" t="e">
        <f t="shared" si="85"/>
        <v>#N/A</v>
      </c>
      <c r="P1044" t="str">
        <f t="shared" si="86"/>
        <v>2005|30</v>
      </c>
    </row>
    <row r="1045" spans="2:16" x14ac:dyDescent="0.25">
      <c r="B1045" t="s">
        <v>417</v>
      </c>
      <c r="C1045">
        <v>20</v>
      </c>
      <c r="D1045" t="s">
        <v>146</v>
      </c>
      <c r="E1045" t="s">
        <v>306</v>
      </c>
      <c r="F1045" t="str">
        <f t="shared" si="82"/>
        <v>2018|Miami</v>
      </c>
      <c r="G1045">
        <v>20</v>
      </c>
      <c r="H1045" t="str">
        <f t="shared" si="83"/>
        <v>2018|20</v>
      </c>
      <c r="I1045" t="str">
        <f t="shared" si="84"/>
        <v>2018|20</v>
      </c>
      <c r="K1045" t="s">
        <v>233</v>
      </c>
      <c r="L1045" t="s">
        <v>78</v>
      </c>
      <c r="M1045" t="s">
        <v>79</v>
      </c>
      <c r="N1045">
        <v>67</v>
      </c>
      <c r="O1045">
        <f t="shared" si="85"/>
        <v>67</v>
      </c>
      <c r="P1045" t="str">
        <f t="shared" si="86"/>
        <v>2001|67</v>
      </c>
    </row>
    <row r="1046" spans="2:16" x14ac:dyDescent="0.25">
      <c r="B1046" t="s">
        <v>423</v>
      </c>
      <c r="C1046">
        <v>20</v>
      </c>
      <c r="D1046" t="s">
        <v>146</v>
      </c>
      <c r="E1046" t="s">
        <v>306</v>
      </c>
      <c r="F1046" t="str">
        <f t="shared" si="82"/>
        <v>2019|Miami</v>
      </c>
      <c r="G1046">
        <v>20</v>
      </c>
      <c r="H1046" t="str">
        <f t="shared" si="83"/>
        <v>2019|20</v>
      </c>
      <c r="I1046" t="str">
        <f t="shared" si="84"/>
        <v>2019|20</v>
      </c>
      <c r="K1046" t="s">
        <v>234</v>
      </c>
      <c r="L1046" t="s">
        <v>631</v>
      </c>
      <c r="M1046" t="s">
        <v>79</v>
      </c>
      <c r="N1046">
        <v>64</v>
      </c>
      <c r="O1046">
        <f t="shared" si="85"/>
        <v>64</v>
      </c>
      <c r="P1046" t="str">
        <f t="shared" si="86"/>
        <v>2002|64</v>
      </c>
    </row>
    <row r="1047" spans="2:16" x14ac:dyDescent="0.25">
      <c r="B1047" t="s">
        <v>233</v>
      </c>
      <c r="C1047">
        <v>66</v>
      </c>
      <c r="D1047" t="s">
        <v>119</v>
      </c>
      <c r="E1047" t="s">
        <v>219</v>
      </c>
      <c r="F1047" t="str">
        <f t="shared" si="82"/>
        <v>2001|St. Petersburg</v>
      </c>
      <c r="G1047">
        <v>66</v>
      </c>
      <c r="H1047" t="str">
        <f t="shared" si="83"/>
        <v>2001|66</v>
      </c>
      <c r="I1047" t="str">
        <f t="shared" si="84"/>
        <v>2001|66</v>
      </c>
      <c r="K1047" t="s">
        <v>245</v>
      </c>
      <c r="L1047" t="s">
        <v>867</v>
      </c>
      <c r="M1047" t="s">
        <v>79</v>
      </c>
      <c r="N1047">
        <v>65</v>
      </c>
      <c r="O1047">
        <f t="shared" si="85"/>
        <v>65</v>
      </c>
      <c r="P1047" t="str">
        <f t="shared" si="86"/>
        <v>2003|65</v>
      </c>
    </row>
    <row r="1048" spans="2:16" x14ac:dyDescent="0.25">
      <c r="B1048" t="s">
        <v>234</v>
      </c>
      <c r="C1048">
        <v>63</v>
      </c>
      <c r="D1048" t="s">
        <v>119</v>
      </c>
      <c r="E1048" t="s">
        <v>219</v>
      </c>
      <c r="F1048" t="str">
        <f t="shared" si="82"/>
        <v>2002|St. Petersburg</v>
      </c>
      <c r="G1048">
        <v>63</v>
      </c>
      <c r="H1048" t="str">
        <f t="shared" si="83"/>
        <v>2002|63</v>
      </c>
      <c r="I1048" t="str">
        <f t="shared" si="84"/>
        <v>2002|63</v>
      </c>
      <c r="K1048" t="s">
        <v>264</v>
      </c>
      <c r="L1048" t="s">
        <v>1103</v>
      </c>
      <c r="M1048" t="s">
        <v>79</v>
      </c>
      <c r="N1048">
        <v>65</v>
      </c>
      <c r="O1048">
        <f t="shared" si="85"/>
        <v>65</v>
      </c>
      <c r="P1048" t="str">
        <f t="shared" si="86"/>
        <v>2004|65</v>
      </c>
    </row>
    <row r="1049" spans="2:16" x14ac:dyDescent="0.25">
      <c r="B1049" t="s">
        <v>245</v>
      </c>
      <c r="C1049">
        <v>64</v>
      </c>
      <c r="D1049" t="s">
        <v>119</v>
      </c>
      <c r="E1049" t="s">
        <v>219</v>
      </c>
      <c r="F1049" t="str">
        <f t="shared" si="82"/>
        <v>2003|St. Petersburg</v>
      </c>
      <c r="G1049">
        <v>64</v>
      </c>
      <c r="H1049" t="str">
        <f t="shared" si="83"/>
        <v>2003|64</v>
      </c>
      <c r="I1049" t="str">
        <f t="shared" si="84"/>
        <v>2003|64</v>
      </c>
      <c r="K1049" t="s">
        <v>269</v>
      </c>
      <c r="L1049" t="s">
        <v>1335</v>
      </c>
      <c r="M1049" t="s">
        <v>79</v>
      </c>
      <c r="N1049">
        <v>60</v>
      </c>
      <c r="O1049">
        <f t="shared" si="85"/>
        <v>60</v>
      </c>
      <c r="P1049" t="str">
        <f t="shared" si="86"/>
        <v>2005|60</v>
      </c>
    </row>
    <row r="1050" spans="2:16" x14ac:dyDescent="0.25">
      <c r="B1050" t="s">
        <v>264</v>
      </c>
      <c r="C1050">
        <v>64</v>
      </c>
      <c r="D1050" t="s">
        <v>119</v>
      </c>
      <c r="E1050" t="s">
        <v>219</v>
      </c>
      <c r="F1050" t="str">
        <f t="shared" si="82"/>
        <v>2004|St. Petersburg</v>
      </c>
      <c r="G1050">
        <v>64</v>
      </c>
      <c r="H1050" t="str">
        <f t="shared" si="83"/>
        <v>2004|64</v>
      </c>
      <c r="I1050" t="str">
        <f t="shared" si="84"/>
        <v>2004|64</v>
      </c>
      <c r="K1050" t="s">
        <v>286</v>
      </c>
      <c r="L1050" t="s">
        <v>1571</v>
      </c>
      <c r="M1050" t="s">
        <v>79</v>
      </c>
      <c r="N1050">
        <v>60</v>
      </c>
      <c r="O1050">
        <f t="shared" si="85"/>
        <v>60</v>
      </c>
      <c r="P1050" t="str">
        <f t="shared" si="86"/>
        <v>2006|60</v>
      </c>
    </row>
    <row r="1051" spans="2:16" x14ac:dyDescent="0.25">
      <c r="B1051" t="s">
        <v>269</v>
      </c>
      <c r="C1051">
        <v>65</v>
      </c>
      <c r="D1051" t="s">
        <v>119</v>
      </c>
      <c r="E1051" t="s">
        <v>219</v>
      </c>
      <c r="F1051" t="str">
        <f t="shared" si="82"/>
        <v>2005|St. Petersburg</v>
      </c>
      <c r="G1051">
        <v>65</v>
      </c>
      <c r="H1051" t="str">
        <f t="shared" si="83"/>
        <v>2005|65</v>
      </c>
      <c r="I1051" t="str">
        <f t="shared" si="84"/>
        <v>2005|65</v>
      </c>
      <c r="K1051" t="s">
        <v>305</v>
      </c>
      <c r="L1051" t="s">
        <v>1806</v>
      </c>
      <c r="M1051" t="s">
        <v>79</v>
      </c>
      <c r="N1051">
        <v>59</v>
      </c>
      <c r="O1051">
        <f t="shared" si="85"/>
        <v>59</v>
      </c>
      <c r="P1051" t="str">
        <f t="shared" si="86"/>
        <v>2007|59</v>
      </c>
    </row>
    <row r="1052" spans="2:16" x14ac:dyDescent="0.25">
      <c r="B1052" t="s">
        <v>286</v>
      </c>
      <c r="C1052">
        <v>65</v>
      </c>
      <c r="D1052" t="s">
        <v>119</v>
      </c>
      <c r="E1052" t="s">
        <v>219</v>
      </c>
      <c r="F1052" t="str">
        <f t="shared" si="82"/>
        <v>2006|St. Petersburg</v>
      </c>
      <c r="G1052">
        <v>65</v>
      </c>
      <c r="H1052" t="str">
        <f t="shared" si="83"/>
        <v>2006|65</v>
      </c>
      <c r="I1052" t="str">
        <f t="shared" si="84"/>
        <v>2006|65</v>
      </c>
      <c r="K1052" t="s">
        <v>313</v>
      </c>
      <c r="L1052" t="s">
        <v>2036</v>
      </c>
      <c r="M1052" t="s">
        <v>79</v>
      </c>
      <c r="N1052">
        <v>58</v>
      </c>
      <c r="O1052">
        <f t="shared" si="85"/>
        <v>58</v>
      </c>
      <c r="P1052" t="str">
        <f t="shared" si="86"/>
        <v>2008|58</v>
      </c>
    </row>
    <row r="1053" spans="2:16" x14ac:dyDescent="0.25">
      <c r="B1053" t="s">
        <v>305</v>
      </c>
      <c r="C1053">
        <v>64</v>
      </c>
      <c r="D1053" t="s">
        <v>119</v>
      </c>
      <c r="E1053" t="s">
        <v>219</v>
      </c>
      <c r="F1053" t="str">
        <f t="shared" si="82"/>
        <v>2007|St. Petersburg</v>
      </c>
      <c r="G1053">
        <v>64</v>
      </c>
      <c r="H1053" t="str">
        <f t="shared" si="83"/>
        <v>2007|64</v>
      </c>
      <c r="I1053" t="str">
        <f t="shared" si="84"/>
        <v>2007|64</v>
      </c>
      <c r="K1053" t="s">
        <v>319</v>
      </c>
      <c r="L1053" t="s">
        <v>2265</v>
      </c>
      <c r="M1053" t="s">
        <v>79</v>
      </c>
      <c r="N1053">
        <v>58</v>
      </c>
      <c r="O1053">
        <f t="shared" si="85"/>
        <v>58</v>
      </c>
      <c r="P1053" t="str">
        <f t="shared" si="86"/>
        <v>2009|58</v>
      </c>
    </row>
    <row r="1054" spans="2:16" x14ac:dyDescent="0.25">
      <c r="B1054" t="s">
        <v>313</v>
      </c>
      <c r="C1054">
        <v>63</v>
      </c>
      <c r="D1054" t="s">
        <v>119</v>
      </c>
      <c r="E1054" t="s">
        <v>219</v>
      </c>
      <c r="F1054" t="str">
        <f t="shared" si="82"/>
        <v>2008|St. Petersburg</v>
      </c>
      <c r="G1054">
        <v>63</v>
      </c>
      <c r="H1054" t="str">
        <f t="shared" si="83"/>
        <v>2008|63</v>
      </c>
      <c r="I1054" t="str">
        <f t="shared" si="84"/>
        <v>2008|63</v>
      </c>
      <c r="K1054" t="s">
        <v>340</v>
      </c>
      <c r="L1054" t="s">
        <v>2679</v>
      </c>
      <c r="M1054" t="s">
        <v>79</v>
      </c>
      <c r="N1054">
        <v>58</v>
      </c>
      <c r="O1054">
        <f t="shared" si="85"/>
        <v>58</v>
      </c>
      <c r="P1054" t="str">
        <f t="shared" si="86"/>
        <v>2010|58</v>
      </c>
    </row>
    <row r="1055" spans="2:16" x14ac:dyDescent="0.25">
      <c r="B1055" t="s">
        <v>319</v>
      </c>
      <c r="C1055">
        <v>60</v>
      </c>
      <c r="D1055" t="s">
        <v>119</v>
      </c>
      <c r="E1055" t="s">
        <v>219</v>
      </c>
      <c r="F1055" t="str">
        <f t="shared" si="82"/>
        <v>2009|St. Petersburg</v>
      </c>
      <c r="G1055">
        <v>60</v>
      </c>
      <c r="H1055" t="str">
        <f t="shared" si="83"/>
        <v>2009|60</v>
      </c>
      <c r="I1055" t="str">
        <f t="shared" si="84"/>
        <v>2009|60</v>
      </c>
      <c r="K1055" t="s">
        <v>351</v>
      </c>
      <c r="L1055" t="s">
        <v>2901</v>
      </c>
      <c r="M1055" t="s">
        <v>79</v>
      </c>
      <c r="N1055">
        <v>59</v>
      </c>
      <c r="O1055">
        <f t="shared" si="85"/>
        <v>59</v>
      </c>
      <c r="P1055" t="str">
        <f t="shared" si="86"/>
        <v>2011|59</v>
      </c>
    </row>
    <row r="1056" spans="2:16" x14ac:dyDescent="0.25">
      <c r="B1056" t="s">
        <v>340</v>
      </c>
      <c r="C1056">
        <v>60</v>
      </c>
      <c r="D1056" t="s">
        <v>119</v>
      </c>
      <c r="E1056" t="s">
        <v>219</v>
      </c>
      <c r="F1056" t="str">
        <f t="shared" si="82"/>
        <v>2010|St. Petersburg</v>
      </c>
      <c r="G1056">
        <v>60</v>
      </c>
      <c r="H1056" t="str">
        <f t="shared" si="83"/>
        <v>2010|60</v>
      </c>
      <c r="I1056" t="str">
        <f t="shared" si="84"/>
        <v>2010|60</v>
      </c>
      <c r="K1056" t="s">
        <v>358</v>
      </c>
      <c r="L1056" t="s">
        <v>3123</v>
      </c>
      <c r="M1056" t="s">
        <v>79</v>
      </c>
      <c r="N1056">
        <v>60</v>
      </c>
      <c r="O1056">
        <f t="shared" si="85"/>
        <v>60</v>
      </c>
      <c r="P1056" t="str">
        <f t="shared" si="86"/>
        <v>2012|60</v>
      </c>
    </row>
    <row r="1057" spans="2:16" x14ac:dyDescent="0.25">
      <c r="B1057" t="s">
        <v>351</v>
      </c>
      <c r="C1057">
        <v>60</v>
      </c>
      <c r="D1057" t="s">
        <v>119</v>
      </c>
      <c r="E1057" t="s">
        <v>219</v>
      </c>
      <c r="F1057" t="str">
        <f t="shared" si="82"/>
        <v>2011|St. Petersburg</v>
      </c>
      <c r="G1057">
        <v>60</v>
      </c>
      <c r="H1057" t="str">
        <f t="shared" si="83"/>
        <v>2011|60</v>
      </c>
      <c r="I1057" t="str">
        <f t="shared" si="84"/>
        <v>2011|60</v>
      </c>
      <c r="K1057" t="s">
        <v>368</v>
      </c>
      <c r="L1057" t="s">
        <v>3345</v>
      </c>
      <c r="M1057" t="s">
        <v>79</v>
      </c>
      <c r="N1057">
        <v>60</v>
      </c>
      <c r="O1057">
        <f t="shared" si="85"/>
        <v>60</v>
      </c>
      <c r="P1057" t="str">
        <f t="shared" si="86"/>
        <v>2013|60</v>
      </c>
    </row>
    <row r="1058" spans="2:16" x14ac:dyDescent="0.25">
      <c r="B1058" t="s">
        <v>358</v>
      </c>
      <c r="C1058">
        <v>53</v>
      </c>
      <c r="D1058" t="s">
        <v>119</v>
      </c>
      <c r="E1058" t="s">
        <v>219</v>
      </c>
      <c r="F1058" t="str">
        <f t="shared" si="82"/>
        <v>2012|St. Petersburg</v>
      </c>
      <c r="G1058">
        <v>53</v>
      </c>
      <c r="H1058" t="str">
        <f t="shared" si="83"/>
        <v>2012|53</v>
      </c>
      <c r="I1058" t="str">
        <f t="shared" si="84"/>
        <v>2012|53</v>
      </c>
      <c r="K1058" t="s">
        <v>375</v>
      </c>
      <c r="L1058" t="s">
        <v>3565</v>
      </c>
      <c r="M1058" t="s">
        <v>79</v>
      </c>
      <c r="N1058">
        <v>59</v>
      </c>
      <c r="O1058">
        <f t="shared" si="85"/>
        <v>59</v>
      </c>
      <c r="P1058" t="str">
        <f t="shared" si="86"/>
        <v>2014|59</v>
      </c>
    </row>
    <row r="1059" spans="2:16" x14ac:dyDescent="0.25">
      <c r="B1059" t="s">
        <v>368</v>
      </c>
      <c r="C1059">
        <v>53</v>
      </c>
      <c r="D1059" t="s">
        <v>119</v>
      </c>
      <c r="E1059" t="s">
        <v>219</v>
      </c>
      <c r="F1059" t="str">
        <f t="shared" si="82"/>
        <v>2013|St. Petersburg</v>
      </c>
      <c r="G1059">
        <v>53</v>
      </c>
      <c r="H1059" t="str">
        <f t="shared" si="83"/>
        <v>2013|53</v>
      </c>
      <c r="I1059" t="str">
        <f t="shared" si="84"/>
        <v>2013|53</v>
      </c>
      <c r="K1059" t="s">
        <v>385</v>
      </c>
      <c r="L1059" t="s">
        <v>3786</v>
      </c>
      <c r="M1059" t="s">
        <v>79</v>
      </c>
      <c r="N1059">
        <v>61</v>
      </c>
      <c r="O1059">
        <f t="shared" ref="O1059:O1090" si="87">VLOOKUP(K1059 &amp; "|" &amp; M1059,F:G,2,FALSE)</f>
        <v>61</v>
      </c>
      <c r="P1059" t="str">
        <f t="shared" si="86"/>
        <v>2015|61</v>
      </c>
    </row>
    <row r="1060" spans="2:16" x14ac:dyDescent="0.25">
      <c r="B1060" t="s">
        <v>385</v>
      </c>
      <c r="C1060">
        <v>54</v>
      </c>
      <c r="D1060" t="s">
        <v>119</v>
      </c>
      <c r="E1060" t="s">
        <v>219</v>
      </c>
      <c r="F1060" t="str">
        <f t="shared" si="82"/>
        <v>2015|St. Petersburg</v>
      </c>
      <c r="G1060">
        <v>54</v>
      </c>
      <c r="H1060" t="str">
        <f t="shared" si="83"/>
        <v>2015|54</v>
      </c>
      <c r="I1060" t="str">
        <f t="shared" si="84"/>
        <v>2015|54</v>
      </c>
      <c r="K1060" t="s">
        <v>398</v>
      </c>
      <c r="L1060" t="s">
        <v>3984</v>
      </c>
      <c r="M1060" t="s">
        <v>79</v>
      </c>
      <c r="N1060">
        <v>62</v>
      </c>
      <c r="O1060">
        <f t="shared" si="87"/>
        <v>62</v>
      </c>
      <c r="P1060" t="str">
        <f t="shared" si="86"/>
        <v>2016|62</v>
      </c>
    </row>
    <row r="1061" spans="2:16" x14ac:dyDescent="0.25">
      <c r="B1061" t="s">
        <v>398</v>
      </c>
      <c r="C1061">
        <v>54</v>
      </c>
      <c r="D1061" t="s">
        <v>119</v>
      </c>
      <c r="E1061" t="s">
        <v>219</v>
      </c>
      <c r="F1061" t="str">
        <f t="shared" si="82"/>
        <v>2016|St. Petersburg</v>
      </c>
      <c r="G1061">
        <v>54</v>
      </c>
      <c r="H1061" t="str">
        <f t="shared" si="83"/>
        <v>2016|54</v>
      </c>
      <c r="I1061" t="str">
        <f t="shared" si="84"/>
        <v>2016|54</v>
      </c>
      <c r="K1061" t="s">
        <v>410</v>
      </c>
      <c r="L1061" t="s">
        <v>4167</v>
      </c>
      <c r="M1061" t="s">
        <v>79</v>
      </c>
      <c r="N1061">
        <v>63</v>
      </c>
      <c r="O1061">
        <f t="shared" si="87"/>
        <v>63</v>
      </c>
      <c r="P1061" t="str">
        <f t="shared" si="86"/>
        <v>2017|63</v>
      </c>
    </row>
    <row r="1062" spans="2:16" x14ac:dyDescent="0.25">
      <c r="B1062" t="s">
        <v>410</v>
      </c>
      <c r="C1062">
        <v>55</v>
      </c>
      <c r="D1062" t="s">
        <v>119</v>
      </c>
      <c r="E1062" t="s">
        <v>219</v>
      </c>
      <c r="F1062" t="str">
        <f t="shared" si="82"/>
        <v>2017|St. Petersburg</v>
      </c>
      <c r="G1062">
        <v>55</v>
      </c>
      <c r="H1062" t="str">
        <f t="shared" si="83"/>
        <v>2017|55</v>
      </c>
      <c r="I1062" t="str">
        <f t="shared" si="84"/>
        <v>2017|55</v>
      </c>
      <c r="K1062" t="s">
        <v>417</v>
      </c>
      <c r="L1062" t="s">
        <v>4358</v>
      </c>
      <c r="M1062" t="s">
        <v>79</v>
      </c>
      <c r="N1062">
        <v>63</v>
      </c>
      <c r="O1062">
        <f t="shared" si="87"/>
        <v>63</v>
      </c>
      <c r="P1062" t="str">
        <f t="shared" si="86"/>
        <v>2018|63</v>
      </c>
    </row>
    <row r="1063" spans="2:16" x14ac:dyDescent="0.25">
      <c r="B1063" t="s">
        <v>417</v>
      </c>
      <c r="C1063">
        <v>55</v>
      </c>
      <c r="D1063" t="s">
        <v>119</v>
      </c>
      <c r="E1063" t="s">
        <v>219</v>
      </c>
      <c r="F1063" t="str">
        <f t="shared" si="82"/>
        <v>2018|St. Petersburg</v>
      </c>
      <c r="G1063">
        <v>55</v>
      </c>
      <c r="H1063" t="str">
        <f t="shared" si="83"/>
        <v>2018|55</v>
      </c>
      <c r="I1063" t="str">
        <f t="shared" si="84"/>
        <v>2018|55</v>
      </c>
      <c r="K1063" t="s">
        <v>423</v>
      </c>
      <c r="L1063" t="s">
        <v>4428</v>
      </c>
      <c r="M1063" t="s">
        <v>79</v>
      </c>
      <c r="N1063">
        <v>62</v>
      </c>
      <c r="O1063">
        <f t="shared" si="87"/>
        <v>62</v>
      </c>
      <c r="P1063" t="str">
        <f t="shared" si="86"/>
        <v>2019|62</v>
      </c>
    </row>
    <row r="1064" spans="2:16" x14ac:dyDescent="0.25">
      <c r="B1064" t="s">
        <v>423</v>
      </c>
      <c r="C1064">
        <v>54</v>
      </c>
      <c r="D1064" t="s">
        <v>119</v>
      </c>
      <c r="E1064" t="s">
        <v>219</v>
      </c>
      <c r="F1064" t="str">
        <f t="shared" si="82"/>
        <v>2019|St. Petersburg</v>
      </c>
      <c r="G1064">
        <v>54</v>
      </c>
      <c r="H1064" t="str">
        <f t="shared" si="83"/>
        <v>2019|54</v>
      </c>
      <c r="I1064" t="str">
        <f t="shared" si="84"/>
        <v>2019|54</v>
      </c>
      <c r="K1064" t="s">
        <v>233</v>
      </c>
      <c r="L1064" t="s">
        <v>20</v>
      </c>
      <c r="M1064" t="s">
        <v>21</v>
      </c>
      <c r="N1064">
        <v>43</v>
      </c>
      <c r="O1064">
        <f t="shared" si="87"/>
        <v>43</v>
      </c>
      <c r="P1064" t="str">
        <f t="shared" si="86"/>
        <v>2001|43</v>
      </c>
    </row>
    <row r="1065" spans="2:16" x14ac:dyDescent="0.25">
      <c r="B1065" t="s">
        <v>233</v>
      </c>
      <c r="C1065">
        <v>35</v>
      </c>
      <c r="D1065" t="s">
        <v>152</v>
      </c>
      <c r="E1065" t="s">
        <v>191</v>
      </c>
      <c r="F1065" t="str">
        <f t="shared" si="82"/>
        <v>2001|Queens Club</v>
      </c>
      <c r="G1065">
        <v>35</v>
      </c>
      <c r="H1065" t="str">
        <f t="shared" si="83"/>
        <v>2001|35</v>
      </c>
      <c r="I1065" t="str">
        <f t="shared" si="84"/>
        <v>2001|35</v>
      </c>
      <c r="K1065" t="s">
        <v>234</v>
      </c>
      <c r="L1065" t="s">
        <v>605</v>
      </c>
      <c r="M1065" t="s">
        <v>21</v>
      </c>
      <c r="N1065">
        <v>41</v>
      </c>
      <c r="O1065">
        <f t="shared" si="87"/>
        <v>41</v>
      </c>
      <c r="P1065" t="str">
        <f t="shared" si="86"/>
        <v>2002|41</v>
      </c>
    </row>
    <row r="1066" spans="2:16" x14ac:dyDescent="0.25">
      <c r="B1066" t="s">
        <v>245</v>
      </c>
      <c r="C1066">
        <v>33</v>
      </c>
      <c r="D1066" t="s">
        <v>152</v>
      </c>
      <c r="E1066" t="s">
        <v>191</v>
      </c>
      <c r="F1066" t="str">
        <f t="shared" si="82"/>
        <v>2003|Queens Club</v>
      </c>
      <c r="G1066">
        <v>33</v>
      </c>
      <c r="H1066" t="str">
        <f t="shared" si="83"/>
        <v>2003|33</v>
      </c>
      <c r="I1066" t="str">
        <f t="shared" si="84"/>
        <v>2003|33</v>
      </c>
      <c r="K1066" t="s">
        <v>245</v>
      </c>
      <c r="L1066" t="s">
        <v>841</v>
      </c>
      <c r="M1066" t="s">
        <v>21</v>
      </c>
      <c r="N1066">
        <v>41</v>
      </c>
      <c r="O1066">
        <f t="shared" si="87"/>
        <v>41</v>
      </c>
      <c r="P1066" t="str">
        <f t="shared" si="86"/>
        <v>2003|41</v>
      </c>
    </row>
    <row r="1067" spans="2:16" x14ac:dyDescent="0.25">
      <c r="B1067" t="s">
        <v>264</v>
      </c>
      <c r="C1067">
        <v>32</v>
      </c>
      <c r="D1067" t="s">
        <v>152</v>
      </c>
      <c r="E1067" t="s">
        <v>191</v>
      </c>
      <c r="F1067" t="str">
        <f t="shared" si="82"/>
        <v>2004|Queens Club</v>
      </c>
      <c r="G1067">
        <v>32</v>
      </c>
      <c r="H1067" t="str">
        <f t="shared" si="83"/>
        <v>2004|32</v>
      </c>
      <c r="I1067" t="str">
        <f t="shared" si="84"/>
        <v>2004|32</v>
      </c>
      <c r="K1067" t="s">
        <v>264</v>
      </c>
      <c r="L1067" t="s">
        <v>1077</v>
      </c>
      <c r="M1067" t="s">
        <v>21</v>
      </c>
      <c r="N1067">
        <v>41</v>
      </c>
      <c r="O1067">
        <f t="shared" si="87"/>
        <v>41</v>
      </c>
      <c r="P1067" t="str">
        <f t="shared" si="86"/>
        <v>2004|41</v>
      </c>
    </row>
    <row r="1068" spans="2:16" x14ac:dyDescent="0.25">
      <c r="B1068" t="s">
        <v>269</v>
      </c>
      <c r="C1068">
        <v>33</v>
      </c>
      <c r="D1068" t="s">
        <v>152</v>
      </c>
      <c r="E1068" t="s">
        <v>191</v>
      </c>
      <c r="F1068" t="str">
        <f t="shared" si="82"/>
        <v>2005|Queens Club</v>
      </c>
      <c r="G1068">
        <v>33</v>
      </c>
      <c r="H1068" t="str">
        <f t="shared" si="83"/>
        <v>2005|33</v>
      </c>
      <c r="I1068" t="str">
        <f t="shared" si="84"/>
        <v>2005|33</v>
      </c>
      <c r="K1068" t="s">
        <v>269</v>
      </c>
      <c r="L1068" t="s">
        <v>1308</v>
      </c>
      <c r="M1068" t="s">
        <v>21</v>
      </c>
      <c r="N1068">
        <v>42</v>
      </c>
      <c r="O1068">
        <f t="shared" si="87"/>
        <v>42</v>
      </c>
      <c r="P1068" t="str">
        <f t="shared" si="86"/>
        <v>2005|42</v>
      </c>
    </row>
    <row r="1069" spans="2:16" x14ac:dyDescent="0.25">
      <c r="B1069" t="s">
        <v>286</v>
      </c>
      <c r="C1069">
        <v>33</v>
      </c>
      <c r="D1069" t="s">
        <v>152</v>
      </c>
      <c r="E1069" t="s">
        <v>191</v>
      </c>
      <c r="F1069" t="str">
        <f t="shared" si="82"/>
        <v>2006|Queens Club</v>
      </c>
      <c r="G1069">
        <v>33</v>
      </c>
      <c r="H1069" t="str">
        <f t="shared" si="83"/>
        <v>2006|33</v>
      </c>
      <c r="I1069" t="str">
        <f t="shared" si="84"/>
        <v>2006|33</v>
      </c>
      <c r="K1069" t="s">
        <v>286</v>
      </c>
      <c r="L1069" t="s">
        <v>1544</v>
      </c>
      <c r="M1069" t="s">
        <v>21</v>
      </c>
      <c r="N1069">
        <v>42</v>
      </c>
      <c r="O1069">
        <f t="shared" si="87"/>
        <v>42</v>
      </c>
      <c r="P1069" t="str">
        <f t="shared" si="86"/>
        <v>2006|42</v>
      </c>
    </row>
    <row r="1070" spans="2:16" x14ac:dyDescent="0.25">
      <c r="B1070" t="s">
        <v>305</v>
      </c>
      <c r="C1070">
        <v>33</v>
      </c>
      <c r="D1070" t="s">
        <v>152</v>
      </c>
      <c r="E1070" t="s">
        <v>191</v>
      </c>
      <c r="F1070" t="str">
        <f t="shared" si="82"/>
        <v>2007|Queens Club</v>
      </c>
      <c r="G1070">
        <v>33</v>
      </c>
      <c r="H1070" t="str">
        <f t="shared" si="83"/>
        <v>2007|33</v>
      </c>
      <c r="I1070" t="str">
        <f t="shared" si="84"/>
        <v>2007|33</v>
      </c>
      <c r="K1070" t="s">
        <v>305</v>
      </c>
      <c r="L1070" t="s">
        <v>1780</v>
      </c>
      <c r="M1070" t="s">
        <v>21</v>
      </c>
      <c r="N1070">
        <v>42</v>
      </c>
      <c r="O1070">
        <f t="shared" si="87"/>
        <v>42</v>
      </c>
      <c r="P1070" t="str">
        <f t="shared" si="86"/>
        <v>2007|42</v>
      </c>
    </row>
    <row r="1071" spans="2:16" x14ac:dyDescent="0.25">
      <c r="B1071" t="s">
        <v>313</v>
      </c>
      <c r="C1071">
        <v>33</v>
      </c>
      <c r="D1071" t="s">
        <v>152</v>
      </c>
      <c r="E1071" t="s">
        <v>191</v>
      </c>
      <c r="F1071" t="str">
        <f t="shared" si="82"/>
        <v>2008|Queens Club</v>
      </c>
      <c r="G1071">
        <v>33</v>
      </c>
      <c r="H1071" t="str">
        <f t="shared" si="83"/>
        <v>2008|33</v>
      </c>
      <c r="I1071" t="str">
        <f t="shared" si="84"/>
        <v>2008|33</v>
      </c>
      <c r="K1071" t="s">
        <v>313</v>
      </c>
      <c r="L1071" t="s">
        <v>2011</v>
      </c>
      <c r="M1071" t="s">
        <v>21</v>
      </c>
      <c r="N1071">
        <v>41</v>
      </c>
      <c r="O1071">
        <f t="shared" si="87"/>
        <v>41</v>
      </c>
      <c r="P1071" t="str">
        <f t="shared" si="86"/>
        <v>2008|41</v>
      </c>
    </row>
    <row r="1072" spans="2:16" x14ac:dyDescent="0.25">
      <c r="B1072" t="s">
        <v>233</v>
      </c>
      <c r="C1072">
        <v>67</v>
      </c>
      <c r="D1072" t="s">
        <v>79</v>
      </c>
      <c r="E1072" t="s">
        <v>220</v>
      </c>
      <c r="F1072" t="str">
        <f t="shared" si="82"/>
        <v>2001|Stockholm</v>
      </c>
      <c r="G1072">
        <v>67</v>
      </c>
      <c r="H1072" t="str">
        <f t="shared" si="83"/>
        <v>2001|67</v>
      </c>
      <c r="I1072" t="str">
        <f t="shared" si="84"/>
        <v>2001|67</v>
      </c>
      <c r="K1072" t="s">
        <v>319</v>
      </c>
      <c r="L1072" t="s">
        <v>2240</v>
      </c>
      <c r="M1072" t="s">
        <v>21</v>
      </c>
      <c r="N1072">
        <v>39</v>
      </c>
      <c r="O1072">
        <f t="shared" si="87"/>
        <v>39</v>
      </c>
      <c r="P1072" t="str">
        <f t="shared" si="86"/>
        <v>2009|39</v>
      </c>
    </row>
    <row r="1073" spans="2:16" x14ac:dyDescent="0.25">
      <c r="B1073" t="s">
        <v>234</v>
      </c>
      <c r="C1073">
        <v>64</v>
      </c>
      <c r="D1073" t="s">
        <v>79</v>
      </c>
      <c r="E1073" t="s">
        <v>220</v>
      </c>
      <c r="F1073" t="str">
        <f t="shared" si="82"/>
        <v>2002|Stockholm</v>
      </c>
      <c r="G1073">
        <v>64</v>
      </c>
      <c r="H1073" t="str">
        <f t="shared" si="83"/>
        <v>2002|64</v>
      </c>
      <c r="I1073" t="str">
        <f t="shared" si="84"/>
        <v>2002|64</v>
      </c>
      <c r="K1073" t="s">
        <v>340</v>
      </c>
      <c r="L1073" t="s">
        <v>2624</v>
      </c>
      <c r="M1073" t="s">
        <v>21</v>
      </c>
      <c r="N1073">
        <v>39</v>
      </c>
      <c r="O1073">
        <f t="shared" si="87"/>
        <v>39</v>
      </c>
      <c r="P1073" t="str">
        <f t="shared" si="86"/>
        <v>2010|39</v>
      </c>
    </row>
    <row r="1074" spans="2:16" x14ac:dyDescent="0.25">
      <c r="B1074" t="s">
        <v>245</v>
      </c>
      <c r="C1074">
        <v>65</v>
      </c>
      <c r="D1074" t="s">
        <v>79</v>
      </c>
      <c r="E1074" t="s">
        <v>220</v>
      </c>
      <c r="F1074" t="str">
        <f t="shared" si="82"/>
        <v>2003|Stockholm</v>
      </c>
      <c r="G1074">
        <v>65</v>
      </c>
      <c r="H1074" t="str">
        <f t="shared" si="83"/>
        <v>2003|65</v>
      </c>
      <c r="I1074" t="str">
        <f t="shared" si="84"/>
        <v>2003|65</v>
      </c>
      <c r="K1074" t="s">
        <v>351</v>
      </c>
      <c r="L1074" t="s">
        <v>2846</v>
      </c>
      <c r="M1074" t="s">
        <v>21</v>
      </c>
      <c r="N1074">
        <v>39</v>
      </c>
      <c r="O1074">
        <f t="shared" si="87"/>
        <v>39</v>
      </c>
      <c r="P1074" t="str">
        <f t="shared" si="86"/>
        <v>2011|39</v>
      </c>
    </row>
    <row r="1075" spans="2:16" x14ac:dyDescent="0.25">
      <c r="B1075" t="s">
        <v>264</v>
      </c>
      <c r="C1075">
        <v>65</v>
      </c>
      <c r="D1075" t="s">
        <v>79</v>
      </c>
      <c r="E1075" t="s">
        <v>220</v>
      </c>
      <c r="F1075" t="str">
        <f t="shared" si="82"/>
        <v>2004|Stockholm</v>
      </c>
      <c r="G1075">
        <v>65</v>
      </c>
      <c r="H1075" t="str">
        <f t="shared" si="83"/>
        <v>2004|65</v>
      </c>
      <c r="I1075" t="str">
        <f t="shared" si="84"/>
        <v>2004|65</v>
      </c>
      <c r="K1075" t="s">
        <v>358</v>
      </c>
      <c r="L1075" t="s">
        <v>3067</v>
      </c>
      <c r="M1075" t="s">
        <v>21</v>
      </c>
      <c r="N1075">
        <v>40</v>
      </c>
      <c r="O1075">
        <f t="shared" si="87"/>
        <v>40</v>
      </c>
      <c r="P1075" t="str">
        <f t="shared" si="86"/>
        <v>2012|40</v>
      </c>
    </row>
    <row r="1076" spans="2:16" x14ac:dyDescent="0.25">
      <c r="B1076" t="s">
        <v>269</v>
      </c>
      <c r="C1076">
        <v>60</v>
      </c>
      <c r="D1076" t="s">
        <v>79</v>
      </c>
      <c r="E1076" t="s">
        <v>220</v>
      </c>
      <c r="F1076" t="str">
        <f t="shared" si="82"/>
        <v>2005|Stockholm</v>
      </c>
      <c r="G1076">
        <v>60</v>
      </c>
      <c r="H1076" t="str">
        <f t="shared" si="83"/>
        <v>2005|60</v>
      </c>
      <c r="I1076" t="str">
        <f t="shared" si="84"/>
        <v>2005|60</v>
      </c>
      <c r="K1076" t="s">
        <v>368</v>
      </c>
      <c r="L1076" t="s">
        <v>3290</v>
      </c>
      <c r="M1076" t="s">
        <v>21</v>
      </c>
      <c r="N1076">
        <v>40</v>
      </c>
      <c r="O1076">
        <f t="shared" si="87"/>
        <v>40</v>
      </c>
      <c r="P1076" t="str">
        <f t="shared" si="86"/>
        <v>2013|40</v>
      </c>
    </row>
    <row r="1077" spans="2:16" x14ac:dyDescent="0.25">
      <c r="B1077" t="s">
        <v>286</v>
      </c>
      <c r="C1077">
        <v>60</v>
      </c>
      <c r="D1077" t="s">
        <v>79</v>
      </c>
      <c r="E1077" t="s">
        <v>220</v>
      </c>
      <c r="F1077" t="str">
        <f t="shared" si="82"/>
        <v>2006|Stockholm</v>
      </c>
      <c r="G1077">
        <v>60</v>
      </c>
      <c r="H1077" t="str">
        <f t="shared" si="83"/>
        <v>2006|60</v>
      </c>
      <c r="I1077" t="str">
        <f t="shared" si="84"/>
        <v>2006|60</v>
      </c>
      <c r="K1077" t="s">
        <v>375</v>
      </c>
      <c r="L1077" t="s">
        <v>3507</v>
      </c>
      <c r="M1077" t="s">
        <v>21</v>
      </c>
      <c r="N1077">
        <v>40</v>
      </c>
      <c r="O1077">
        <f t="shared" si="87"/>
        <v>40</v>
      </c>
      <c r="P1077" t="str">
        <f t="shared" si="86"/>
        <v>2014|40</v>
      </c>
    </row>
    <row r="1078" spans="2:16" x14ac:dyDescent="0.25">
      <c r="B1078" t="s">
        <v>305</v>
      </c>
      <c r="C1078">
        <v>59</v>
      </c>
      <c r="D1078" t="s">
        <v>79</v>
      </c>
      <c r="E1078" t="s">
        <v>220</v>
      </c>
      <c r="F1078" t="str">
        <f t="shared" si="82"/>
        <v>2007|Stockholm</v>
      </c>
      <c r="G1078">
        <v>59</v>
      </c>
      <c r="H1078" t="str">
        <f t="shared" si="83"/>
        <v>2007|59</v>
      </c>
      <c r="I1078" t="str">
        <f t="shared" si="84"/>
        <v>2007|59</v>
      </c>
      <c r="K1078" t="s">
        <v>385</v>
      </c>
      <c r="L1078" t="s">
        <v>3670</v>
      </c>
      <c r="M1078" t="s">
        <v>21</v>
      </c>
      <c r="N1078">
        <v>35</v>
      </c>
      <c r="O1078">
        <f t="shared" si="87"/>
        <v>35</v>
      </c>
      <c r="P1078" t="str">
        <f t="shared" si="86"/>
        <v>2015|35</v>
      </c>
    </row>
    <row r="1079" spans="2:16" x14ac:dyDescent="0.25">
      <c r="B1079" t="s">
        <v>313</v>
      </c>
      <c r="C1079">
        <v>58</v>
      </c>
      <c r="D1079" t="s">
        <v>79</v>
      </c>
      <c r="E1079" t="s">
        <v>220</v>
      </c>
      <c r="F1079" t="str">
        <f t="shared" si="82"/>
        <v>2008|Stockholm</v>
      </c>
      <c r="G1079">
        <v>58</v>
      </c>
      <c r="H1079" t="str">
        <f t="shared" si="83"/>
        <v>2008|58</v>
      </c>
      <c r="I1079" t="str">
        <f t="shared" si="84"/>
        <v>2008|58</v>
      </c>
      <c r="K1079" t="s">
        <v>398</v>
      </c>
      <c r="L1079" t="s">
        <v>3890</v>
      </c>
      <c r="M1079" t="s">
        <v>21</v>
      </c>
      <c r="N1079">
        <v>35</v>
      </c>
      <c r="O1079">
        <f t="shared" si="87"/>
        <v>35</v>
      </c>
      <c r="P1079" t="str">
        <f t="shared" si="86"/>
        <v>2016|35</v>
      </c>
    </row>
    <row r="1080" spans="2:16" x14ac:dyDescent="0.25">
      <c r="B1080" t="s">
        <v>319</v>
      </c>
      <c r="C1080">
        <v>58</v>
      </c>
      <c r="D1080" t="s">
        <v>79</v>
      </c>
      <c r="E1080" t="s">
        <v>220</v>
      </c>
      <c r="F1080" t="str">
        <f t="shared" si="82"/>
        <v>2009|Stockholm</v>
      </c>
      <c r="G1080">
        <v>58</v>
      </c>
      <c r="H1080" t="str">
        <f t="shared" si="83"/>
        <v>2009|58</v>
      </c>
      <c r="I1080" t="str">
        <f t="shared" si="84"/>
        <v>2009|58</v>
      </c>
      <c r="K1080" t="s">
        <v>410</v>
      </c>
      <c r="L1080" t="s">
        <v>4112</v>
      </c>
      <c r="M1080" t="s">
        <v>21</v>
      </c>
      <c r="N1080">
        <v>35</v>
      </c>
      <c r="O1080">
        <f t="shared" si="87"/>
        <v>35</v>
      </c>
      <c r="P1080" t="str">
        <f t="shared" si="86"/>
        <v>2017|35</v>
      </c>
    </row>
    <row r="1081" spans="2:16" x14ac:dyDescent="0.25">
      <c r="B1081" t="s">
        <v>340</v>
      </c>
      <c r="C1081">
        <v>58</v>
      </c>
      <c r="D1081" t="s">
        <v>79</v>
      </c>
      <c r="E1081" t="s">
        <v>220</v>
      </c>
      <c r="F1081" t="str">
        <f t="shared" si="82"/>
        <v>2010|Stockholm</v>
      </c>
      <c r="G1081">
        <v>58</v>
      </c>
      <c r="H1081" t="str">
        <f t="shared" si="83"/>
        <v>2010|58</v>
      </c>
      <c r="I1081" t="str">
        <f t="shared" si="84"/>
        <v>2010|58</v>
      </c>
      <c r="K1081" t="s">
        <v>417</v>
      </c>
      <c r="L1081" t="s">
        <v>4302</v>
      </c>
      <c r="M1081" t="s">
        <v>21</v>
      </c>
      <c r="N1081">
        <v>35</v>
      </c>
      <c r="O1081">
        <f t="shared" si="87"/>
        <v>35</v>
      </c>
      <c r="P1081" t="str">
        <f t="shared" si="86"/>
        <v>2018|35</v>
      </c>
    </row>
    <row r="1082" spans="2:16" x14ac:dyDescent="0.25">
      <c r="B1082" t="s">
        <v>351</v>
      </c>
      <c r="C1082">
        <v>59</v>
      </c>
      <c r="D1082" t="s">
        <v>79</v>
      </c>
      <c r="E1082" t="s">
        <v>220</v>
      </c>
      <c r="F1082" t="str">
        <f t="shared" si="82"/>
        <v>2011|Stockholm</v>
      </c>
      <c r="G1082">
        <v>59</v>
      </c>
      <c r="H1082" t="str">
        <f t="shared" si="83"/>
        <v>2011|59</v>
      </c>
      <c r="I1082" t="str">
        <f t="shared" si="84"/>
        <v>2011|59</v>
      </c>
      <c r="K1082" t="s">
        <v>423</v>
      </c>
      <c r="L1082" t="s">
        <v>4400</v>
      </c>
      <c r="M1082" t="s">
        <v>21</v>
      </c>
      <c r="N1082">
        <v>34</v>
      </c>
      <c r="O1082">
        <f t="shared" si="87"/>
        <v>34</v>
      </c>
      <c r="P1082" t="str">
        <f t="shared" si="86"/>
        <v>2019|34</v>
      </c>
    </row>
    <row r="1083" spans="2:16" x14ac:dyDescent="0.25">
      <c r="B1083" t="s">
        <v>358</v>
      </c>
      <c r="C1083">
        <v>60</v>
      </c>
      <c r="D1083" t="s">
        <v>79</v>
      </c>
      <c r="E1083" t="s">
        <v>220</v>
      </c>
      <c r="F1083" t="str">
        <f t="shared" si="82"/>
        <v>2012|Stockholm</v>
      </c>
      <c r="G1083">
        <v>60</v>
      </c>
      <c r="H1083" t="str">
        <f t="shared" si="83"/>
        <v>2012|60</v>
      </c>
      <c r="I1083" t="str">
        <f t="shared" si="84"/>
        <v>2012|60</v>
      </c>
      <c r="K1083" t="s">
        <v>233</v>
      </c>
      <c r="L1083" t="s">
        <v>38</v>
      </c>
      <c r="M1083" t="s">
        <v>39</v>
      </c>
      <c r="N1083">
        <v>64</v>
      </c>
      <c r="O1083" t="e">
        <f t="shared" si="87"/>
        <v>#N/A</v>
      </c>
      <c r="P1083" t="str">
        <f t="shared" si="86"/>
        <v>2001|64</v>
      </c>
    </row>
    <row r="1084" spans="2:16" x14ac:dyDescent="0.25">
      <c r="B1084" t="s">
        <v>368</v>
      </c>
      <c r="C1084">
        <v>60</v>
      </c>
      <c r="D1084" t="s">
        <v>79</v>
      </c>
      <c r="E1084" t="s">
        <v>220</v>
      </c>
      <c r="F1084" t="str">
        <f t="shared" si="82"/>
        <v>2013|Stockholm</v>
      </c>
      <c r="G1084">
        <v>60</v>
      </c>
      <c r="H1084" t="str">
        <f t="shared" si="83"/>
        <v>2013|60</v>
      </c>
      <c r="I1084" t="str">
        <f t="shared" si="84"/>
        <v>2013|60</v>
      </c>
      <c r="K1084" t="s">
        <v>233</v>
      </c>
      <c r="L1084" t="s">
        <v>32</v>
      </c>
      <c r="M1084" t="s">
        <v>33</v>
      </c>
      <c r="N1084">
        <v>5</v>
      </c>
      <c r="O1084">
        <f t="shared" si="87"/>
        <v>5</v>
      </c>
      <c r="P1084" t="str">
        <f t="shared" si="86"/>
        <v>2001|5</v>
      </c>
    </row>
    <row r="1085" spans="2:16" x14ac:dyDescent="0.25">
      <c r="B1085" t="s">
        <v>375</v>
      </c>
      <c r="C1085">
        <v>59</v>
      </c>
      <c r="D1085" t="s">
        <v>79</v>
      </c>
      <c r="E1085" t="s">
        <v>220</v>
      </c>
      <c r="F1085" t="str">
        <f t="shared" si="82"/>
        <v>2014|Stockholm</v>
      </c>
      <c r="G1085">
        <v>59</v>
      </c>
      <c r="H1085" t="str">
        <f t="shared" si="83"/>
        <v>2014|59</v>
      </c>
      <c r="I1085" t="str">
        <f t="shared" si="84"/>
        <v>2014|59</v>
      </c>
      <c r="K1085" t="s">
        <v>234</v>
      </c>
      <c r="L1085" t="s">
        <v>611</v>
      </c>
      <c r="M1085" t="s">
        <v>33</v>
      </c>
      <c r="N1085">
        <v>5</v>
      </c>
      <c r="O1085">
        <f t="shared" si="87"/>
        <v>5</v>
      </c>
      <c r="P1085" t="str">
        <f t="shared" si="86"/>
        <v>2002|5</v>
      </c>
    </row>
    <row r="1086" spans="2:16" x14ac:dyDescent="0.25">
      <c r="B1086" t="s">
        <v>385</v>
      </c>
      <c r="C1086">
        <v>61</v>
      </c>
      <c r="D1086" t="s">
        <v>79</v>
      </c>
      <c r="E1086" t="s">
        <v>220</v>
      </c>
      <c r="F1086" t="str">
        <f t="shared" si="82"/>
        <v>2015|Stockholm</v>
      </c>
      <c r="G1086">
        <v>61</v>
      </c>
      <c r="H1086" t="str">
        <f t="shared" si="83"/>
        <v>2015|61</v>
      </c>
      <c r="I1086" t="str">
        <f t="shared" si="84"/>
        <v>2015|61</v>
      </c>
      <c r="K1086" t="s">
        <v>245</v>
      </c>
      <c r="L1086" t="s">
        <v>846</v>
      </c>
      <c r="M1086" t="s">
        <v>33</v>
      </c>
      <c r="N1086">
        <v>5</v>
      </c>
      <c r="O1086">
        <f t="shared" si="87"/>
        <v>5</v>
      </c>
      <c r="P1086" t="str">
        <f t="shared" si="86"/>
        <v>2003|5</v>
      </c>
    </row>
    <row r="1087" spans="2:16" x14ac:dyDescent="0.25">
      <c r="B1087" t="s">
        <v>398</v>
      </c>
      <c r="C1087">
        <v>62</v>
      </c>
      <c r="D1087" t="s">
        <v>79</v>
      </c>
      <c r="E1087" t="s">
        <v>220</v>
      </c>
      <c r="F1087" t="str">
        <f t="shared" si="82"/>
        <v>2016|Stockholm</v>
      </c>
      <c r="G1087">
        <v>62</v>
      </c>
      <c r="H1087" t="str">
        <f t="shared" si="83"/>
        <v>2016|62</v>
      </c>
      <c r="I1087" t="str">
        <f t="shared" si="84"/>
        <v>2016|62</v>
      </c>
      <c r="K1087" t="s">
        <v>264</v>
      </c>
      <c r="L1087" t="s">
        <v>1082</v>
      </c>
      <c r="M1087" t="s">
        <v>33</v>
      </c>
      <c r="N1087">
        <v>5</v>
      </c>
      <c r="O1087">
        <f t="shared" si="87"/>
        <v>5</v>
      </c>
      <c r="P1087" t="str">
        <f t="shared" si="86"/>
        <v>2004|5</v>
      </c>
    </row>
    <row r="1088" spans="2:16" x14ac:dyDescent="0.25">
      <c r="B1088" t="s">
        <v>410</v>
      </c>
      <c r="C1088">
        <v>63</v>
      </c>
      <c r="D1088" t="s">
        <v>79</v>
      </c>
      <c r="E1088" t="s">
        <v>220</v>
      </c>
      <c r="F1088" t="str">
        <f t="shared" si="82"/>
        <v>2017|Stockholm</v>
      </c>
      <c r="G1088">
        <v>63</v>
      </c>
      <c r="H1088" t="str">
        <f t="shared" si="83"/>
        <v>2017|63</v>
      </c>
      <c r="I1088" t="str">
        <f t="shared" si="84"/>
        <v>2017|63</v>
      </c>
      <c r="K1088" t="s">
        <v>269</v>
      </c>
      <c r="L1088" t="s">
        <v>1314</v>
      </c>
      <c r="M1088" t="s">
        <v>33</v>
      </c>
      <c r="N1088">
        <v>5</v>
      </c>
      <c r="O1088">
        <f t="shared" si="87"/>
        <v>5</v>
      </c>
      <c r="P1088" t="str">
        <f t="shared" si="86"/>
        <v>2005|5</v>
      </c>
    </row>
    <row r="1089" spans="2:16" x14ac:dyDescent="0.25">
      <c r="B1089" t="s">
        <v>417</v>
      </c>
      <c r="C1089">
        <v>63</v>
      </c>
      <c r="D1089" t="s">
        <v>79</v>
      </c>
      <c r="E1089" t="s">
        <v>220</v>
      </c>
      <c r="F1089" t="str">
        <f t="shared" si="82"/>
        <v>2018|Stockholm</v>
      </c>
      <c r="G1089">
        <v>63</v>
      </c>
      <c r="H1089" t="str">
        <f t="shared" si="83"/>
        <v>2018|63</v>
      </c>
      <c r="I1089" t="str">
        <f t="shared" si="84"/>
        <v>2018|63</v>
      </c>
      <c r="K1089" t="s">
        <v>286</v>
      </c>
      <c r="L1089" t="s">
        <v>1550</v>
      </c>
      <c r="M1089" t="s">
        <v>33</v>
      </c>
      <c r="N1089">
        <v>5</v>
      </c>
      <c r="O1089">
        <f t="shared" si="87"/>
        <v>5</v>
      </c>
      <c r="P1089" t="str">
        <f t="shared" si="86"/>
        <v>2006|5</v>
      </c>
    </row>
    <row r="1090" spans="2:16" x14ac:dyDescent="0.25">
      <c r="B1090" t="s">
        <v>423</v>
      </c>
      <c r="C1090">
        <v>62</v>
      </c>
      <c r="D1090" t="s">
        <v>79</v>
      </c>
      <c r="E1090" t="s">
        <v>220</v>
      </c>
      <c r="F1090" t="str">
        <f t="shared" si="82"/>
        <v>2019|Stockholm</v>
      </c>
      <c r="G1090">
        <v>62</v>
      </c>
      <c r="H1090" t="str">
        <f t="shared" si="83"/>
        <v>2019|62</v>
      </c>
      <c r="I1090" t="str">
        <f t="shared" si="84"/>
        <v>2019|62</v>
      </c>
      <c r="K1090" t="s">
        <v>305</v>
      </c>
      <c r="L1090" t="s">
        <v>1785</v>
      </c>
      <c r="M1090" t="s">
        <v>33</v>
      </c>
      <c r="N1090">
        <v>5</v>
      </c>
      <c r="O1090">
        <f t="shared" si="87"/>
        <v>5</v>
      </c>
      <c r="P1090" t="str">
        <f t="shared" si="86"/>
        <v>2007|5</v>
      </c>
    </row>
    <row r="1091" spans="2:16" x14ac:dyDescent="0.25">
      <c r="B1091" t="s">
        <v>313</v>
      </c>
      <c r="C1091">
        <v>45</v>
      </c>
      <c r="D1091" t="s">
        <v>85</v>
      </c>
      <c r="E1091" t="s">
        <v>318</v>
      </c>
      <c r="F1091" t="str">
        <f t="shared" ref="F1091:F1154" si="88">B1091 &amp; "|" &amp; D1091</f>
        <v>2008|Umag</v>
      </c>
      <c r="G1091">
        <v>45</v>
      </c>
      <c r="H1091" t="str">
        <f t="shared" ref="H1091:H1154" si="89">B1091 &amp; "|" &amp; C1091</f>
        <v>2008|45</v>
      </c>
      <c r="I1091" t="str">
        <f t="shared" ref="I1091:I1154" si="90">VLOOKUP(H1091,P:P,1,FALSE)</f>
        <v>2008|45</v>
      </c>
      <c r="K1091" t="s">
        <v>313</v>
      </c>
      <c r="L1091" t="s">
        <v>2016</v>
      </c>
      <c r="M1091" t="s">
        <v>33</v>
      </c>
      <c r="N1091">
        <v>5</v>
      </c>
      <c r="O1091">
        <f t="shared" ref="O1091:O1154" si="91">VLOOKUP(K1091 &amp; "|" &amp; M1091,F:G,2,FALSE)</f>
        <v>5</v>
      </c>
      <c r="P1091" t="str">
        <f t="shared" ref="P1091:P1154" si="92">K1091 &amp; "|" &amp;N1091</f>
        <v>2008|5</v>
      </c>
    </row>
    <row r="1092" spans="2:16" x14ac:dyDescent="0.25">
      <c r="B1092" t="s">
        <v>319</v>
      </c>
      <c r="C1092">
        <v>44</v>
      </c>
      <c r="D1092" t="s">
        <v>85</v>
      </c>
      <c r="E1092" t="s">
        <v>318</v>
      </c>
      <c r="F1092" t="str">
        <f t="shared" si="88"/>
        <v>2009|Umag</v>
      </c>
      <c r="G1092">
        <v>44</v>
      </c>
      <c r="H1092" t="str">
        <f t="shared" si="89"/>
        <v>2009|44</v>
      </c>
      <c r="I1092" t="str">
        <f t="shared" si="90"/>
        <v>2009|44</v>
      </c>
      <c r="K1092" t="s">
        <v>319</v>
      </c>
      <c r="L1092" t="s">
        <v>2245</v>
      </c>
      <c r="M1092" t="s">
        <v>33</v>
      </c>
      <c r="N1092">
        <v>5</v>
      </c>
      <c r="O1092">
        <f t="shared" si="91"/>
        <v>5</v>
      </c>
      <c r="P1092" t="str">
        <f t="shared" si="92"/>
        <v>2009|5</v>
      </c>
    </row>
    <row r="1093" spans="2:16" x14ac:dyDescent="0.25">
      <c r="B1093" t="s">
        <v>340</v>
      </c>
      <c r="C1093">
        <v>44</v>
      </c>
      <c r="D1093" t="s">
        <v>85</v>
      </c>
      <c r="E1093" t="s">
        <v>318</v>
      </c>
      <c r="F1093" t="str">
        <f t="shared" si="88"/>
        <v>2010|Umag</v>
      </c>
      <c r="G1093">
        <v>44</v>
      </c>
      <c r="H1093" t="str">
        <f t="shared" si="89"/>
        <v>2010|44</v>
      </c>
      <c r="I1093" t="str">
        <f t="shared" si="90"/>
        <v>2010|44</v>
      </c>
      <c r="K1093" t="s">
        <v>340</v>
      </c>
      <c r="L1093" t="s">
        <v>2466</v>
      </c>
      <c r="M1093" t="s">
        <v>33</v>
      </c>
      <c r="N1093">
        <v>5</v>
      </c>
      <c r="O1093">
        <f t="shared" si="91"/>
        <v>5</v>
      </c>
      <c r="P1093" t="str">
        <f t="shared" si="92"/>
        <v>2010|5</v>
      </c>
    </row>
    <row r="1094" spans="2:16" x14ac:dyDescent="0.25">
      <c r="B1094" t="s">
        <v>351</v>
      </c>
      <c r="C1094">
        <v>44</v>
      </c>
      <c r="D1094" t="s">
        <v>85</v>
      </c>
      <c r="E1094" t="s">
        <v>318</v>
      </c>
      <c r="F1094" t="str">
        <f t="shared" si="88"/>
        <v>2011|Umag</v>
      </c>
      <c r="G1094">
        <v>44</v>
      </c>
      <c r="H1094" t="str">
        <f t="shared" si="89"/>
        <v>2011|44</v>
      </c>
      <c r="I1094" t="str">
        <f t="shared" si="90"/>
        <v>2011|44</v>
      </c>
      <c r="K1094" t="s">
        <v>351</v>
      </c>
      <c r="L1094" t="s">
        <v>2693</v>
      </c>
      <c r="M1094" t="s">
        <v>33</v>
      </c>
      <c r="N1094">
        <v>5</v>
      </c>
      <c r="O1094">
        <f t="shared" si="91"/>
        <v>5</v>
      </c>
      <c r="P1094" t="str">
        <f t="shared" si="92"/>
        <v>2011|5</v>
      </c>
    </row>
    <row r="1095" spans="2:16" x14ac:dyDescent="0.25">
      <c r="B1095" t="s">
        <v>233</v>
      </c>
      <c r="C1095">
        <v>64</v>
      </c>
      <c r="D1095" t="s">
        <v>21</v>
      </c>
      <c r="E1095" t="s">
        <v>217</v>
      </c>
      <c r="F1095" t="str">
        <f t="shared" si="88"/>
        <v>2001|Stuttgart</v>
      </c>
      <c r="G1095">
        <v>64</v>
      </c>
      <c r="H1095" t="str">
        <f t="shared" si="89"/>
        <v>2001|64</v>
      </c>
      <c r="I1095" t="str">
        <f t="shared" si="90"/>
        <v>2001|64</v>
      </c>
      <c r="K1095" t="s">
        <v>358</v>
      </c>
      <c r="L1095" t="s">
        <v>2916</v>
      </c>
      <c r="M1095" t="s">
        <v>33</v>
      </c>
      <c r="N1095">
        <v>5</v>
      </c>
      <c r="O1095">
        <f t="shared" si="91"/>
        <v>5</v>
      </c>
      <c r="P1095" t="str">
        <f t="shared" si="92"/>
        <v>2012|5</v>
      </c>
    </row>
    <row r="1096" spans="2:16" x14ac:dyDescent="0.25">
      <c r="B1096" t="s">
        <v>385</v>
      </c>
      <c r="C1096">
        <v>45</v>
      </c>
      <c r="D1096" t="s">
        <v>11</v>
      </c>
      <c r="E1096" t="s">
        <v>397</v>
      </c>
      <c r="F1096" t="str">
        <f t="shared" si="88"/>
        <v>2015|Gstaad</v>
      </c>
      <c r="G1096">
        <v>45</v>
      </c>
      <c r="H1096" t="str">
        <f t="shared" si="89"/>
        <v>2015|45</v>
      </c>
      <c r="I1096" t="str">
        <f t="shared" si="90"/>
        <v>2015|45</v>
      </c>
      <c r="K1096" t="s">
        <v>368</v>
      </c>
      <c r="L1096" t="s">
        <v>3134</v>
      </c>
      <c r="M1096" t="s">
        <v>33</v>
      </c>
      <c r="N1096">
        <v>5</v>
      </c>
      <c r="O1096">
        <f t="shared" si="91"/>
        <v>5</v>
      </c>
      <c r="P1096" t="str">
        <f t="shared" si="92"/>
        <v>2013|5</v>
      </c>
    </row>
    <row r="1097" spans="2:16" x14ac:dyDescent="0.25">
      <c r="B1097" t="s">
        <v>398</v>
      </c>
      <c r="C1097">
        <v>43</v>
      </c>
      <c r="D1097" t="s">
        <v>11</v>
      </c>
      <c r="E1097" t="s">
        <v>397</v>
      </c>
      <c r="F1097" t="str">
        <f t="shared" si="88"/>
        <v>2016|Gstaad</v>
      </c>
      <c r="G1097">
        <v>43</v>
      </c>
      <c r="H1097" t="str">
        <f t="shared" si="89"/>
        <v>2016|43</v>
      </c>
      <c r="I1097" t="str">
        <f t="shared" si="90"/>
        <v>2016|43</v>
      </c>
      <c r="K1097" t="s">
        <v>375</v>
      </c>
      <c r="L1097" t="s">
        <v>3359</v>
      </c>
      <c r="M1097" t="s">
        <v>33</v>
      </c>
      <c r="N1097">
        <v>5</v>
      </c>
      <c r="O1097">
        <f t="shared" si="91"/>
        <v>5</v>
      </c>
      <c r="P1097" t="str">
        <f t="shared" si="92"/>
        <v>2014|5</v>
      </c>
    </row>
    <row r="1098" spans="2:16" x14ac:dyDescent="0.25">
      <c r="B1098" t="s">
        <v>410</v>
      </c>
      <c r="C1098">
        <v>45</v>
      </c>
      <c r="D1098" t="s">
        <v>11</v>
      </c>
      <c r="E1098" t="s">
        <v>397</v>
      </c>
      <c r="F1098" t="str">
        <f t="shared" si="88"/>
        <v>2017|Gstaad</v>
      </c>
      <c r="G1098">
        <v>45</v>
      </c>
      <c r="H1098" t="str">
        <f t="shared" si="89"/>
        <v>2017|45</v>
      </c>
      <c r="I1098" t="str">
        <f t="shared" si="90"/>
        <v>2017|45</v>
      </c>
      <c r="K1098" t="s">
        <v>385</v>
      </c>
      <c r="L1098" t="s">
        <v>3576</v>
      </c>
      <c r="M1098" t="s">
        <v>33</v>
      </c>
      <c r="N1098">
        <v>5</v>
      </c>
      <c r="O1098">
        <f t="shared" si="91"/>
        <v>5</v>
      </c>
      <c r="P1098" t="str">
        <f t="shared" si="92"/>
        <v>2015|5</v>
      </c>
    </row>
    <row r="1099" spans="2:16" x14ac:dyDescent="0.25">
      <c r="B1099" t="s">
        <v>417</v>
      </c>
      <c r="C1099">
        <v>45</v>
      </c>
      <c r="D1099" t="s">
        <v>11</v>
      </c>
      <c r="E1099" t="s">
        <v>397</v>
      </c>
      <c r="F1099" t="str">
        <f t="shared" si="88"/>
        <v>2018|Gstaad</v>
      </c>
      <c r="G1099">
        <v>45</v>
      </c>
      <c r="H1099" t="str">
        <f t="shared" si="89"/>
        <v>2018|45</v>
      </c>
      <c r="I1099" t="str">
        <f t="shared" si="90"/>
        <v>2018|45</v>
      </c>
      <c r="K1099" t="s">
        <v>398</v>
      </c>
      <c r="L1099" t="s">
        <v>3800</v>
      </c>
      <c r="M1099" t="s">
        <v>33</v>
      </c>
      <c r="N1099">
        <v>5</v>
      </c>
      <c r="O1099">
        <f t="shared" si="91"/>
        <v>5</v>
      </c>
      <c r="P1099" t="str">
        <f t="shared" si="92"/>
        <v>2016|5</v>
      </c>
    </row>
    <row r="1100" spans="2:16" x14ac:dyDescent="0.25">
      <c r="B1100" t="s">
        <v>423</v>
      </c>
      <c r="C1100">
        <v>44</v>
      </c>
      <c r="D1100" t="s">
        <v>11</v>
      </c>
      <c r="E1100" t="s">
        <v>397</v>
      </c>
      <c r="F1100" t="str">
        <f t="shared" si="88"/>
        <v>2019|Gstaad</v>
      </c>
      <c r="G1100">
        <v>44</v>
      </c>
      <c r="H1100" t="str">
        <f t="shared" si="89"/>
        <v>2019|44</v>
      </c>
      <c r="I1100" t="str">
        <f t="shared" si="90"/>
        <v>2019|44</v>
      </c>
      <c r="K1100" t="s">
        <v>410</v>
      </c>
      <c r="L1100" t="s">
        <v>3995</v>
      </c>
      <c r="M1100" t="s">
        <v>33</v>
      </c>
      <c r="N1100">
        <v>5</v>
      </c>
      <c r="O1100">
        <f t="shared" si="91"/>
        <v>5</v>
      </c>
      <c r="P1100" t="str">
        <f t="shared" si="92"/>
        <v>2017|5</v>
      </c>
    </row>
    <row r="1101" spans="2:16" x14ac:dyDescent="0.25">
      <c r="B1101" t="s">
        <v>233</v>
      </c>
      <c r="C1101">
        <v>39</v>
      </c>
      <c r="D1101" t="s">
        <v>15</v>
      </c>
      <c r="E1101" t="s">
        <v>194</v>
      </c>
      <c r="F1101" t="str">
        <f t="shared" si="88"/>
        <v>2001|Bastad</v>
      </c>
      <c r="G1101">
        <v>39</v>
      </c>
      <c r="H1101" t="str">
        <f t="shared" si="89"/>
        <v>2001|39</v>
      </c>
      <c r="I1101" t="str">
        <f t="shared" si="90"/>
        <v>2001|39</v>
      </c>
      <c r="K1101" t="s">
        <v>417</v>
      </c>
      <c r="L1101" t="s">
        <v>4178</v>
      </c>
      <c r="M1101" t="s">
        <v>33</v>
      </c>
      <c r="N1101">
        <v>5</v>
      </c>
      <c r="O1101">
        <f t="shared" si="91"/>
        <v>5</v>
      </c>
      <c r="P1101" t="str">
        <f t="shared" si="92"/>
        <v>2018|5</v>
      </c>
    </row>
    <row r="1102" spans="2:16" x14ac:dyDescent="0.25">
      <c r="B1102" t="s">
        <v>234</v>
      </c>
      <c r="C1102">
        <v>37</v>
      </c>
      <c r="D1102" t="s">
        <v>15</v>
      </c>
      <c r="E1102" t="s">
        <v>194</v>
      </c>
      <c r="F1102" t="str">
        <f t="shared" si="88"/>
        <v>2002|Bastad</v>
      </c>
      <c r="G1102">
        <v>37</v>
      </c>
      <c r="H1102" t="str">
        <f t="shared" si="89"/>
        <v>2002|37</v>
      </c>
      <c r="I1102" t="str">
        <f t="shared" si="90"/>
        <v>2002|37</v>
      </c>
      <c r="K1102" t="s">
        <v>423</v>
      </c>
      <c r="L1102" t="s">
        <v>4371</v>
      </c>
      <c r="M1102" t="s">
        <v>33</v>
      </c>
      <c r="N1102">
        <v>5</v>
      </c>
      <c r="O1102">
        <f t="shared" si="91"/>
        <v>5</v>
      </c>
      <c r="P1102" t="str">
        <f t="shared" si="92"/>
        <v>2019|5</v>
      </c>
    </row>
    <row r="1103" spans="2:16" x14ac:dyDescent="0.25">
      <c r="B1103" t="s">
        <v>245</v>
      </c>
      <c r="C1103">
        <v>37</v>
      </c>
      <c r="D1103" t="s">
        <v>15</v>
      </c>
      <c r="E1103" t="s">
        <v>194</v>
      </c>
      <c r="F1103" t="str">
        <f t="shared" si="88"/>
        <v>2003|Bastad</v>
      </c>
      <c r="G1103">
        <v>37</v>
      </c>
      <c r="H1103" t="str">
        <f t="shared" si="89"/>
        <v>2003|37</v>
      </c>
      <c r="I1103" t="str">
        <f t="shared" si="90"/>
        <v>2003|37</v>
      </c>
      <c r="K1103" t="s">
        <v>233</v>
      </c>
      <c r="L1103" t="s">
        <v>130</v>
      </c>
      <c r="M1103" t="s">
        <v>131</v>
      </c>
      <c r="N1103">
        <v>56</v>
      </c>
      <c r="O1103">
        <f t="shared" si="91"/>
        <v>56</v>
      </c>
      <c r="P1103" t="str">
        <f t="shared" si="92"/>
        <v>2001|56</v>
      </c>
    </row>
    <row r="1104" spans="2:16" x14ac:dyDescent="0.25">
      <c r="B1104" t="s">
        <v>264</v>
      </c>
      <c r="C1104">
        <v>36</v>
      </c>
      <c r="D1104" t="s">
        <v>15</v>
      </c>
      <c r="E1104" t="s">
        <v>194</v>
      </c>
      <c r="F1104" t="str">
        <f t="shared" si="88"/>
        <v>2004|Bastad</v>
      </c>
      <c r="G1104">
        <v>36</v>
      </c>
      <c r="H1104" t="str">
        <f t="shared" si="89"/>
        <v>2004|36</v>
      </c>
      <c r="I1104" t="str">
        <f t="shared" si="90"/>
        <v>2004|36</v>
      </c>
      <c r="K1104" t="s">
        <v>234</v>
      </c>
      <c r="L1104" t="s">
        <v>657</v>
      </c>
      <c r="M1104" t="s">
        <v>131</v>
      </c>
      <c r="N1104">
        <v>54</v>
      </c>
      <c r="O1104">
        <f t="shared" si="91"/>
        <v>54</v>
      </c>
      <c r="P1104" t="str">
        <f t="shared" si="92"/>
        <v>2002|54</v>
      </c>
    </row>
    <row r="1105" spans="2:16" x14ac:dyDescent="0.25">
      <c r="B1105" t="s">
        <v>269</v>
      </c>
      <c r="C1105">
        <v>37</v>
      </c>
      <c r="D1105" t="s">
        <v>15</v>
      </c>
      <c r="E1105" t="s">
        <v>194</v>
      </c>
      <c r="F1105" t="str">
        <f t="shared" si="88"/>
        <v>2005|Bastad</v>
      </c>
      <c r="G1105">
        <v>37</v>
      </c>
      <c r="H1105" t="str">
        <f t="shared" si="89"/>
        <v>2005|37</v>
      </c>
      <c r="I1105" t="str">
        <f t="shared" si="90"/>
        <v>2005|37</v>
      </c>
      <c r="K1105" t="s">
        <v>233</v>
      </c>
      <c r="L1105" t="s">
        <v>26</v>
      </c>
      <c r="M1105" t="s">
        <v>27</v>
      </c>
      <c r="N1105">
        <v>61</v>
      </c>
      <c r="O1105">
        <f t="shared" si="91"/>
        <v>61</v>
      </c>
      <c r="P1105" t="str">
        <f t="shared" si="92"/>
        <v>2001|61</v>
      </c>
    </row>
    <row r="1106" spans="2:16" x14ac:dyDescent="0.25">
      <c r="B1106" t="s">
        <v>233</v>
      </c>
      <c r="C1106">
        <v>65</v>
      </c>
      <c r="D1106" t="s">
        <v>25</v>
      </c>
      <c r="E1106" t="s">
        <v>218</v>
      </c>
      <c r="F1106" t="str">
        <f t="shared" si="88"/>
        <v>2001|Basel</v>
      </c>
      <c r="G1106">
        <v>65</v>
      </c>
      <c r="H1106" t="str">
        <f t="shared" si="89"/>
        <v>2001|65</v>
      </c>
      <c r="I1106" t="str">
        <f t="shared" si="90"/>
        <v>2001|65</v>
      </c>
      <c r="K1106" t="s">
        <v>234</v>
      </c>
      <c r="L1106" t="s">
        <v>608</v>
      </c>
      <c r="M1106" t="s">
        <v>27</v>
      </c>
      <c r="N1106">
        <v>58</v>
      </c>
      <c r="O1106">
        <f t="shared" si="91"/>
        <v>58</v>
      </c>
      <c r="P1106" t="str">
        <f t="shared" si="92"/>
        <v>2002|58</v>
      </c>
    </row>
    <row r="1107" spans="2:16" x14ac:dyDescent="0.25">
      <c r="B1107" t="s">
        <v>234</v>
      </c>
      <c r="C1107">
        <v>62</v>
      </c>
      <c r="D1107" t="s">
        <v>25</v>
      </c>
      <c r="E1107" t="s">
        <v>218</v>
      </c>
      <c r="F1107" t="str">
        <f t="shared" si="88"/>
        <v>2002|Basel</v>
      </c>
      <c r="G1107">
        <v>62</v>
      </c>
      <c r="H1107" t="str">
        <f t="shared" si="89"/>
        <v>2002|62</v>
      </c>
      <c r="I1107" t="str">
        <f t="shared" si="90"/>
        <v>2002|62</v>
      </c>
      <c r="K1107" t="s">
        <v>245</v>
      </c>
      <c r="L1107" t="s">
        <v>844</v>
      </c>
      <c r="M1107" t="s">
        <v>27</v>
      </c>
      <c r="N1107">
        <v>59</v>
      </c>
      <c r="O1107">
        <f t="shared" si="91"/>
        <v>59</v>
      </c>
      <c r="P1107" t="str">
        <f t="shared" si="92"/>
        <v>2003|59</v>
      </c>
    </row>
    <row r="1108" spans="2:16" x14ac:dyDescent="0.25">
      <c r="B1108" t="s">
        <v>245</v>
      </c>
      <c r="C1108">
        <v>63</v>
      </c>
      <c r="D1108" t="s">
        <v>25</v>
      </c>
      <c r="E1108" t="s">
        <v>218</v>
      </c>
      <c r="F1108" t="str">
        <f t="shared" si="88"/>
        <v>2003|Basel</v>
      </c>
      <c r="G1108">
        <v>63</v>
      </c>
      <c r="H1108" t="str">
        <f t="shared" si="89"/>
        <v>2003|63</v>
      </c>
      <c r="I1108" t="str">
        <f t="shared" si="90"/>
        <v>2003|63</v>
      </c>
      <c r="K1108" t="s">
        <v>264</v>
      </c>
      <c r="L1108" t="s">
        <v>1080</v>
      </c>
      <c r="M1108" t="s">
        <v>27</v>
      </c>
      <c r="N1108">
        <v>58</v>
      </c>
      <c r="O1108">
        <f t="shared" si="91"/>
        <v>58</v>
      </c>
      <c r="P1108" t="str">
        <f t="shared" si="92"/>
        <v>2004|58</v>
      </c>
    </row>
    <row r="1109" spans="2:16" x14ac:dyDescent="0.25">
      <c r="B1109" t="s">
        <v>264</v>
      </c>
      <c r="C1109">
        <v>63</v>
      </c>
      <c r="D1109" t="s">
        <v>25</v>
      </c>
      <c r="E1109" t="s">
        <v>218</v>
      </c>
      <c r="F1109" t="str">
        <f t="shared" si="88"/>
        <v>2004|Basel</v>
      </c>
      <c r="G1109">
        <v>63</v>
      </c>
      <c r="H1109" t="str">
        <f t="shared" si="89"/>
        <v>2004|63</v>
      </c>
      <c r="I1109" t="str">
        <f t="shared" si="90"/>
        <v>2004|63</v>
      </c>
      <c r="K1109" t="s">
        <v>269</v>
      </c>
      <c r="L1109" t="s">
        <v>1311</v>
      </c>
      <c r="M1109" t="s">
        <v>27</v>
      </c>
      <c r="N1109">
        <v>58</v>
      </c>
      <c r="O1109">
        <f t="shared" si="91"/>
        <v>58</v>
      </c>
      <c r="P1109" t="str">
        <f t="shared" si="92"/>
        <v>2005|58</v>
      </c>
    </row>
    <row r="1110" spans="2:16" x14ac:dyDescent="0.25">
      <c r="B1110" t="s">
        <v>340</v>
      </c>
      <c r="C1110">
        <v>62</v>
      </c>
      <c r="D1110" t="s">
        <v>25</v>
      </c>
      <c r="E1110" t="s">
        <v>218</v>
      </c>
      <c r="F1110" t="str">
        <f t="shared" si="88"/>
        <v>2010|Basel</v>
      </c>
      <c r="G1110">
        <v>62</v>
      </c>
      <c r="H1110" t="str">
        <f t="shared" si="89"/>
        <v>2010|62</v>
      </c>
      <c r="I1110" t="str">
        <f t="shared" si="90"/>
        <v>2010|62</v>
      </c>
      <c r="K1110" t="s">
        <v>286</v>
      </c>
      <c r="L1110" t="s">
        <v>1547</v>
      </c>
      <c r="M1110" t="s">
        <v>27</v>
      </c>
      <c r="N1110">
        <v>58</v>
      </c>
      <c r="O1110">
        <f t="shared" si="91"/>
        <v>58</v>
      </c>
      <c r="P1110" t="str">
        <f t="shared" si="92"/>
        <v>2006|58</v>
      </c>
    </row>
    <row r="1111" spans="2:16" x14ac:dyDescent="0.25">
      <c r="B1111" t="s">
        <v>351</v>
      </c>
      <c r="C1111">
        <v>62</v>
      </c>
      <c r="D1111" t="s">
        <v>25</v>
      </c>
      <c r="E1111" t="s">
        <v>218</v>
      </c>
      <c r="F1111" t="str">
        <f t="shared" si="88"/>
        <v>2011|Basel</v>
      </c>
      <c r="G1111">
        <v>62</v>
      </c>
      <c r="H1111" t="str">
        <f t="shared" si="89"/>
        <v>2011|62</v>
      </c>
      <c r="I1111" t="str">
        <f t="shared" si="90"/>
        <v>2011|62</v>
      </c>
      <c r="K1111" t="s">
        <v>305</v>
      </c>
      <c r="L1111" t="s">
        <v>1782</v>
      </c>
      <c r="M1111" t="s">
        <v>27</v>
      </c>
      <c r="N1111">
        <v>57</v>
      </c>
      <c r="O1111">
        <f t="shared" si="91"/>
        <v>57</v>
      </c>
      <c r="P1111" t="str">
        <f t="shared" si="92"/>
        <v>2007|57</v>
      </c>
    </row>
    <row r="1112" spans="2:16" x14ac:dyDescent="0.25">
      <c r="B1112" t="s">
        <v>358</v>
      </c>
      <c r="C1112">
        <v>62</v>
      </c>
      <c r="D1112" t="s">
        <v>25</v>
      </c>
      <c r="E1112" t="s">
        <v>218</v>
      </c>
      <c r="F1112" t="str">
        <f t="shared" si="88"/>
        <v>2012|Basel</v>
      </c>
      <c r="G1112">
        <v>62</v>
      </c>
      <c r="H1112" t="str">
        <f t="shared" si="89"/>
        <v>2012|62</v>
      </c>
      <c r="I1112" t="str">
        <f t="shared" si="90"/>
        <v>2012|62</v>
      </c>
      <c r="K1112" t="s">
        <v>313</v>
      </c>
      <c r="L1112" t="s">
        <v>2013</v>
      </c>
      <c r="M1112" t="s">
        <v>27</v>
      </c>
      <c r="N1112">
        <v>56</v>
      </c>
      <c r="O1112">
        <f t="shared" si="91"/>
        <v>56</v>
      </c>
      <c r="P1112" t="str">
        <f t="shared" si="92"/>
        <v>2008|56</v>
      </c>
    </row>
    <row r="1113" spans="2:16" x14ac:dyDescent="0.25">
      <c r="B1113" t="s">
        <v>368</v>
      </c>
      <c r="C1113">
        <v>62</v>
      </c>
      <c r="D1113" t="s">
        <v>25</v>
      </c>
      <c r="E1113" t="s">
        <v>218</v>
      </c>
      <c r="F1113" t="str">
        <f t="shared" si="88"/>
        <v>2013|Basel</v>
      </c>
      <c r="G1113">
        <v>62</v>
      </c>
      <c r="H1113" t="str">
        <f t="shared" si="89"/>
        <v>2013|62</v>
      </c>
      <c r="I1113" t="str">
        <f t="shared" si="90"/>
        <v>2013|62</v>
      </c>
      <c r="K1113" t="s">
        <v>319</v>
      </c>
      <c r="L1113" t="s">
        <v>2242</v>
      </c>
      <c r="M1113" t="s">
        <v>27</v>
      </c>
      <c r="N1113">
        <v>55</v>
      </c>
      <c r="O1113">
        <f t="shared" si="91"/>
        <v>55</v>
      </c>
      <c r="P1113" t="str">
        <f t="shared" si="92"/>
        <v>2009|55</v>
      </c>
    </row>
    <row r="1114" spans="2:16" x14ac:dyDescent="0.25">
      <c r="B1114" t="s">
        <v>375</v>
      </c>
      <c r="C1114">
        <v>61</v>
      </c>
      <c r="D1114" t="s">
        <v>25</v>
      </c>
      <c r="E1114" t="s">
        <v>218</v>
      </c>
      <c r="F1114" t="str">
        <f t="shared" si="88"/>
        <v>2014|Basel</v>
      </c>
      <c r="G1114">
        <v>61</v>
      </c>
      <c r="H1114" t="str">
        <f t="shared" si="89"/>
        <v>2014|61</v>
      </c>
      <c r="I1114" t="str">
        <f t="shared" si="90"/>
        <v>2014|61</v>
      </c>
      <c r="K1114" t="s">
        <v>340</v>
      </c>
      <c r="L1114" t="s">
        <v>2676</v>
      </c>
      <c r="M1114" t="s">
        <v>27</v>
      </c>
      <c r="N1114">
        <v>55</v>
      </c>
      <c r="O1114">
        <f t="shared" si="91"/>
        <v>55</v>
      </c>
      <c r="P1114" t="str">
        <f t="shared" si="92"/>
        <v>2010|55</v>
      </c>
    </row>
    <row r="1115" spans="2:16" x14ac:dyDescent="0.25">
      <c r="B1115" t="s">
        <v>385</v>
      </c>
      <c r="C1115">
        <v>63</v>
      </c>
      <c r="D1115" t="s">
        <v>25</v>
      </c>
      <c r="E1115" t="s">
        <v>218</v>
      </c>
      <c r="F1115" t="str">
        <f t="shared" si="88"/>
        <v>2015|Basel</v>
      </c>
      <c r="G1115">
        <v>63</v>
      </c>
      <c r="H1115" t="str">
        <f t="shared" si="89"/>
        <v>2015|63</v>
      </c>
      <c r="I1115" t="str">
        <f t="shared" si="90"/>
        <v>2015|63</v>
      </c>
      <c r="K1115" t="s">
        <v>351</v>
      </c>
      <c r="L1115" t="s">
        <v>2898</v>
      </c>
      <c r="M1115" t="s">
        <v>27</v>
      </c>
      <c r="N1115">
        <v>56</v>
      </c>
      <c r="O1115">
        <f t="shared" si="91"/>
        <v>56</v>
      </c>
      <c r="P1115" t="str">
        <f t="shared" si="92"/>
        <v>2011|56</v>
      </c>
    </row>
    <row r="1116" spans="2:16" x14ac:dyDescent="0.25">
      <c r="B1116" t="s">
        <v>398</v>
      </c>
      <c r="C1116">
        <v>63</v>
      </c>
      <c r="D1116" t="s">
        <v>25</v>
      </c>
      <c r="E1116" t="s">
        <v>218</v>
      </c>
      <c r="F1116" t="str">
        <f t="shared" si="88"/>
        <v>2016|Basel</v>
      </c>
      <c r="G1116">
        <v>63</v>
      </c>
      <c r="H1116" t="str">
        <f t="shared" si="89"/>
        <v>2016|63</v>
      </c>
      <c r="I1116" t="str">
        <f t="shared" si="90"/>
        <v>2016|63</v>
      </c>
      <c r="K1116" t="s">
        <v>358</v>
      </c>
      <c r="L1116" t="s">
        <v>3120</v>
      </c>
      <c r="M1116" t="s">
        <v>27</v>
      </c>
      <c r="N1116">
        <v>57</v>
      </c>
      <c r="O1116">
        <f t="shared" si="91"/>
        <v>57</v>
      </c>
      <c r="P1116" t="str">
        <f t="shared" si="92"/>
        <v>2012|57</v>
      </c>
    </row>
    <row r="1117" spans="2:16" x14ac:dyDescent="0.25">
      <c r="B1117" t="s">
        <v>410</v>
      </c>
      <c r="C1117">
        <v>64</v>
      </c>
      <c r="D1117" t="s">
        <v>25</v>
      </c>
      <c r="E1117" t="s">
        <v>218</v>
      </c>
      <c r="F1117" t="str">
        <f t="shared" si="88"/>
        <v>2017|Basel</v>
      </c>
      <c r="G1117">
        <v>64</v>
      </c>
      <c r="H1117" t="str">
        <f t="shared" si="89"/>
        <v>2017|64</v>
      </c>
      <c r="I1117" t="str">
        <f t="shared" si="90"/>
        <v>2017|64</v>
      </c>
      <c r="K1117" t="s">
        <v>368</v>
      </c>
      <c r="L1117" t="s">
        <v>3342</v>
      </c>
      <c r="M1117" t="s">
        <v>27</v>
      </c>
      <c r="N1117">
        <v>57</v>
      </c>
      <c r="O1117">
        <f t="shared" si="91"/>
        <v>57</v>
      </c>
      <c r="P1117" t="str">
        <f t="shared" si="92"/>
        <v>2013|57</v>
      </c>
    </row>
    <row r="1118" spans="2:16" x14ac:dyDescent="0.25">
      <c r="B1118" t="s">
        <v>417</v>
      </c>
      <c r="C1118">
        <v>64</v>
      </c>
      <c r="D1118" t="s">
        <v>25</v>
      </c>
      <c r="E1118" t="s">
        <v>218</v>
      </c>
      <c r="F1118" t="str">
        <f t="shared" si="88"/>
        <v>2018|Basel</v>
      </c>
      <c r="G1118">
        <v>64</v>
      </c>
      <c r="H1118" t="str">
        <f t="shared" si="89"/>
        <v>2018|64</v>
      </c>
      <c r="I1118" t="str">
        <f t="shared" si="90"/>
        <v>2018|64</v>
      </c>
      <c r="K1118" t="s">
        <v>375</v>
      </c>
      <c r="L1118" t="s">
        <v>3562</v>
      </c>
      <c r="M1118" t="s">
        <v>27</v>
      </c>
      <c r="N1118">
        <v>56</v>
      </c>
      <c r="O1118">
        <f t="shared" si="91"/>
        <v>56</v>
      </c>
      <c r="P1118" t="str">
        <f t="shared" si="92"/>
        <v>2014|56</v>
      </c>
    </row>
    <row r="1119" spans="2:16" x14ac:dyDescent="0.25">
      <c r="B1119" t="s">
        <v>423</v>
      </c>
      <c r="C1119">
        <v>63</v>
      </c>
      <c r="D1119" t="s">
        <v>25</v>
      </c>
      <c r="E1119" t="s">
        <v>218</v>
      </c>
      <c r="F1119" t="str">
        <f t="shared" si="88"/>
        <v>2019|Basel</v>
      </c>
      <c r="G1119">
        <v>63</v>
      </c>
      <c r="H1119" t="str">
        <f t="shared" si="89"/>
        <v>2019|63</v>
      </c>
      <c r="I1119" t="str">
        <f t="shared" si="90"/>
        <v>2019|63</v>
      </c>
      <c r="K1119" t="s">
        <v>385</v>
      </c>
      <c r="L1119" t="s">
        <v>3783</v>
      </c>
      <c r="M1119" t="s">
        <v>27</v>
      </c>
      <c r="N1119">
        <v>58</v>
      </c>
      <c r="O1119">
        <f t="shared" si="91"/>
        <v>58</v>
      </c>
      <c r="P1119" t="str">
        <f t="shared" si="92"/>
        <v>2015|58</v>
      </c>
    </row>
    <row r="1120" spans="2:16" x14ac:dyDescent="0.25">
      <c r="B1120" t="s">
        <v>233</v>
      </c>
      <c r="C1120">
        <v>17</v>
      </c>
      <c r="D1120" t="s">
        <v>75</v>
      </c>
      <c r="E1120" t="s">
        <v>174</v>
      </c>
      <c r="F1120" t="str">
        <f t="shared" si="88"/>
        <v>2001|San Jose</v>
      </c>
      <c r="G1120">
        <v>17</v>
      </c>
      <c r="H1120" t="str">
        <f t="shared" si="89"/>
        <v>2001|17</v>
      </c>
      <c r="I1120" t="str">
        <f t="shared" si="90"/>
        <v>2001|17</v>
      </c>
      <c r="K1120" t="s">
        <v>398</v>
      </c>
      <c r="L1120" t="s">
        <v>3980</v>
      </c>
      <c r="M1120" t="s">
        <v>27</v>
      </c>
      <c r="N1120">
        <v>58</v>
      </c>
      <c r="O1120">
        <f t="shared" si="91"/>
        <v>58</v>
      </c>
      <c r="P1120" t="str">
        <f t="shared" si="92"/>
        <v>2016|58</v>
      </c>
    </row>
    <row r="1121" spans="2:16" x14ac:dyDescent="0.25">
      <c r="B1121" t="s">
        <v>234</v>
      </c>
      <c r="C1121">
        <v>16</v>
      </c>
      <c r="D1121" t="s">
        <v>75</v>
      </c>
      <c r="E1121" t="s">
        <v>174</v>
      </c>
      <c r="F1121" t="str">
        <f t="shared" si="88"/>
        <v>2002|San Jose</v>
      </c>
      <c r="G1121">
        <v>16</v>
      </c>
      <c r="H1121" t="str">
        <f t="shared" si="89"/>
        <v>2002|16</v>
      </c>
      <c r="I1121" t="str">
        <f t="shared" si="90"/>
        <v>2002|16</v>
      </c>
      <c r="K1121" t="s">
        <v>410</v>
      </c>
      <c r="L1121" t="s">
        <v>4163</v>
      </c>
      <c r="M1121" t="s">
        <v>27</v>
      </c>
      <c r="N1121">
        <v>59</v>
      </c>
      <c r="O1121">
        <f t="shared" si="91"/>
        <v>59</v>
      </c>
      <c r="P1121" t="str">
        <f t="shared" si="92"/>
        <v>2017|59</v>
      </c>
    </row>
    <row r="1122" spans="2:16" x14ac:dyDescent="0.25">
      <c r="B1122" t="s">
        <v>286</v>
      </c>
      <c r="C1122">
        <v>5</v>
      </c>
      <c r="D1122" t="s">
        <v>33</v>
      </c>
      <c r="E1122" t="s">
        <v>289</v>
      </c>
      <c r="F1122" t="str">
        <f t="shared" si="88"/>
        <v>2006|Sydney</v>
      </c>
      <c r="G1122">
        <v>5</v>
      </c>
      <c r="H1122" t="str">
        <f t="shared" si="89"/>
        <v>2006|5</v>
      </c>
      <c r="I1122" t="str">
        <f t="shared" si="90"/>
        <v>2006|5</v>
      </c>
      <c r="K1122" t="s">
        <v>417</v>
      </c>
      <c r="L1122" t="s">
        <v>4354</v>
      </c>
      <c r="M1122" t="s">
        <v>27</v>
      </c>
      <c r="N1122">
        <v>59</v>
      </c>
      <c r="O1122">
        <f t="shared" si="91"/>
        <v>59</v>
      </c>
      <c r="P1122" t="str">
        <f t="shared" si="92"/>
        <v>2018|59</v>
      </c>
    </row>
    <row r="1123" spans="2:16" x14ac:dyDescent="0.25">
      <c r="B1123" t="s">
        <v>305</v>
      </c>
      <c r="C1123">
        <v>5</v>
      </c>
      <c r="D1123" t="s">
        <v>33</v>
      </c>
      <c r="E1123" t="s">
        <v>289</v>
      </c>
      <c r="F1123" t="str">
        <f t="shared" si="88"/>
        <v>2007|Sydney</v>
      </c>
      <c r="G1123">
        <v>5</v>
      </c>
      <c r="H1123" t="str">
        <f t="shared" si="89"/>
        <v>2007|5</v>
      </c>
      <c r="I1123" t="str">
        <f t="shared" si="90"/>
        <v>2007|5</v>
      </c>
      <c r="K1123" t="s">
        <v>423</v>
      </c>
      <c r="L1123" t="s">
        <v>4424</v>
      </c>
      <c r="M1123" t="s">
        <v>27</v>
      </c>
      <c r="N1123">
        <v>58</v>
      </c>
      <c r="O1123">
        <f t="shared" si="91"/>
        <v>58</v>
      </c>
      <c r="P1123" t="str">
        <f t="shared" si="92"/>
        <v>2019|58</v>
      </c>
    </row>
    <row r="1124" spans="2:16" x14ac:dyDescent="0.25">
      <c r="B1124" t="s">
        <v>417</v>
      </c>
      <c r="C1124">
        <v>5</v>
      </c>
      <c r="D1124" t="s">
        <v>33</v>
      </c>
      <c r="E1124" t="s">
        <v>289</v>
      </c>
      <c r="F1124" t="str">
        <f t="shared" si="88"/>
        <v>2018|Sydney</v>
      </c>
      <c r="G1124">
        <v>5</v>
      </c>
      <c r="H1124" t="str">
        <f t="shared" si="89"/>
        <v>2018|5</v>
      </c>
      <c r="I1124" t="str">
        <f t="shared" si="90"/>
        <v>2018|5</v>
      </c>
      <c r="K1124" t="s">
        <v>319</v>
      </c>
      <c r="L1124" t="s">
        <v>2289</v>
      </c>
      <c r="M1124" t="s">
        <v>2290</v>
      </c>
      <c r="N1124">
        <v>65</v>
      </c>
      <c r="O1124" t="e">
        <f t="shared" si="91"/>
        <v>#N/A</v>
      </c>
      <c r="P1124" t="str">
        <f t="shared" si="92"/>
        <v>2009|65</v>
      </c>
    </row>
    <row r="1125" spans="2:16" x14ac:dyDescent="0.25">
      <c r="B1125" t="s">
        <v>423</v>
      </c>
      <c r="C1125">
        <v>5</v>
      </c>
      <c r="D1125" t="s">
        <v>33</v>
      </c>
      <c r="E1125" t="s">
        <v>289</v>
      </c>
      <c r="F1125" t="str">
        <f t="shared" si="88"/>
        <v>2019|Sydney</v>
      </c>
      <c r="G1125">
        <v>5</v>
      </c>
      <c r="H1125" t="str">
        <f t="shared" si="89"/>
        <v>2019|5</v>
      </c>
      <c r="I1125" t="str">
        <f t="shared" si="90"/>
        <v>2019|5</v>
      </c>
      <c r="K1125" t="s">
        <v>340</v>
      </c>
      <c r="L1125" t="s">
        <v>2686</v>
      </c>
      <c r="M1125" t="s">
        <v>2290</v>
      </c>
      <c r="N1125">
        <v>65</v>
      </c>
      <c r="O1125" t="e">
        <f t="shared" si="91"/>
        <v>#N/A</v>
      </c>
      <c r="P1125" t="str">
        <f t="shared" si="92"/>
        <v>2010|65</v>
      </c>
    </row>
    <row r="1126" spans="2:16" x14ac:dyDescent="0.25">
      <c r="B1126" t="s">
        <v>286</v>
      </c>
      <c r="C1126">
        <v>37</v>
      </c>
      <c r="D1126" t="s">
        <v>15</v>
      </c>
      <c r="E1126" t="s">
        <v>300</v>
      </c>
      <c r="F1126" t="str">
        <f t="shared" si="88"/>
        <v>2006|Bastad</v>
      </c>
      <c r="G1126">
        <v>37</v>
      </c>
      <c r="H1126" t="str">
        <f t="shared" si="89"/>
        <v>2006|37</v>
      </c>
      <c r="I1126" t="str">
        <f t="shared" si="90"/>
        <v>2006|37</v>
      </c>
      <c r="K1126" t="s">
        <v>351</v>
      </c>
      <c r="L1126" t="s">
        <v>2909</v>
      </c>
      <c r="M1126" t="s">
        <v>2290</v>
      </c>
      <c r="N1126">
        <v>65</v>
      </c>
      <c r="O1126" t="e">
        <f t="shared" si="91"/>
        <v>#N/A</v>
      </c>
      <c r="P1126" t="str">
        <f t="shared" si="92"/>
        <v>2011|65</v>
      </c>
    </row>
    <row r="1127" spans="2:16" x14ac:dyDescent="0.25">
      <c r="B1127" t="s">
        <v>233</v>
      </c>
      <c r="C1127">
        <v>2</v>
      </c>
      <c r="D1127" t="s">
        <v>141</v>
      </c>
      <c r="E1127" t="s">
        <v>160</v>
      </c>
      <c r="F1127" t="str">
        <f t="shared" si="88"/>
        <v>2001|Chennai</v>
      </c>
      <c r="G1127">
        <v>2</v>
      </c>
      <c r="H1127" t="str">
        <f t="shared" si="89"/>
        <v>2001|2</v>
      </c>
      <c r="I1127" t="str">
        <f t="shared" si="90"/>
        <v>2001|2</v>
      </c>
      <c r="K1127" t="s">
        <v>358</v>
      </c>
      <c r="L1127" t="s">
        <v>3128</v>
      </c>
      <c r="M1127" t="s">
        <v>2290</v>
      </c>
      <c r="N1127">
        <v>65</v>
      </c>
      <c r="O1127" t="e">
        <f t="shared" si="91"/>
        <v>#N/A</v>
      </c>
      <c r="P1127" t="str">
        <f t="shared" si="92"/>
        <v>2012|65</v>
      </c>
    </row>
    <row r="1128" spans="2:16" x14ac:dyDescent="0.25">
      <c r="B1128" t="s">
        <v>234</v>
      </c>
      <c r="C1128">
        <v>2</v>
      </c>
      <c r="D1128" t="s">
        <v>141</v>
      </c>
      <c r="E1128" t="s">
        <v>160</v>
      </c>
      <c r="F1128" t="str">
        <f t="shared" si="88"/>
        <v>2002|Chennai</v>
      </c>
      <c r="G1128">
        <v>2</v>
      </c>
      <c r="H1128" t="str">
        <f t="shared" si="89"/>
        <v>2002|2</v>
      </c>
      <c r="I1128" t="str">
        <f t="shared" si="90"/>
        <v>2002|2</v>
      </c>
      <c r="K1128" t="s">
        <v>368</v>
      </c>
      <c r="L1128" t="s">
        <v>3352</v>
      </c>
      <c r="M1128" t="s">
        <v>2290</v>
      </c>
      <c r="N1128">
        <v>65</v>
      </c>
      <c r="O1128" t="e">
        <f t="shared" si="91"/>
        <v>#N/A</v>
      </c>
      <c r="P1128" t="str">
        <f t="shared" si="92"/>
        <v>2013|65</v>
      </c>
    </row>
    <row r="1129" spans="2:16" x14ac:dyDescent="0.25">
      <c r="B1129" t="s">
        <v>245</v>
      </c>
      <c r="C1129">
        <v>2</v>
      </c>
      <c r="D1129" t="s">
        <v>141</v>
      </c>
      <c r="E1129" t="s">
        <v>160</v>
      </c>
      <c r="F1129" t="str">
        <f t="shared" si="88"/>
        <v>2003|Chennai</v>
      </c>
      <c r="G1129">
        <v>2</v>
      </c>
      <c r="H1129" t="str">
        <f t="shared" si="89"/>
        <v>2003|2</v>
      </c>
      <c r="I1129" t="str">
        <f t="shared" si="90"/>
        <v>2003|2</v>
      </c>
      <c r="K1129" t="s">
        <v>375</v>
      </c>
      <c r="L1129" t="s">
        <v>3570</v>
      </c>
      <c r="M1129" t="s">
        <v>2290</v>
      </c>
      <c r="N1129">
        <v>64</v>
      </c>
      <c r="O1129" t="e">
        <f t="shared" si="91"/>
        <v>#N/A</v>
      </c>
      <c r="P1129" t="str">
        <f t="shared" si="92"/>
        <v>2014|64</v>
      </c>
    </row>
    <row r="1130" spans="2:16" x14ac:dyDescent="0.25">
      <c r="B1130" t="s">
        <v>264</v>
      </c>
      <c r="C1130">
        <v>2</v>
      </c>
      <c r="D1130" t="s">
        <v>141</v>
      </c>
      <c r="E1130" t="s">
        <v>160</v>
      </c>
      <c r="F1130" t="str">
        <f t="shared" si="88"/>
        <v>2004|Chennai</v>
      </c>
      <c r="G1130">
        <v>2</v>
      </c>
      <c r="H1130" t="str">
        <f t="shared" si="89"/>
        <v>2004|2</v>
      </c>
      <c r="I1130" t="str">
        <f t="shared" si="90"/>
        <v>2004|2</v>
      </c>
      <c r="K1130" t="s">
        <v>385</v>
      </c>
      <c r="L1130" t="s">
        <v>3793</v>
      </c>
      <c r="M1130" t="s">
        <v>2290</v>
      </c>
      <c r="N1130">
        <v>66</v>
      </c>
      <c r="O1130" t="e">
        <f t="shared" si="91"/>
        <v>#N/A</v>
      </c>
      <c r="P1130" t="str">
        <f t="shared" si="92"/>
        <v>2015|66</v>
      </c>
    </row>
    <row r="1131" spans="2:16" x14ac:dyDescent="0.25">
      <c r="B1131" t="s">
        <v>269</v>
      </c>
      <c r="C1131">
        <v>2</v>
      </c>
      <c r="D1131" t="s">
        <v>141</v>
      </c>
      <c r="E1131" t="s">
        <v>160</v>
      </c>
      <c r="F1131" t="str">
        <f t="shared" si="88"/>
        <v>2005|Chennai</v>
      </c>
      <c r="G1131">
        <v>2</v>
      </c>
      <c r="H1131" t="str">
        <f t="shared" si="89"/>
        <v>2005|2</v>
      </c>
      <c r="I1131" t="str">
        <f t="shared" si="90"/>
        <v>2005|2</v>
      </c>
      <c r="K1131" t="s">
        <v>398</v>
      </c>
      <c r="L1131" t="s">
        <v>3988</v>
      </c>
      <c r="M1131" t="s">
        <v>2290</v>
      </c>
      <c r="N1131">
        <v>66</v>
      </c>
      <c r="O1131" t="e">
        <f t="shared" si="91"/>
        <v>#N/A</v>
      </c>
      <c r="P1131" t="str">
        <f t="shared" si="92"/>
        <v>2016|66</v>
      </c>
    </row>
    <row r="1132" spans="2:16" x14ac:dyDescent="0.25">
      <c r="B1132" t="s">
        <v>417</v>
      </c>
      <c r="C1132">
        <v>3</v>
      </c>
      <c r="D1132" t="s">
        <v>418</v>
      </c>
      <c r="E1132" t="s">
        <v>419</v>
      </c>
      <c r="F1132" t="str">
        <f t="shared" si="88"/>
        <v>2018|Pune</v>
      </c>
      <c r="G1132">
        <v>3</v>
      </c>
      <c r="H1132" t="str">
        <f t="shared" si="89"/>
        <v>2018|3</v>
      </c>
      <c r="I1132" t="str">
        <f t="shared" si="90"/>
        <v>2018|3</v>
      </c>
      <c r="K1132" t="s">
        <v>410</v>
      </c>
      <c r="L1132" t="s">
        <v>4171</v>
      </c>
      <c r="M1132" t="s">
        <v>2290</v>
      </c>
      <c r="N1132">
        <v>67</v>
      </c>
      <c r="O1132" t="e">
        <f t="shared" si="91"/>
        <v>#N/A</v>
      </c>
      <c r="P1132" t="str">
        <f t="shared" si="92"/>
        <v>2017|67</v>
      </c>
    </row>
    <row r="1133" spans="2:16" x14ac:dyDescent="0.25">
      <c r="B1133" t="s">
        <v>234</v>
      </c>
      <c r="C1133">
        <v>50</v>
      </c>
      <c r="D1133" t="s">
        <v>89</v>
      </c>
      <c r="E1133" t="s">
        <v>241</v>
      </c>
      <c r="F1133" t="str">
        <f t="shared" si="88"/>
        <v>2002|Long Island</v>
      </c>
      <c r="G1133">
        <v>50</v>
      </c>
      <c r="H1133" t="str">
        <f t="shared" si="89"/>
        <v>2002|50</v>
      </c>
      <c r="I1133" t="str">
        <f t="shared" si="90"/>
        <v>2002|50</v>
      </c>
      <c r="K1133" t="s">
        <v>417</v>
      </c>
      <c r="L1133" t="s">
        <v>4364</v>
      </c>
      <c r="M1133" t="s">
        <v>2290</v>
      </c>
      <c r="N1133">
        <v>67</v>
      </c>
      <c r="O1133" t="e">
        <f t="shared" si="91"/>
        <v>#N/A</v>
      </c>
      <c r="P1133" t="str">
        <f t="shared" si="92"/>
        <v>2018|67</v>
      </c>
    </row>
    <row r="1134" spans="2:16" x14ac:dyDescent="0.25">
      <c r="B1134" t="s">
        <v>245</v>
      </c>
      <c r="C1134">
        <v>50</v>
      </c>
      <c r="D1134" t="s">
        <v>89</v>
      </c>
      <c r="E1134" t="s">
        <v>241</v>
      </c>
      <c r="F1134" t="str">
        <f t="shared" si="88"/>
        <v>2003|Long Island</v>
      </c>
      <c r="G1134">
        <v>50</v>
      </c>
      <c r="H1134" t="str">
        <f t="shared" si="89"/>
        <v>2003|50</v>
      </c>
      <c r="I1134" t="str">
        <f t="shared" si="90"/>
        <v>2003|50</v>
      </c>
      <c r="K1134" t="s">
        <v>423</v>
      </c>
      <c r="L1134" t="s">
        <v>4432</v>
      </c>
      <c r="M1134" t="s">
        <v>2290</v>
      </c>
      <c r="N1134">
        <v>66</v>
      </c>
      <c r="O1134" t="e">
        <f t="shared" si="91"/>
        <v>#N/A</v>
      </c>
      <c r="P1134" t="str">
        <f t="shared" si="92"/>
        <v>2019|66</v>
      </c>
    </row>
    <row r="1135" spans="2:16" x14ac:dyDescent="0.25">
      <c r="B1135" t="s">
        <v>264</v>
      </c>
      <c r="C1135">
        <v>49</v>
      </c>
      <c r="D1135" t="s">
        <v>89</v>
      </c>
      <c r="E1135" t="s">
        <v>241</v>
      </c>
      <c r="F1135" t="str">
        <f t="shared" si="88"/>
        <v>2004|Long Island</v>
      </c>
      <c r="G1135">
        <v>49</v>
      </c>
      <c r="H1135" t="str">
        <f t="shared" si="89"/>
        <v>2004|49</v>
      </c>
      <c r="I1135" t="str">
        <f t="shared" si="90"/>
        <v>2004|49</v>
      </c>
      <c r="K1135" t="s">
        <v>233</v>
      </c>
      <c r="L1135" t="s">
        <v>84</v>
      </c>
      <c r="M1135" t="s">
        <v>85</v>
      </c>
      <c r="N1135">
        <v>44</v>
      </c>
      <c r="O1135">
        <f t="shared" si="91"/>
        <v>44</v>
      </c>
      <c r="P1135" t="str">
        <f t="shared" si="92"/>
        <v>2001|44</v>
      </c>
    </row>
    <row r="1136" spans="2:16" x14ac:dyDescent="0.25">
      <c r="B1136" t="s">
        <v>245</v>
      </c>
      <c r="C1136">
        <v>28</v>
      </c>
      <c r="D1136" t="s">
        <v>148</v>
      </c>
      <c r="E1136" t="s">
        <v>255</v>
      </c>
      <c r="F1136" t="str">
        <f t="shared" si="88"/>
        <v>2003|Rome</v>
      </c>
      <c r="G1136">
        <v>28</v>
      </c>
      <c r="H1136" t="str">
        <f t="shared" si="89"/>
        <v>2003|28</v>
      </c>
      <c r="I1136" t="str">
        <f t="shared" si="90"/>
        <v>2003|28</v>
      </c>
      <c r="K1136" t="s">
        <v>234</v>
      </c>
      <c r="L1136" t="s">
        <v>634</v>
      </c>
      <c r="M1136" t="s">
        <v>85</v>
      </c>
      <c r="N1136">
        <v>42</v>
      </c>
      <c r="O1136">
        <f t="shared" si="91"/>
        <v>42</v>
      </c>
      <c r="P1136" t="str">
        <f t="shared" si="92"/>
        <v>2002|42</v>
      </c>
    </row>
    <row r="1137" spans="2:16" x14ac:dyDescent="0.25">
      <c r="B1137" t="s">
        <v>264</v>
      </c>
      <c r="C1137">
        <v>26</v>
      </c>
      <c r="D1137" t="s">
        <v>148</v>
      </c>
      <c r="E1137" t="s">
        <v>255</v>
      </c>
      <c r="F1137" t="str">
        <f t="shared" si="88"/>
        <v>2004|Rome</v>
      </c>
      <c r="G1137">
        <v>26</v>
      </c>
      <c r="H1137" t="str">
        <f t="shared" si="89"/>
        <v>2004|26</v>
      </c>
      <c r="I1137" t="str">
        <f t="shared" si="90"/>
        <v>2004|26</v>
      </c>
      <c r="K1137" t="s">
        <v>245</v>
      </c>
      <c r="L1137" t="s">
        <v>870</v>
      </c>
      <c r="M1137" t="s">
        <v>85</v>
      </c>
      <c r="N1137">
        <v>44</v>
      </c>
      <c r="O1137">
        <f t="shared" si="91"/>
        <v>44</v>
      </c>
      <c r="P1137" t="str">
        <f t="shared" si="92"/>
        <v>2003|44</v>
      </c>
    </row>
    <row r="1138" spans="2:16" x14ac:dyDescent="0.25">
      <c r="B1138" t="s">
        <v>269</v>
      </c>
      <c r="C1138">
        <v>28</v>
      </c>
      <c r="D1138" t="s">
        <v>148</v>
      </c>
      <c r="E1138" t="s">
        <v>255</v>
      </c>
      <c r="F1138" t="str">
        <f t="shared" si="88"/>
        <v>2005|Rome</v>
      </c>
      <c r="G1138">
        <v>28</v>
      </c>
      <c r="H1138" t="str">
        <f t="shared" si="89"/>
        <v>2005|28</v>
      </c>
      <c r="I1138" t="str">
        <f t="shared" si="90"/>
        <v>2005|28</v>
      </c>
      <c r="K1138" t="s">
        <v>264</v>
      </c>
      <c r="L1138" t="s">
        <v>1106</v>
      </c>
      <c r="M1138" t="s">
        <v>85</v>
      </c>
      <c r="N1138">
        <v>44</v>
      </c>
      <c r="O1138">
        <f t="shared" si="91"/>
        <v>44</v>
      </c>
      <c r="P1138" t="str">
        <f t="shared" si="92"/>
        <v>2004|44</v>
      </c>
    </row>
    <row r="1139" spans="2:16" x14ac:dyDescent="0.25">
      <c r="B1139" t="s">
        <v>245</v>
      </c>
      <c r="C1139">
        <v>54</v>
      </c>
      <c r="D1139" t="s">
        <v>259</v>
      </c>
      <c r="E1139" t="s">
        <v>260</v>
      </c>
      <c r="F1139" t="str">
        <f t="shared" si="88"/>
        <v>2003|Bangkok</v>
      </c>
      <c r="G1139">
        <v>54</v>
      </c>
      <c r="H1139" t="str">
        <f t="shared" si="89"/>
        <v>2003|54</v>
      </c>
      <c r="I1139" t="str">
        <f t="shared" si="90"/>
        <v>2003|54</v>
      </c>
      <c r="K1139" t="s">
        <v>269</v>
      </c>
      <c r="L1139" t="s">
        <v>1338</v>
      </c>
      <c r="M1139" t="s">
        <v>85</v>
      </c>
      <c r="N1139">
        <v>45</v>
      </c>
      <c r="O1139">
        <f t="shared" si="91"/>
        <v>45</v>
      </c>
      <c r="P1139" t="str">
        <f t="shared" si="92"/>
        <v>2005|45</v>
      </c>
    </row>
    <row r="1140" spans="2:16" x14ac:dyDescent="0.25">
      <c r="B1140" t="s">
        <v>264</v>
      </c>
      <c r="C1140">
        <v>54</v>
      </c>
      <c r="D1140" t="s">
        <v>259</v>
      </c>
      <c r="E1140" t="s">
        <v>260</v>
      </c>
      <c r="F1140" t="str">
        <f t="shared" si="88"/>
        <v>2004|Bangkok</v>
      </c>
      <c r="G1140">
        <v>54</v>
      </c>
      <c r="H1140" t="str">
        <f t="shared" si="89"/>
        <v>2004|54</v>
      </c>
      <c r="I1140" t="str">
        <f t="shared" si="90"/>
        <v>2004|54</v>
      </c>
      <c r="K1140" t="s">
        <v>286</v>
      </c>
      <c r="L1140" t="s">
        <v>1574</v>
      </c>
      <c r="M1140" t="s">
        <v>85</v>
      </c>
      <c r="N1140">
        <v>45</v>
      </c>
      <c r="O1140">
        <f t="shared" si="91"/>
        <v>45</v>
      </c>
      <c r="P1140" t="str">
        <f t="shared" si="92"/>
        <v>2006|45</v>
      </c>
    </row>
    <row r="1141" spans="2:16" x14ac:dyDescent="0.25">
      <c r="B1141" t="s">
        <v>269</v>
      </c>
      <c r="C1141">
        <v>54</v>
      </c>
      <c r="D1141" t="s">
        <v>259</v>
      </c>
      <c r="E1141" t="s">
        <v>260</v>
      </c>
      <c r="F1141" t="str">
        <f t="shared" si="88"/>
        <v>2005|Bangkok</v>
      </c>
      <c r="G1141">
        <v>54</v>
      </c>
      <c r="H1141" t="str">
        <f t="shared" si="89"/>
        <v>2005|54</v>
      </c>
      <c r="I1141" t="str">
        <f t="shared" si="90"/>
        <v>2005|54</v>
      </c>
      <c r="K1141" t="s">
        <v>305</v>
      </c>
      <c r="L1141" t="s">
        <v>1809</v>
      </c>
      <c r="M1141" t="s">
        <v>85</v>
      </c>
      <c r="N1141">
        <v>45</v>
      </c>
      <c r="O1141">
        <f t="shared" si="91"/>
        <v>45</v>
      </c>
      <c r="P1141" t="str">
        <f t="shared" si="92"/>
        <v>2007|45</v>
      </c>
    </row>
    <row r="1142" spans="2:16" x14ac:dyDescent="0.25">
      <c r="B1142" t="s">
        <v>286</v>
      </c>
      <c r="C1142">
        <v>54</v>
      </c>
      <c r="D1142" t="s">
        <v>259</v>
      </c>
      <c r="E1142" t="s">
        <v>260</v>
      </c>
      <c r="F1142" t="str">
        <f t="shared" si="88"/>
        <v>2006|Bangkok</v>
      </c>
      <c r="G1142">
        <v>54</v>
      </c>
      <c r="H1142" t="str">
        <f t="shared" si="89"/>
        <v>2006|54</v>
      </c>
      <c r="I1142" t="str">
        <f t="shared" si="90"/>
        <v>2006|54</v>
      </c>
      <c r="K1142" t="s">
        <v>313</v>
      </c>
      <c r="L1142" t="s">
        <v>2039</v>
      </c>
      <c r="M1142" t="s">
        <v>85</v>
      </c>
      <c r="N1142">
        <v>45</v>
      </c>
      <c r="O1142">
        <f t="shared" si="91"/>
        <v>45</v>
      </c>
      <c r="P1142" t="str">
        <f t="shared" si="92"/>
        <v>2008|45</v>
      </c>
    </row>
    <row r="1143" spans="2:16" x14ac:dyDescent="0.25">
      <c r="B1143" t="s">
        <v>305</v>
      </c>
      <c r="C1143">
        <v>54</v>
      </c>
      <c r="D1143" t="s">
        <v>259</v>
      </c>
      <c r="E1143" t="s">
        <v>260</v>
      </c>
      <c r="F1143" t="str">
        <f t="shared" si="88"/>
        <v>2007|Bangkok</v>
      </c>
      <c r="G1143">
        <v>54</v>
      </c>
      <c r="H1143" t="str">
        <f t="shared" si="89"/>
        <v>2007|54</v>
      </c>
      <c r="I1143" t="str">
        <f t="shared" si="90"/>
        <v>2007|54</v>
      </c>
      <c r="K1143" t="s">
        <v>319</v>
      </c>
      <c r="L1143" t="s">
        <v>2267</v>
      </c>
      <c r="M1143" t="s">
        <v>85</v>
      </c>
      <c r="N1143">
        <v>44</v>
      </c>
      <c r="O1143">
        <f t="shared" si="91"/>
        <v>44</v>
      </c>
      <c r="P1143" t="str">
        <f t="shared" si="92"/>
        <v>2009|44</v>
      </c>
    </row>
    <row r="1144" spans="2:16" x14ac:dyDescent="0.25">
      <c r="B1144" t="s">
        <v>313</v>
      </c>
      <c r="C1144">
        <v>53</v>
      </c>
      <c r="D1144" t="s">
        <v>259</v>
      </c>
      <c r="E1144" t="s">
        <v>260</v>
      </c>
      <c r="F1144" t="str">
        <f t="shared" si="88"/>
        <v>2008|Bangkok</v>
      </c>
      <c r="G1144">
        <v>53</v>
      </c>
      <c r="H1144" t="str">
        <f t="shared" si="89"/>
        <v>2008|53</v>
      </c>
      <c r="I1144" t="str">
        <f t="shared" si="90"/>
        <v>2008|53</v>
      </c>
      <c r="K1144" t="s">
        <v>340</v>
      </c>
      <c r="L1144" t="s">
        <v>2629</v>
      </c>
      <c r="M1144" t="s">
        <v>85</v>
      </c>
      <c r="N1144">
        <v>44</v>
      </c>
      <c r="O1144">
        <f t="shared" si="91"/>
        <v>44</v>
      </c>
      <c r="P1144" t="str">
        <f t="shared" si="92"/>
        <v>2010|44</v>
      </c>
    </row>
    <row r="1145" spans="2:16" x14ac:dyDescent="0.25">
      <c r="B1145" t="s">
        <v>319</v>
      </c>
      <c r="C1145">
        <v>52</v>
      </c>
      <c r="D1145" t="s">
        <v>259</v>
      </c>
      <c r="E1145" t="s">
        <v>260</v>
      </c>
      <c r="F1145" t="str">
        <f t="shared" si="88"/>
        <v>2009|Bangkok</v>
      </c>
      <c r="G1145">
        <v>52</v>
      </c>
      <c r="H1145" t="str">
        <f t="shared" si="89"/>
        <v>2009|52</v>
      </c>
      <c r="I1145" t="str">
        <f t="shared" si="90"/>
        <v>2009|52</v>
      </c>
      <c r="K1145" t="s">
        <v>351</v>
      </c>
      <c r="L1145" t="s">
        <v>2851</v>
      </c>
      <c r="M1145" t="s">
        <v>85</v>
      </c>
      <c r="N1145">
        <v>44</v>
      </c>
      <c r="O1145">
        <f t="shared" si="91"/>
        <v>44</v>
      </c>
      <c r="P1145" t="str">
        <f t="shared" si="92"/>
        <v>2011|44</v>
      </c>
    </row>
    <row r="1146" spans="2:16" x14ac:dyDescent="0.25">
      <c r="B1146" t="s">
        <v>340</v>
      </c>
      <c r="C1146">
        <v>52</v>
      </c>
      <c r="D1146" t="s">
        <v>259</v>
      </c>
      <c r="E1146" t="s">
        <v>260</v>
      </c>
      <c r="F1146" t="str">
        <f t="shared" si="88"/>
        <v>2010|Bangkok</v>
      </c>
      <c r="G1146">
        <v>52</v>
      </c>
      <c r="H1146" t="str">
        <f t="shared" si="89"/>
        <v>2010|52</v>
      </c>
      <c r="I1146" t="str">
        <f t="shared" si="90"/>
        <v>2010|52</v>
      </c>
      <c r="K1146" t="s">
        <v>358</v>
      </c>
      <c r="L1146" t="s">
        <v>3068</v>
      </c>
      <c r="M1146" t="s">
        <v>85</v>
      </c>
      <c r="N1146">
        <v>41</v>
      </c>
      <c r="O1146">
        <f t="shared" si="91"/>
        <v>41</v>
      </c>
      <c r="P1146" t="str">
        <f t="shared" si="92"/>
        <v>2012|41</v>
      </c>
    </row>
    <row r="1147" spans="2:16" x14ac:dyDescent="0.25">
      <c r="B1147" t="s">
        <v>351</v>
      </c>
      <c r="C1147">
        <v>53</v>
      </c>
      <c r="D1147" t="s">
        <v>259</v>
      </c>
      <c r="E1147" t="s">
        <v>260</v>
      </c>
      <c r="F1147" t="str">
        <f t="shared" si="88"/>
        <v>2011|Bangkok</v>
      </c>
      <c r="G1147">
        <v>53</v>
      </c>
      <c r="H1147" t="str">
        <f t="shared" si="89"/>
        <v>2011|53</v>
      </c>
      <c r="I1147" t="str">
        <f t="shared" si="90"/>
        <v>2011|53</v>
      </c>
      <c r="K1147" t="s">
        <v>368</v>
      </c>
      <c r="L1147" t="s">
        <v>3295</v>
      </c>
      <c r="M1147" t="s">
        <v>85</v>
      </c>
      <c r="N1147">
        <v>45</v>
      </c>
      <c r="O1147">
        <f t="shared" si="91"/>
        <v>45</v>
      </c>
      <c r="P1147" t="str">
        <f t="shared" si="92"/>
        <v>2013|45</v>
      </c>
    </row>
    <row r="1148" spans="2:16" x14ac:dyDescent="0.25">
      <c r="B1148" t="s">
        <v>358</v>
      </c>
      <c r="C1148">
        <v>54</v>
      </c>
      <c r="D1148" t="s">
        <v>259</v>
      </c>
      <c r="E1148" t="s">
        <v>260</v>
      </c>
      <c r="F1148" t="str">
        <f t="shared" si="88"/>
        <v>2012|Bangkok</v>
      </c>
      <c r="G1148">
        <v>54</v>
      </c>
      <c r="H1148" t="str">
        <f t="shared" si="89"/>
        <v>2012|54</v>
      </c>
      <c r="I1148" t="str">
        <f t="shared" si="90"/>
        <v>2012|54</v>
      </c>
      <c r="K1148" t="s">
        <v>375</v>
      </c>
      <c r="L1148" t="s">
        <v>3512</v>
      </c>
      <c r="M1148" t="s">
        <v>85</v>
      </c>
      <c r="N1148">
        <v>45</v>
      </c>
      <c r="O1148">
        <f t="shared" si="91"/>
        <v>45</v>
      </c>
      <c r="P1148" t="str">
        <f t="shared" si="92"/>
        <v>2014|45</v>
      </c>
    </row>
    <row r="1149" spans="2:16" x14ac:dyDescent="0.25">
      <c r="B1149" t="s">
        <v>368</v>
      </c>
      <c r="C1149">
        <v>54</v>
      </c>
      <c r="D1149" t="s">
        <v>259</v>
      </c>
      <c r="E1149" t="s">
        <v>260</v>
      </c>
      <c r="F1149" t="str">
        <f t="shared" si="88"/>
        <v>2013|Bangkok</v>
      </c>
      <c r="G1149">
        <v>54</v>
      </c>
      <c r="H1149" t="str">
        <f t="shared" si="89"/>
        <v>2013|54</v>
      </c>
      <c r="I1149" t="str">
        <f t="shared" si="90"/>
        <v>2013|54</v>
      </c>
      <c r="K1149" t="s">
        <v>385</v>
      </c>
      <c r="L1149" t="s">
        <v>3733</v>
      </c>
      <c r="M1149" t="s">
        <v>85</v>
      </c>
      <c r="N1149">
        <v>43</v>
      </c>
      <c r="O1149">
        <f t="shared" si="91"/>
        <v>43</v>
      </c>
      <c r="P1149" t="str">
        <f t="shared" si="92"/>
        <v>2015|43</v>
      </c>
    </row>
    <row r="1150" spans="2:16" x14ac:dyDescent="0.25">
      <c r="B1150" t="s">
        <v>305</v>
      </c>
      <c r="C1150">
        <v>35</v>
      </c>
      <c r="D1150" t="s">
        <v>133</v>
      </c>
      <c r="E1150" t="s">
        <v>308</v>
      </c>
      <c r="F1150" t="str">
        <f t="shared" si="88"/>
        <v>2007|Nottingham</v>
      </c>
      <c r="G1150">
        <v>35</v>
      </c>
      <c r="H1150" t="str">
        <f t="shared" si="89"/>
        <v>2007|35</v>
      </c>
      <c r="I1150" t="str">
        <f t="shared" si="90"/>
        <v>2007|35</v>
      </c>
      <c r="K1150" t="s">
        <v>398</v>
      </c>
      <c r="L1150" t="s">
        <v>3937</v>
      </c>
      <c r="M1150" t="s">
        <v>85</v>
      </c>
      <c r="N1150">
        <v>45</v>
      </c>
      <c r="O1150">
        <f t="shared" si="91"/>
        <v>45</v>
      </c>
      <c r="P1150" t="str">
        <f t="shared" si="92"/>
        <v>2016|45</v>
      </c>
    </row>
    <row r="1151" spans="2:16" x14ac:dyDescent="0.25">
      <c r="B1151" t="s">
        <v>368</v>
      </c>
      <c r="C1151">
        <v>36</v>
      </c>
      <c r="D1151" t="s">
        <v>87</v>
      </c>
      <c r="E1151" t="s">
        <v>373</v>
      </c>
      <c r="F1151" t="str">
        <f t="shared" si="88"/>
        <v>2013|'s-Hertogenbosch</v>
      </c>
      <c r="G1151">
        <v>36</v>
      </c>
      <c r="H1151" t="str">
        <f t="shared" si="89"/>
        <v>2013|36</v>
      </c>
      <c r="I1151" t="str">
        <f t="shared" si="90"/>
        <v>2013|36</v>
      </c>
      <c r="K1151" t="s">
        <v>410</v>
      </c>
      <c r="L1151" t="s">
        <v>4120</v>
      </c>
      <c r="M1151" t="s">
        <v>85</v>
      </c>
      <c r="N1151">
        <v>43</v>
      </c>
      <c r="O1151">
        <f t="shared" si="91"/>
        <v>43</v>
      </c>
      <c r="P1151" t="str">
        <f t="shared" si="92"/>
        <v>2017|43</v>
      </c>
    </row>
    <row r="1152" spans="2:16" x14ac:dyDescent="0.25">
      <c r="B1152" t="s">
        <v>375</v>
      </c>
      <c r="C1152">
        <v>36</v>
      </c>
      <c r="D1152" t="s">
        <v>87</v>
      </c>
      <c r="E1152" t="s">
        <v>373</v>
      </c>
      <c r="F1152" t="str">
        <f t="shared" si="88"/>
        <v>2014|'s-Hertogenbosch</v>
      </c>
      <c r="G1152">
        <v>36</v>
      </c>
      <c r="H1152" t="str">
        <f t="shared" si="89"/>
        <v>2014|36</v>
      </c>
      <c r="I1152" t="str">
        <f t="shared" si="90"/>
        <v>2014|36</v>
      </c>
      <c r="K1152" t="s">
        <v>417</v>
      </c>
      <c r="L1152" t="s">
        <v>4310</v>
      </c>
      <c r="M1152" t="s">
        <v>85</v>
      </c>
      <c r="N1152">
        <v>43</v>
      </c>
      <c r="O1152">
        <f t="shared" si="91"/>
        <v>43</v>
      </c>
      <c r="P1152" t="str">
        <f t="shared" si="92"/>
        <v>2018|43</v>
      </c>
    </row>
    <row r="1153" spans="2:16" x14ac:dyDescent="0.25">
      <c r="B1153" t="s">
        <v>385</v>
      </c>
      <c r="C1153">
        <v>34</v>
      </c>
      <c r="D1153" t="s">
        <v>87</v>
      </c>
      <c r="E1153" t="s">
        <v>373</v>
      </c>
      <c r="F1153" t="str">
        <f t="shared" si="88"/>
        <v>2015|'s-Hertogenbosch</v>
      </c>
      <c r="G1153">
        <v>34</v>
      </c>
      <c r="H1153" t="str">
        <f t="shared" si="89"/>
        <v>2015|34</v>
      </c>
      <c r="I1153" t="str">
        <f t="shared" si="90"/>
        <v>2015|34</v>
      </c>
      <c r="K1153" t="s">
        <v>423</v>
      </c>
      <c r="L1153" t="s">
        <v>4408</v>
      </c>
      <c r="M1153" t="s">
        <v>85</v>
      </c>
      <c r="N1153">
        <v>42</v>
      </c>
      <c r="O1153">
        <f t="shared" si="91"/>
        <v>42</v>
      </c>
      <c r="P1153" t="str">
        <f t="shared" si="92"/>
        <v>2019|42</v>
      </c>
    </row>
    <row r="1154" spans="2:16" x14ac:dyDescent="0.25">
      <c r="B1154" t="s">
        <v>398</v>
      </c>
      <c r="C1154">
        <v>34</v>
      </c>
      <c r="D1154" t="s">
        <v>87</v>
      </c>
      <c r="E1154" t="s">
        <v>373</v>
      </c>
      <c r="F1154" t="str">
        <f t="shared" si="88"/>
        <v>2016|'s-Hertogenbosch</v>
      </c>
      <c r="G1154">
        <v>34</v>
      </c>
      <c r="H1154" t="str">
        <f t="shared" si="89"/>
        <v>2016|34</v>
      </c>
      <c r="I1154" t="str">
        <f t="shared" si="90"/>
        <v>2016|34</v>
      </c>
      <c r="K1154" t="s">
        <v>233</v>
      </c>
      <c r="L1154" t="s">
        <v>116</v>
      </c>
      <c r="M1154" t="s">
        <v>117</v>
      </c>
      <c r="N1154">
        <v>53</v>
      </c>
      <c r="O1154" t="e">
        <f t="shared" si="91"/>
        <v>#N/A</v>
      </c>
      <c r="P1154" t="str">
        <f t="shared" si="92"/>
        <v>2001|53</v>
      </c>
    </row>
    <row r="1155" spans="2:16" x14ac:dyDescent="0.25">
      <c r="B1155" t="s">
        <v>234</v>
      </c>
      <c r="C1155">
        <v>46</v>
      </c>
      <c r="D1155" t="s">
        <v>240</v>
      </c>
      <c r="E1155" t="s">
        <v>229</v>
      </c>
      <c r="F1155" t="str">
        <f t="shared" ref="F1155:F1218" si="93">B1155 &amp; "|" &amp; D1155</f>
        <v>2002|Toronto</v>
      </c>
      <c r="G1155">
        <v>46</v>
      </c>
      <c r="H1155" t="str">
        <f t="shared" ref="H1155:H1218" si="94">B1155 &amp; "|" &amp; C1155</f>
        <v>2002|46</v>
      </c>
      <c r="I1155" t="str">
        <f t="shared" ref="I1155:I1218" si="95">VLOOKUP(H1155,P:P,1,FALSE)</f>
        <v>2002|46</v>
      </c>
      <c r="K1155" t="s">
        <v>234</v>
      </c>
      <c r="L1155" t="s">
        <v>650</v>
      </c>
      <c r="M1155" t="s">
        <v>117</v>
      </c>
      <c r="N1155">
        <v>51</v>
      </c>
      <c r="O1155" t="e">
        <f t="shared" ref="O1155:O1186" si="96">VLOOKUP(K1155 &amp; "|" &amp; M1155,F:G,2,FALSE)</f>
        <v>#N/A</v>
      </c>
      <c r="P1155" t="str">
        <f t="shared" ref="P1155:P1218" si="97">K1155 &amp; "|" &amp;N1155</f>
        <v>2002|51</v>
      </c>
    </row>
    <row r="1156" spans="2:16" x14ac:dyDescent="0.25">
      <c r="B1156" t="s">
        <v>264</v>
      </c>
      <c r="C1156">
        <v>45</v>
      </c>
      <c r="D1156" t="s">
        <v>240</v>
      </c>
      <c r="E1156" t="s">
        <v>229</v>
      </c>
      <c r="F1156" t="str">
        <f t="shared" si="93"/>
        <v>2004|Toronto</v>
      </c>
      <c r="G1156">
        <v>45</v>
      </c>
      <c r="H1156" t="str">
        <f t="shared" si="94"/>
        <v>2004|45</v>
      </c>
      <c r="I1156" t="str">
        <f t="shared" si="95"/>
        <v>2004|45</v>
      </c>
      <c r="K1156" t="s">
        <v>245</v>
      </c>
      <c r="L1156" t="s">
        <v>886</v>
      </c>
      <c r="M1156" t="s">
        <v>117</v>
      </c>
      <c r="N1156">
        <v>51</v>
      </c>
      <c r="O1156" t="e">
        <f t="shared" si="96"/>
        <v>#N/A</v>
      </c>
      <c r="P1156" t="str">
        <f t="shared" si="97"/>
        <v>2003|51</v>
      </c>
    </row>
    <row r="1157" spans="2:16" x14ac:dyDescent="0.25">
      <c r="B1157" t="s">
        <v>233</v>
      </c>
      <c r="C1157">
        <v>27</v>
      </c>
      <c r="D1157" t="s">
        <v>129</v>
      </c>
      <c r="E1157" t="s">
        <v>183</v>
      </c>
      <c r="F1157" t="str">
        <f t="shared" si="93"/>
        <v>2001|Houston</v>
      </c>
      <c r="G1157">
        <v>27</v>
      </c>
      <c r="H1157" t="str">
        <f t="shared" si="94"/>
        <v>2001|27</v>
      </c>
      <c r="I1157" t="str">
        <f t="shared" si="95"/>
        <v>2001|27</v>
      </c>
      <c r="K1157" t="s">
        <v>264</v>
      </c>
      <c r="L1157" t="s">
        <v>1121</v>
      </c>
      <c r="M1157" t="s">
        <v>117</v>
      </c>
      <c r="N1157">
        <v>50</v>
      </c>
      <c r="O1157" t="e">
        <f t="shared" si="96"/>
        <v>#N/A</v>
      </c>
      <c r="P1157" t="str">
        <f t="shared" si="97"/>
        <v>2004|50</v>
      </c>
    </row>
    <row r="1158" spans="2:16" x14ac:dyDescent="0.25">
      <c r="B1158" t="s">
        <v>234</v>
      </c>
      <c r="C1158">
        <v>25</v>
      </c>
      <c r="D1158" t="s">
        <v>129</v>
      </c>
      <c r="E1158" t="s">
        <v>183</v>
      </c>
      <c r="F1158" t="str">
        <f t="shared" si="93"/>
        <v>2002|Houston</v>
      </c>
      <c r="G1158">
        <v>25</v>
      </c>
      <c r="H1158" t="str">
        <f t="shared" si="94"/>
        <v>2002|25</v>
      </c>
      <c r="I1158" t="str">
        <f t="shared" si="95"/>
        <v>2002|25</v>
      </c>
      <c r="K1158" t="s">
        <v>269</v>
      </c>
      <c r="L1158" t="s">
        <v>1352</v>
      </c>
      <c r="M1158" t="s">
        <v>117</v>
      </c>
      <c r="N1158">
        <v>51</v>
      </c>
      <c r="O1158" t="e">
        <f t="shared" si="96"/>
        <v>#N/A</v>
      </c>
      <c r="P1158" t="str">
        <f t="shared" si="97"/>
        <v>2005|51</v>
      </c>
    </row>
    <row r="1159" spans="2:16" x14ac:dyDescent="0.25">
      <c r="B1159" t="s">
        <v>245</v>
      </c>
      <c r="C1159">
        <v>25</v>
      </c>
      <c r="D1159" t="s">
        <v>129</v>
      </c>
      <c r="E1159" t="s">
        <v>183</v>
      </c>
      <c r="F1159" t="str">
        <f t="shared" si="93"/>
        <v>2003|Houston</v>
      </c>
      <c r="G1159">
        <v>25</v>
      </c>
      <c r="H1159" t="str">
        <f t="shared" si="94"/>
        <v>2003|25</v>
      </c>
      <c r="I1159" t="str">
        <f t="shared" si="95"/>
        <v>2003|25</v>
      </c>
      <c r="K1159" t="s">
        <v>286</v>
      </c>
      <c r="L1159" t="s">
        <v>1588</v>
      </c>
      <c r="M1159" t="s">
        <v>117</v>
      </c>
      <c r="N1159">
        <v>51</v>
      </c>
      <c r="O1159" t="e">
        <f t="shared" si="96"/>
        <v>#N/A</v>
      </c>
      <c r="P1159" t="str">
        <f t="shared" si="97"/>
        <v>2006|51</v>
      </c>
    </row>
    <row r="1160" spans="2:16" x14ac:dyDescent="0.25">
      <c r="B1160" t="s">
        <v>264</v>
      </c>
      <c r="C1160">
        <v>21</v>
      </c>
      <c r="D1160" t="s">
        <v>129</v>
      </c>
      <c r="E1160" t="s">
        <v>183</v>
      </c>
      <c r="F1160" t="str">
        <f t="shared" si="93"/>
        <v>2004|Houston</v>
      </c>
      <c r="G1160">
        <v>21</v>
      </c>
      <c r="H1160" t="str">
        <f t="shared" si="94"/>
        <v>2004|21</v>
      </c>
      <c r="I1160" t="str">
        <f t="shared" si="95"/>
        <v>2004|21</v>
      </c>
      <c r="K1160" t="s">
        <v>305</v>
      </c>
      <c r="L1160" t="s">
        <v>1822</v>
      </c>
      <c r="M1160" t="s">
        <v>117</v>
      </c>
      <c r="N1160">
        <v>51</v>
      </c>
      <c r="O1160" t="e">
        <f t="shared" si="96"/>
        <v>#N/A</v>
      </c>
      <c r="P1160" t="str">
        <f t="shared" si="97"/>
        <v>2007|51</v>
      </c>
    </row>
    <row r="1161" spans="2:16" x14ac:dyDescent="0.25">
      <c r="B1161" t="s">
        <v>269</v>
      </c>
      <c r="C1161">
        <v>25</v>
      </c>
      <c r="D1161" t="s">
        <v>129</v>
      </c>
      <c r="E1161" t="s">
        <v>183</v>
      </c>
      <c r="F1161" t="str">
        <f t="shared" si="93"/>
        <v>2005|Houston</v>
      </c>
      <c r="G1161">
        <v>25</v>
      </c>
      <c r="H1161" t="str">
        <f t="shared" si="94"/>
        <v>2005|25</v>
      </c>
      <c r="I1161" t="str">
        <f t="shared" si="95"/>
        <v>2005|25</v>
      </c>
      <c r="K1161" t="s">
        <v>313</v>
      </c>
      <c r="L1161" t="s">
        <v>2053</v>
      </c>
      <c r="M1161" t="s">
        <v>117</v>
      </c>
      <c r="N1161">
        <v>51</v>
      </c>
      <c r="O1161" t="e">
        <f t="shared" si="96"/>
        <v>#N/A</v>
      </c>
      <c r="P1161" t="str">
        <f t="shared" si="97"/>
        <v>2008|51</v>
      </c>
    </row>
    <row r="1162" spans="2:16" x14ac:dyDescent="0.25">
      <c r="B1162" t="s">
        <v>286</v>
      </c>
      <c r="C1162">
        <v>21</v>
      </c>
      <c r="D1162" t="s">
        <v>129</v>
      </c>
      <c r="E1162" t="s">
        <v>183</v>
      </c>
      <c r="F1162" t="str">
        <f t="shared" si="93"/>
        <v>2006|Houston</v>
      </c>
      <c r="G1162">
        <v>21</v>
      </c>
      <c r="H1162" t="str">
        <f t="shared" si="94"/>
        <v>2006|21</v>
      </c>
      <c r="I1162" t="str">
        <f t="shared" si="95"/>
        <v>2006|21</v>
      </c>
      <c r="K1162" t="s">
        <v>319</v>
      </c>
      <c r="L1162" t="s">
        <v>2284</v>
      </c>
      <c r="M1162" t="s">
        <v>117</v>
      </c>
      <c r="N1162">
        <v>49</v>
      </c>
      <c r="O1162" t="e">
        <f t="shared" si="96"/>
        <v>#N/A</v>
      </c>
      <c r="P1162" t="str">
        <f t="shared" si="97"/>
        <v>2009|49</v>
      </c>
    </row>
    <row r="1163" spans="2:16" x14ac:dyDescent="0.25">
      <c r="B1163" t="s">
        <v>305</v>
      </c>
      <c r="C1163">
        <v>21</v>
      </c>
      <c r="D1163" t="s">
        <v>129</v>
      </c>
      <c r="E1163" t="s">
        <v>183</v>
      </c>
      <c r="F1163" t="str">
        <f t="shared" si="93"/>
        <v>2007|Houston</v>
      </c>
      <c r="G1163">
        <v>21</v>
      </c>
      <c r="H1163" t="str">
        <f t="shared" si="94"/>
        <v>2007|21</v>
      </c>
      <c r="I1163" t="str">
        <f t="shared" si="95"/>
        <v>2007|21</v>
      </c>
      <c r="K1163" t="s">
        <v>340</v>
      </c>
      <c r="L1163" t="s">
        <v>2634</v>
      </c>
      <c r="M1163" t="s">
        <v>117</v>
      </c>
      <c r="N1163">
        <v>49</v>
      </c>
      <c r="O1163" t="e">
        <f t="shared" si="96"/>
        <v>#N/A</v>
      </c>
      <c r="P1163" t="str">
        <f t="shared" si="97"/>
        <v>2010|49</v>
      </c>
    </row>
    <row r="1164" spans="2:16" x14ac:dyDescent="0.25">
      <c r="B1164" t="s">
        <v>313</v>
      </c>
      <c r="C1164">
        <v>22</v>
      </c>
      <c r="D1164" t="s">
        <v>129</v>
      </c>
      <c r="E1164" t="s">
        <v>183</v>
      </c>
      <c r="F1164" t="str">
        <f t="shared" si="93"/>
        <v>2008|Houston</v>
      </c>
      <c r="G1164">
        <v>22</v>
      </c>
      <c r="H1164" t="str">
        <f t="shared" si="94"/>
        <v>2008|22</v>
      </c>
      <c r="I1164" t="str">
        <f t="shared" si="95"/>
        <v>2008|22</v>
      </c>
      <c r="K1164" t="s">
        <v>351</v>
      </c>
      <c r="L1164" t="s">
        <v>2857</v>
      </c>
      <c r="M1164" t="s">
        <v>117</v>
      </c>
      <c r="N1164">
        <v>50</v>
      </c>
      <c r="O1164" t="e">
        <f t="shared" si="96"/>
        <v>#N/A</v>
      </c>
      <c r="P1164" t="str">
        <f t="shared" si="97"/>
        <v>2011|50</v>
      </c>
    </row>
    <row r="1165" spans="2:16" x14ac:dyDescent="0.25">
      <c r="B1165" t="s">
        <v>319</v>
      </c>
      <c r="C1165">
        <v>22</v>
      </c>
      <c r="D1165" t="s">
        <v>129</v>
      </c>
      <c r="E1165" t="s">
        <v>183</v>
      </c>
      <c r="F1165" t="str">
        <f t="shared" si="93"/>
        <v>2009|Houston</v>
      </c>
      <c r="G1165">
        <v>22</v>
      </c>
      <c r="H1165" t="str">
        <f t="shared" si="94"/>
        <v>2009|22</v>
      </c>
      <c r="I1165" t="str">
        <f t="shared" si="95"/>
        <v>2009|22</v>
      </c>
      <c r="K1165" t="s">
        <v>358</v>
      </c>
      <c r="L1165" t="s">
        <v>3080</v>
      </c>
      <c r="M1165" t="s">
        <v>117</v>
      </c>
      <c r="N1165">
        <v>51</v>
      </c>
      <c r="O1165" t="e">
        <f t="shared" si="96"/>
        <v>#N/A</v>
      </c>
      <c r="P1165" t="str">
        <f t="shared" si="97"/>
        <v>2012|51</v>
      </c>
    </row>
    <row r="1166" spans="2:16" x14ac:dyDescent="0.25">
      <c r="B1166" t="s">
        <v>340</v>
      </c>
      <c r="C1166">
        <v>22</v>
      </c>
      <c r="D1166" t="s">
        <v>129</v>
      </c>
      <c r="E1166" t="s">
        <v>183</v>
      </c>
      <c r="F1166" t="str">
        <f t="shared" si="93"/>
        <v>2010|Houston</v>
      </c>
      <c r="G1166">
        <v>22</v>
      </c>
      <c r="H1166" t="str">
        <f t="shared" si="94"/>
        <v>2010|22</v>
      </c>
      <c r="I1166" t="str">
        <f t="shared" si="95"/>
        <v>2010|22</v>
      </c>
      <c r="K1166" t="s">
        <v>368</v>
      </c>
      <c r="L1166" t="s">
        <v>3301</v>
      </c>
      <c r="M1166" t="s">
        <v>117</v>
      </c>
      <c r="N1166">
        <v>51</v>
      </c>
      <c r="O1166" t="e">
        <f t="shared" si="96"/>
        <v>#N/A</v>
      </c>
      <c r="P1166" t="str">
        <f t="shared" si="97"/>
        <v>2013|51</v>
      </c>
    </row>
    <row r="1167" spans="2:16" x14ac:dyDescent="0.25">
      <c r="B1167" t="s">
        <v>351</v>
      </c>
      <c r="C1167">
        <v>22</v>
      </c>
      <c r="D1167" t="s">
        <v>129</v>
      </c>
      <c r="E1167" t="s">
        <v>183</v>
      </c>
      <c r="F1167" t="str">
        <f t="shared" si="93"/>
        <v>2011|Houston</v>
      </c>
      <c r="G1167">
        <v>22</v>
      </c>
      <c r="H1167" t="str">
        <f t="shared" si="94"/>
        <v>2011|22</v>
      </c>
      <c r="I1167" t="str">
        <f t="shared" si="95"/>
        <v>2011|22</v>
      </c>
      <c r="K1167" t="s">
        <v>375</v>
      </c>
      <c r="L1167" t="s">
        <v>3518</v>
      </c>
      <c r="M1167" t="s">
        <v>117</v>
      </c>
      <c r="N1167">
        <v>51</v>
      </c>
      <c r="O1167" t="e">
        <f t="shared" si="96"/>
        <v>#N/A</v>
      </c>
      <c r="P1167" t="str">
        <f t="shared" si="97"/>
        <v>2014|51</v>
      </c>
    </row>
    <row r="1168" spans="2:16" x14ac:dyDescent="0.25">
      <c r="B1168" t="s">
        <v>358</v>
      </c>
      <c r="C1168">
        <v>22</v>
      </c>
      <c r="D1168" t="s">
        <v>129</v>
      </c>
      <c r="E1168" t="s">
        <v>183</v>
      </c>
      <c r="F1168" t="str">
        <f t="shared" si="93"/>
        <v>2012|Houston</v>
      </c>
      <c r="G1168">
        <v>22</v>
      </c>
      <c r="H1168" t="str">
        <f t="shared" si="94"/>
        <v>2012|22</v>
      </c>
      <c r="I1168" t="str">
        <f t="shared" si="95"/>
        <v>2012|22</v>
      </c>
      <c r="K1168" t="s">
        <v>385</v>
      </c>
      <c r="L1168" t="s">
        <v>3742</v>
      </c>
      <c r="M1168" t="s">
        <v>117</v>
      </c>
      <c r="N1168">
        <v>52</v>
      </c>
      <c r="O1168" t="e">
        <f t="shared" si="96"/>
        <v>#N/A</v>
      </c>
      <c r="P1168" t="str">
        <f t="shared" si="97"/>
        <v>2015|52</v>
      </c>
    </row>
    <row r="1169" spans="2:16" x14ac:dyDescent="0.25">
      <c r="B1169" t="s">
        <v>368</v>
      </c>
      <c r="C1169">
        <v>22</v>
      </c>
      <c r="D1169" t="s">
        <v>129</v>
      </c>
      <c r="E1169" t="s">
        <v>183</v>
      </c>
      <c r="F1169" t="str">
        <f t="shared" si="93"/>
        <v>2013|Houston</v>
      </c>
      <c r="G1169">
        <v>22</v>
      </c>
      <c r="H1169" t="str">
        <f t="shared" si="94"/>
        <v>2013|22</v>
      </c>
      <c r="I1169" t="str">
        <f t="shared" si="95"/>
        <v>2013|22</v>
      </c>
      <c r="K1169" t="s">
        <v>398</v>
      </c>
      <c r="L1169" t="s">
        <v>3946</v>
      </c>
      <c r="M1169" t="s">
        <v>117</v>
      </c>
      <c r="N1169">
        <v>52</v>
      </c>
      <c r="O1169" t="e">
        <f t="shared" si="96"/>
        <v>#N/A</v>
      </c>
      <c r="P1169" t="str">
        <f t="shared" si="97"/>
        <v>2016|52</v>
      </c>
    </row>
    <row r="1170" spans="2:16" x14ac:dyDescent="0.25">
      <c r="B1170" t="s">
        <v>375</v>
      </c>
      <c r="C1170">
        <v>22</v>
      </c>
      <c r="D1170" t="s">
        <v>129</v>
      </c>
      <c r="E1170" t="s">
        <v>183</v>
      </c>
      <c r="F1170" t="str">
        <f t="shared" si="93"/>
        <v>2014|Houston</v>
      </c>
      <c r="G1170">
        <v>22</v>
      </c>
      <c r="H1170" t="str">
        <f t="shared" si="94"/>
        <v>2014|22</v>
      </c>
      <c r="I1170" t="str">
        <f t="shared" si="95"/>
        <v>2014|22</v>
      </c>
      <c r="K1170" t="s">
        <v>410</v>
      </c>
      <c r="L1170" t="s">
        <v>4130</v>
      </c>
      <c r="M1170" t="s">
        <v>117</v>
      </c>
      <c r="N1170">
        <v>53</v>
      </c>
      <c r="O1170" t="e">
        <f t="shared" si="96"/>
        <v>#N/A</v>
      </c>
      <c r="P1170" t="str">
        <f t="shared" si="97"/>
        <v>2017|53</v>
      </c>
    </row>
    <row r="1171" spans="2:16" x14ac:dyDescent="0.25">
      <c r="B1171" t="s">
        <v>385</v>
      </c>
      <c r="C1171">
        <v>22</v>
      </c>
      <c r="D1171" t="s">
        <v>129</v>
      </c>
      <c r="E1171" t="s">
        <v>183</v>
      </c>
      <c r="F1171" t="str">
        <f t="shared" si="93"/>
        <v>2015|Houston</v>
      </c>
      <c r="G1171">
        <v>22</v>
      </c>
      <c r="H1171" t="str">
        <f t="shared" si="94"/>
        <v>2015|22</v>
      </c>
      <c r="I1171" t="str">
        <f t="shared" si="95"/>
        <v>2015|22</v>
      </c>
      <c r="K1171" t="s">
        <v>417</v>
      </c>
      <c r="L1171" t="s">
        <v>4320</v>
      </c>
      <c r="M1171" t="s">
        <v>117</v>
      </c>
      <c r="N1171">
        <v>53</v>
      </c>
      <c r="O1171" t="e">
        <f t="shared" si="96"/>
        <v>#N/A</v>
      </c>
      <c r="P1171" t="str">
        <f t="shared" si="97"/>
        <v>2018|53</v>
      </c>
    </row>
    <row r="1172" spans="2:16" x14ac:dyDescent="0.25">
      <c r="B1172" t="s">
        <v>398</v>
      </c>
      <c r="C1172">
        <v>21</v>
      </c>
      <c r="D1172" t="s">
        <v>129</v>
      </c>
      <c r="E1172" t="s">
        <v>183</v>
      </c>
      <c r="F1172" t="str">
        <f t="shared" si="93"/>
        <v>2016|Houston</v>
      </c>
      <c r="G1172">
        <v>21</v>
      </c>
      <c r="H1172" t="str">
        <f t="shared" si="94"/>
        <v>2016|21</v>
      </c>
      <c r="I1172" t="str">
        <f t="shared" si="95"/>
        <v>2016|21</v>
      </c>
      <c r="K1172" t="s">
        <v>423</v>
      </c>
      <c r="L1172" t="s">
        <v>4418</v>
      </c>
      <c r="M1172" t="s">
        <v>117</v>
      </c>
      <c r="N1172">
        <v>52</v>
      </c>
      <c r="O1172" t="e">
        <f t="shared" si="96"/>
        <v>#N/A</v>
      </c>
      <c r="P1172" t="str">
        <f t="shared" si="97"/>
        <v>2019|52</v>
      </c>
    </row>
    <row r="1173" spans="2:16" x14ac:dyDescent="0.25">
      <c r="B1173" t="s">
        <v>410</v>
      </c>
      <c r="C1173">
        <v>21</v>
      </c>
      <c r="D1173" t="s">
        <v>129</v>
      </c>
      <c r="E1173" t="s">
        <v>183</v>
      </c>
      <c r="F1173" t="str">
        <f t="shared" si="93"/>
        <v>2017|Houston</v>
      </c>
      <c r="G1173">
        <v>21</v>
      </c>
      <c r="H1173" t="str">
        <f t="shared" si="94"/>
        <v>2017|21</v>
      </c>
      <c r="I1173" t="str">
        <f t="shared" si="95"/>
        <v>2017|21</v>
      </c>
      <c r="K1173" t="s">
        <v>245</v>
      </c>
      <c r="L1173" t="s">
        <v>888</v>
      </c>
      <c r="M1173" t="s">
        <v>253</v>
      </c>
      <c r="N1173">
        <v>27</v>
      </c>
      <c r="O1173">
        <f t="shared" si="96"/>
        <v>27</v>
      </c>
      <c r="P1173" t="str">
        <f t="shared" si="97"/>
        <v>2003|27</v>
      </c>
    </row>
    <row r="1174" spans="2:16" x14ac:dyDescent="0.25">
      <c r="B1174" t="s">
        <v>417</v>
      </c>
      <c r="C1174">
        <v>21</v>
      </c>
      <c r="D1174" t="s">
        <v>129</v>
      </c>
      <c r="E1174" t="s">
        <v>183</v>
      </c>
      <c r="F1174" t="str">
        <f t="shared" si="93"/>
        <v>2018|Houston</v>
      </c>
      <c r="G1174">
        <v>21</v>
      </c>
      <c r="H1174" t="str">
        <f t="shared" si="94"/>
        <v>2018|21</v>
      </c>
      <c r="I1174" t="str">
        <f t="shared" si="95"/>
        <v>2018|21</v>
      </c>
      <c r="K1174" t="s">
        <v>264</v>
      </c>
      <c r="L1174" t="s">
        <v>1123</v>
      </c>
      <c r="M1174" t="s">
        <v>253</v>
      </c>
      <c r="N1174">
        <v>22</v>
      </c>
      <c r="O1174">
        <f t="shared" si="96"/>
        <v>22</v>
      </c>
      <c r="P1174" t="str">
        <f t="shared" si="97"/>
        <v>2004|22</v>
      </c>
    </row>
    <row r="1175" spans="2:16" x14ac:dyDescent="0.25">
      <c r="B1175" t="s">
        <v>423</v>
      </c>
      <c r="C1175">
        <v>21</v>
      </c>
      <c r="D1175" t="s">
        <v>129</v>
      </c>
      <c r="E1175" t="s">
        <v>183</v>
      </c>
      <c r="F1175" t="str">
        <f t="shared" si="93"/>
        <v>2019|Houston</v>
      </c>
      <c r="G1175">
        <v>21</v>
      </c>
      <c r="H1175" t="str">
        <f t="shared" si="94"/>
        <v>2019|21</v>
      </c>
      <c r="I1175" t="str">
        <f t="shared" si="95"/>
        <v>2019|21</v>
      </c>
      <c r="K1175" t="s">
        <v>269</v>
      </c>
      <c r="L1175" t="s">
        <v>1354</v>
      </c>
      <c r="M1175" t="s">
        <v>253</v>
      </c>
      <c r="N1175">
        <v>22</v>
      </c>
      <c r="O1175">
        <f t="shared" si="96"/>
        <v>22</v>
      </c>
      <c r="P1175" t="str">
        <f t="shared" si="97"/>
        <v>2005|22</v>
      </c>
    </row>
    <row r="1176" spans="2:16" x14ac:dyDescent="0.25">
      <c r="B1176" t="s">
        <v>368</v>
      </c>
      <c r="C1176">
        <v>15</v>
      </c>
      <c r="D1176" t="s">
        <v>47</v>
      </c>
      <c r="E1176" t="s">
        <v>369</v>
      </c>
      <c r="F1176" t="str">
        <f t="shared" si="93"/>
        <v>2013|Memphis</v>
      </c>
      <c r="G1176">
        <v>15</v>
      </c>
      <c r="H1176" t="str">
        <f t="shared" si="94"/>
        <v>2013|15</v>
      </c>
      <c r="I1176" t="str">
        <f t="shared" si="95"/>
        <v>2013|15</v>
      </c>
      <c r="K1176" t="s">
        <v>286</v>
      </c>
      <c r="L1176" t="s">
        <v>1590</v>
      </c>
      <c r="M1176" t="s">
        <v>253</v>
      </c>
      <c r="N1176">
        <v>22</v>
      </c>
      <c r="O1176">
        <f t="shared" si="96"/>
        <v>22</v>
      </c>
      <c r="P1176" t="str">
        <f t="shared" si="97"/>
        <v>2006|22</v>
      </c>
    </row>
    <row r="1177" spans="2:16" x14ac:dyDescent="0.25">
      <c r="B1177" t="s">
        <v>375</v>
      </c>
      <c r="C1177">
        <v>11</v>
      </c>
      <c r="D1177" t="s">
        <v>47</v>
      </c>
      <c r="E1177" t="s">
        <v>369</v>
      </c>
      <c r="F1177" t="str">
        <f t="shared" si="93"/>
        <v>2014|Memphis</v>
      </c>
      <c r="G1177">
        <v>11</v>
      </c>
      <c r="H1177" t="str">
        <f t="shared" si="94"/>
        <v>2014|11</v>
      </c>
      <c r="I1177" t="str">
        <f t="shared" si="95"/>
        <v>2014|11</v>
      </c>
      <c r="K1177" t="s">
        <v>305</v>
      </c>
      <c r="L1177" t="s">
        <v>1824</v>
      </c>
      <c r="M1177" t="s">
        <v>253</v>
      </c>
      <c r="N1177">
        <v>22</v>
      </c>
      <c r="O1177">
        <f t="shared" si="96"/>
        <v>22</v>
      </c>
      <c r="P1177" t="str">
        <f t="shared" si="97"/>
        <v>2007|22</v>
      </c>
    </row>
    <row r="1178" spans="2:16" x14ac:dyDescent="0.25">
      <c r="B1178" t="s">
        <v>340</v>
      </c>
      <c r="C1178">
        <v>35</v>
      </c>
      <c r="D1178" t="s">
        <v>87</v>
      </c>
      <c r="E1178" t="s">
        <v>344</v>
      </c>
      <c r="F1178" t="str">
        <f t="shared" si="93"/>
        <v>2010|'s-Hertogenbosch</v>
      </c>
      <c r="G1178">
        <v>35</v>
      </c>
      <c r="H1178" t="str">
        <f t="shared" si="94"/>
        <v>2010|35</v>
      </c>
      <c r="I1178" t="str">
        <f t="shared" si="95"/>
        <v>2010|35</v>
      </c>
      <c r="K1178" t="s">
        <v>313</v>
      </c>
      <c r="L1178" t="s">
        <v>2055</v>
      </c>
      <c r="M1178" t="s">
        <v>253</v>
      </c>
      <c r="N1178">
        <v>23</v>
      </c>
      <c r="O1178">
        <f t="shared" si="96"/>
        <v>23</v>
      </c>
      <c r="P1178" t="str">
        <f t="shared" si="97"/>
        <v>2008|23</v>
      </c>
    </row>
    <row r="1179" spans="2:16" x14ac:dyDescent="0.25">
      <c r="B1179" t="s">
        <v>351</v>
      </c>
      <c r="C1179">
        <v>35</v>
      </c>
      <c r="D1179" t="s">
        <v>87</v>
      </c>
      <c r="E1179" t="s">
        <v>344</v>
      </c>
      <c r="F1179" t="str">
        <f t="shared" si="93"/>
        <v>2011|'s-Hertogenbosch</v>
      </c>
      <c r="G1179">
        <v>35</v>
      </c>
      <c r="H1179" t="str">
        <f t="shared" si="94"/>
        <v>2011|35</v>
      </c>
      <c r="I1179" t="str">
        <f t="shared" si="95"/>
        <v>2011|35</v>
      </c>
      <c r="K1179" t="s">
        <v>319</v>
      </c>
      <c r="L1179" t="s">
        <v>2286</v>
      </c>
      <c r="M1179" t="s">
        <v>253</v>
      </c>
      <c r="N1179">
        <v>63</v>
      </c>
      <c r="O1179">
        <f t="shared" si="96"/>
        <v>63</v>
      </c>
      <c r="P1179" t="str">
        <f t="shared" si="97"/>
        <v>2009|63</v>
      </c>
    </row>
    <row r="1180" spans="2:16" x14ac:dyDescent="0.25">
      <c r="B1180" t="s">
        <v>358</v>
      </c>
      <c r="C1180">
        <v>36</v>
      </c>
      <c r="D1180" t="s">
        <v>87</v>
      </c>
      <c r="E1180" t="s">
        <v>344</v>
      </c>
      <c r="F1180" t="str">
        <f t="shared" si="93"/>
        <v>2012|'s-Hertogenbosch</v>
      </c>
      <c r="G1180">
        <v>36</v>
      </c>
      <c r="H1180" t="str">
        <f t="shared" si="94"/>
        <v>2012|36</v>
      </c>
      <c r="I1180" t="str">
        <f t="shared" si="95"/>
        <v>2012|36</v>
      </c>
      <c r="K1180" t="s">
        <v>340</v>
      </c>
      <c r="L1180" t="s">
        <v>2683</v>
      </c>
      <c r="M1180" t="s">
        <v>253</v>
      </c>
      <c r="N1180">
        <v>63</v>
      </c>
      <c r="O1180">
        <f t="shared" si="96"/>
        <v>63</v>
      </c>
      <c r="P1180" t="str">
        <f t="shared" si="97"/>
        <v>2010|63</v>
      </c>
    </row>
    <row r="1181" spans="2:16" x14ac:dyDescent="0.25">
      <c r="B1181" t="s">
        <v>233</v>
      </c>
      <c r="C1181">
        <v>53</v>
      </c>
      <c r="D1181" t="s">
        <v>156</v>
      </c>
      <c r="E1181" t="s">
        <v>117</v>
      </c>
      <c r="F1181" t="str">
        <f t="shared" si="93"/>
        <v>2001|New York</v>
      </c>
      <c r="G1181">
        <v>53</v>
      </c>
      <c r="H1181" t="str">
        <f t="shared" si="94"/>
        <v>2001|53</v>
      </c>
      <c r="I1181" t="str">
        <f t="shared" si="95"/>
        <v>2001|53</v>
      </c>
      <c r="K1181" t="s">
        <v>351</v>
      </c>
      <c r="L1181" t="s">
        <v>2907</v>
      </c>
      <c r="M1181" t="s">
        <v>253</v>
      </c>
      <c r="N1181">
        <v>63</v>
      </c>
      <c r="O1181">
        <f t="shared" si="96"/>
        <v>63</v>
      </c>
      <c r="P1181" t="str">
        <f t="shared" si="97"/>
        <v>2011|63</v>
      </c>
    </row>
    <row r="1182" spans="2:16" x14ac:dyDescent="0.25">
      <c r="B1182" t="s">
        <v>234</v>
      </c>
      <c r="C1182">
        <v>51</v>
      </c>
      <c r="D1182" t="s">
        <v>156</v>
      </c>
      <c r="E1182" t="s">
        <v>117</v>
      </c>
      <c r="F1182" t="str">
        <f t="shared" si="93"/>
        <v>2002|New York</v>
      </c>
      <c r="G1182">
        <v>51</v>
      </c>
      <c r="H1182" t="str">
        <f t="shared" si="94"/>
        <v>2002|51</v>
      </c>
      <c r="I1182" t="str">
        <f t="shared" si="95"/>
        <v>2002|51</v>
      </c>
      <c r="K1182" t="s">
        <v>358</v>
      </c>
      <c r="L1182" t="s">
        <v>3125</v>
      </c>
      <c r="M1182" t="s">
        <v>253</v>
      </c>
      <c r="N1182">
        <v>63</v>
      </c>
      <c r="O1182">
        <f t="shared" si="96"/>
        <v>63</v>
      </c>
      <c r="P1182" t="str">
        <f t="shared" si="97"/>
        <v>2012|63</v>
      </c>
    </row>
    <row r="1183" spans="2:16" x14ac:dyDescent="0.25">
      <c r="B1183" t="s">
        <v>245</v>
      </c>
      <c r="C1183">
        <v>51</v>
      </c>
      <c r="D1183" t="s">
        <v>156</v>
      </c>
      <c r="E1183" t="s">
        <v>117</v>
      </c>
      <c r="F1183" t="str">
        <f t="shared" si="93"/>
        <v>2003|New York</v>
      </c>
      <c r="G1183">
        <v>51</v>
      </c>
      <c r="H1183" t="str">
        <f t="shared" si="94"/>
        <v>2003|51</v>
      </c>
      <c r="I1183" t="str">
        <f t="shared" si="95"/>
        <v>2003|51</v>
      </c>
      <c r="K1183" t="s">
        <v>368</v>
      </c>
      <c r="L1183" t="s">
        <v>3348</v>
      </c>
      <c r="M1183" t="s">
        <v>253</v>
      </c>
      <c r="N1183">
        <v>63</v>
      </c>
      <c r="O1183">
        <f t="shared" si="96"/>
        <v>63</v>
      </c>
      <c r="P1183" t="str">
        <f t="shared" si="97"/>
        <v>2013|63</v>
      </c>
    </row>
    <row r="1184" spans="2:16" x14ac:dyDescent="0.25">
      <c r="B1184" t="s">
        <v>264</v>
      </c>
      <c r="C1184">
        <v>50</v>
      </c>
      <c r="D1184" t="s">
        <v>156</v>
      </c>
      <c r="E1184" t="s">
        <v>117</v>
      </c>
      <c r="F1184" t="str">
        <f t="shared" si="93"/>
        <v>2004|New York</v>
      </c>
      <c r="G1184">
        <v>50</v>
      </c>
      <c r="H1184" t="str">
        <f t="shared" si="94"/>
        <v>2004|50</v>
      </c>
      <c r="I1184" t="str">
        <f t="shared" si="95"/>
        <v>2004|50</v>
      </c>
      <c r="K1184" t="s">
        <v>375</v>
      </c>
      <c r="L1184" t="s">
        <v>3568</v>
      </c>
      <c r="M1184" t="s">
        <v>253</v>
      </c>
      <c r="N1184">
        <v>62</v>
      </c>
      <c r="O1184">
        <f t="shared" si="96"/>
        <v>62</v>
      </c>
      <c r="P1184" t="str">
        <f t="shared" si="97"/>
        <v>2014|62</v>
      </c>
    </row>
    <row r="1185" spans="2:16" x14ac:dyDescent="0.25">
      <c r="B1185" t="s">
        <v>269</v>
      </c>
      <c r="C1185">
        <v>51</v>
      </c>
      <c r="D1185" t="s">
        <v>156</v>
      </c>
      <c r="E1185" t="s">
        <v>117</v>
      </c>
      <c r="F1185" t="str">
        <f t="shared" si="93"/>
        <v>2005|New York</v>
      </c>
      <c r="G1185">
        <v>51</v>
      </c>
      <c r="H1185" t="str">
        <f t="shared" si="94"/>
        <v>2005|51</v>
      </c>
      <c r="I1185" t="str">
        <f t="shared" si="95"/>
        <v>2005|51</v>
      </c>
      <c r="K1185" t="s">
        <v>385</v>
      </c>
      <c r="L1185" t="s">
        <v>3789</v>
      </c>
      <c r="M1185" t="s">
        <v>253</v>
      </c>
      <c r="N1185">
        <v>64</v>
      </c>
      <c r="O1185">
        <f t="shared" si="96"/>
        <v>64</v>
      </c>
      <c r="P1185" t="str">
        <f t="shared" si="97"/>
        <v>2015|64</v>
      </c>
    </row>
    <row r="1186" spans="2:16" x14ac:dyDescent="0.25">
      <c r="B1186" t="s">
        <v>286</v>
      </c>
      <c r="C1186">
        <v>51</v>
      </c>
      <c r="D1186" t="s">
        <v>156</v>
      </c>
      <c r="E1186" t="s">
        <v>117</v>
      </c>
      <c r="F1186" t="str">
        <f t="shared" si="93"/>
        <v>2006|New York</v>
      </c>
      <c r="G1186">
        <v>51</v>
      </c>
      <c r="H1186" t="str">
        <f t="shared" si="94"/>
        <v>2006|51</v>
      </c>
      <c r="I1186" t="str">
        <f t="shared" si="95"/>
        <v>2006|51</v>
      </c>
      <c r="K1186" t="s">
        <v>233</v>
      </c>
      <c r="L1186" t="s">
        <v>30</v>
      </c>
      <c r="M1186" t="s">
        <v>31</v>
      </c>
      <c r="N1186">
        <v>63</v>
      </c>
      <c r="O1186">
        <f t="shared" si="96"/>
        <v>63</v>
      </c>
      <c r="P1186" t="str">
        <f t="shared" si="97"/>
        <v>2001|63</v>
      </c>
    </row>
    <row r="1187" spans="2:16" x14ac:dyDescent="0.25">
      <c r="B1187" t="s">
        <v>305</v>
      </c>
      <c r="C1187">
        <v>51</v>
      </c>
      <c r="D1187" t="s">
        <v>156</v>
      </c>
      <c r="E1187" t="s">
        <v>117</v>
      </c>
      <c r="F1187" t="str">
        <f t="shared" si="93"/>
        <v>2007|New York</v>
      </c>
      <c r="G1187">
        <v>51</v>
      </c>
      <c r="H1187" t="str">
        <f t="shared" si="94"/>
        <v>2007|51</v>
      </c>
      <c r="I1187" t="str">
        <f t="shared" si="95"/>
        <v>2007|51</v>
      </c>
      <c r="K1187" t="s">
        <v>234</v>
      </c>
      <c r="L1187" t="s">
        <v>610</v>
      </c>
      <c r="M1187" t="s">
        <v>31</v>
      </c>
      <c r="N1187">
        <v>60</v>
      </c>
      <c r="O1187">
        <f t="shared" ref="O1187:O1218" si="98">VLOOKUP(K1187 &amp; "|" &amp; M1187,F:G,2,FALSE)</f>
        <v>60</v>
      </c>
      <c r="P1187" t="str">
        <f t="shared" si="97"/>
        <v>2002|60</v>
      </c>
    </row>
    <row r="1188" spans="2:16" x14ac:dyDescent="0.25">
      <c r="B1188" t="s">
        <v>313</v>
      </c>
      <c r="C1188">
        <v>51</v>
      </c>
      <c r="D1188" t="s">
        <v>156</v>
      </c>
      <c r="E1188" t="s">
        <v>117</v>
      </c>
      <c r="F1188" t="str">
        <f t="shared" si="93"/>
        <v>2008|New York</v>
      </c>
      <c r="G1188">
        <v>51</v>
      </c>
      <c r="H1188" t="str">
        <f t="shared" si="94"/>
        <v>2008|51</v>
      </c>
      <c r="I1188" t="str">
        <f t="shared" si="95"/>
        <v>2008|51</v>
      </c>
      <c r="K1188" t="s">
        <v>245</v>
      </c>
      <c r="L1188" t="s">
        <v>845</v>
      </c>
      <c r="M1188" t="s">
        <v>31</v>
      </c>
      <c r="N1188">
        <v>61</v>
      </c>
      <c r="O1188" t="e">
        <f t="shared" si="98"/>
        <v>#N/A</v>
      </c>
      <c r="P1188" t="str">
        <f t="shared" si="97"/>
        <v>2003|61</v>
      </c>
    </row>
    <row r="1189" spans="2:16" x14ac:dyDescent="0.25">
      <c r="B1189" t="s">
        <v>319</v>
      </c>
      <c r="C1189">
        <v>49</v>
      </c>
      <c r="D1189" t="s">
        <v>156</v>
      </c>
      <c r="E1189" t="s">
        <v>117</v>
      </c>
      <c r="F1189" t="str">
        <f t="shared" si="93"/>
        <v>2009|New York</v>
      </c>
      <c r="G1189">
        <v>49</v>
      </c>
      <c r="H1189" t="str">
        <f t="shared" si="94"/>
        <v>2009|49</v>
      </c>
      <c r="I1189" t="str">
        <f t="shared" si="95"/>
        <v>2009|49</v>
      </c>
      <c r="K1189" t="s">
        <v>264</v>
      </c>
      <c r="L1189" t="s">
        <v>1081</v>
      </c>
      <c r="M1189" t="s">
        <v>31</v>
      </c>
      <c r="N1189">
        <v>61</v>
      </c>
      <c r="O1189">
        <f t="shared" si="98"/>
        <v>61</v>
      </c>
      <c r="P1189" t="str">
        <f t="shared" si="97"/>
        <v>2004|61</v>
      </c>
    </row>
    <row r="1190" spans="2:16" x14ac:dyDescent="0.25">
      <c r="B1190" t="s">
        <v>340</v>
      </c>
      <c r="C1190">
        <v>49</v>
      </c>
      <c r="D1190" t="s">
        <v>156</v>
      </c>
      <c r="E1190" t="s">
        <v>117</v>
      </c>
      <c r="F1190" t="str">
        <f t="shared" si="93"/>
        <v>2010|New York</v>
      </c>
      <c r="G1190">
        <v>49</v>
      </c>
      <c r="H1190" t="str">
        <f t="shared" si="94"/>
        <v>2010|49</v>
      </c>
      <c r="I1190" t="str">
        <f t="shared" si="95"/>
        <v>2010|49</v>
      </c>
      <c r="K1190" t="s">
        <v>269</v>
      </c>
      <c r="L1190" t="s">
        <v>1313</v>
      </c>
      <c r="M1190" t="s">
        <v>31</v>
      </c>
      <c r="N1190">
        <v>61</v>
      </c>
      <c r="O1190">
        <f t="shared" si="98"/>
        <v>61</v>
      </c>
      <c r="P1190" t="str">
        <f t="shared" si="97"/>
        <v>2005|61</v>
      </c>
    </row>
    <row r="1191" spans="2:16" x14ac:dyDescent="0.25">
      <c r="B1191" t="s">
        <v>351</v>
      </c>
      <c r="C1191">
        <v>50</v>
      </c>
      <c r="D1191" t="s">
        <v>156</v>
      </c>
      <c r="E1191" t="s">
        <v>117</v>
      </c>
      <c r="F1191" t="str">
        <f t="shared" si="93"/>
        <v>2011|New York</v>
      </c>
      <c r="G1191">
        <v>50</v>
      </c>
      <c r="H1191" t="str">
        <f t="shared" si="94"/>
        <v>2011|50</v>
      </c>
      <c r="I1191" t="str">
        <f t="shared" si="95"/>
        <v>2011|50</v>
      </c>
      <c r="K1191" t="s">
        <v>286</v>
      </c>
      <c r="L1191" t="s">
        <v>1549</v>
      </c>
      <c r="M1191" t="s">
        <v>31</v>
      </c>
      <c r="N1191">
        <v>61</v>
      </c>
      <c r="O1191">
        <f t="shared" si="98"/>
        <v>61</v>
      </c>
      <c r="P1191" t="str">
        <f t="shared" si="97"/>
        <v>2006|61</v>
      </c>
    </row>
    <row r="1192" spans="2:16" x14ac:dyDescent="0.25">
      <c r="B1192" t="s">
        <v>358</v>
      </c>
      <c r="C1192">
        <v>51</v>
      </c>
      <c r="D1192" t="s">
        <v>156</v>
      </c>
      <c r="E1192" t="s">
        <v>117</v>
      </c>
      <c r="F1192" t="str">
        <f t="shared" si="93"/>
        <v>2012|New York</v>
      </c>
      <c r="G1192">
        <v>51</v>
      </c>
      <c r="H1192" t="str">
        <f t="shared" si="94"/>
        <v>2012|51</v>
      </c>
      <c r="I1192" t="str">
        <f t="shared" si="95"/>
        <v>2012|51</v>
      </c>
      <c r="K1192" t="s">
        <v>305</v>
      </c>
      <c r="L1192" t="s">
        <v>1784</v>
      </c>
      <c r="M1192" t="s">
        <v>31</v>
      </c>
      <c r="N1192">
        <v>60</v>
      </c>
      <c r="O1192">
        <f t="shared" si="98"/>
        <v>60</v>
      </c>
      <c r="P1192" t="str">
        <f t="shared" si="97"/>
        <v>2007|60</v>
      </c>
    </row>
    <row r="1193" spans="2:16" x14ac:dyDescent="0.25">
      <c r="B1193" t="s">
        <v>368</v>
      </c>
      <c r="C1193">
        <v>51</v>
      </c>
      <c r="D1193" t="s">
        <v>156</v>
      </c>
      <c r="E1193" t="s">
        <v>117</v>
      </c>
      <c r="F1193" t="str">
        <f t="shared" si="93"/>
        <v>2013|New York</v>
      </c>
      <c r="G1193">
        <v>51</v>
      </c>
      <c r="H1193" t="str">
        <f t="shared" si="94"/>
        <v>2013|51</v>
      </c>
      <c r="I1193" t="str">
        <f t="shared" si="95"/>
        <v>2013|51</v>
      </c>
      <c r="K1193" t="s">
        <v>313</v>
      </c>
      <c r="L1193" t="s">
        <v>2015</v>
      </c>
      <c r="M1193" t="s">
        <v>31</v>
      </c>
      <c r="N1193">
        <v>59</v>
      </c>
      <c r="O1193">
        <f t="shared" si="98"/>
        <v>59</v>
      </c>
      <c r="P1193" t="str">
        <f t="shared" si="97"/>
        <v>2008|59</v>
      </c>
    </row>
    <row r="1194" spans="2:16" x14ac:dyDescent="0.25">
      <c r="B1194" t="s">
        <v>375</v>
      </c>
      <c r="C1194">
        <v>51</v>
      </c>
      <c r="D1194" t="s">
        <v>156</v>
      </c>
      <c r="E1194" t="s">
        <v>117</v>
      </c>
      <c r="F1194" t="str">
        <f t="shared" si="93"/>
        <v>2014|New York</v>
      </c>
      <c r="G1194">
        <v>51</v>
      </c>
      <c r="H1194" t="str">
        <f t="shared" si="94"/>
        <v>2014|51</v>
      </c>
      <c r="I1194" t="str">
        <f t="shared" si="95"/>
        <v>2014|51</v>
      </c>
      <c r="K1194" t="s">
        <v>319</v>
      </c>
      <c r="L1194" t="s">
        <v>2244</v>
      </c>
      <c r="M1194" t="s">
        <v>31</v>
      </c>
      <c r="N1194">
        <v>61</v>
      </c>
      <c r="O1194">
        <f t="shared" si="98"/>
        <v>61</v>
      </c>
      <c r="P1194" t="str">
        <f t="shared" si="97"/>
        <v>2009|61</v>
      </c>
    </row>
    <row r="1195" spans="2:16" x14ac:dyDescent="0.25">
      <c r="B1195" t="s">
        <v>385</v>
      </c>
      <c r="C1195">
        <v>52</v>
      </c>
      <c r="D1195" t="s">
        <v>156</v>
      </c>
      <c r="E1195" t="s">
        <v>117</v>
      </c>
      <c r="F1195" t="str">
        <f t="shared" si="93"/>
        <v>2015|New York</v>
      </c>
      <c r="G1195">
        <v>52</v>
      </c>
      <c r="H1195" t="str">
        <f t="shared" si="94"/>
        <v>2015|52</v>
      </c>
      <c r="I1195" t="str">
        <f t="shared" si="95"/>
        <v>2015|52</v>
      </c>
      <c r="K1195" t="s">
        <v>340</v>
      </c>
      <c r="L1195" t="s">
        <v>2682</v>
      </c>
      <c r="M1195" t="s">
        <v>31</v>
      </c>
      <c r="N1195">
        <v>61</v>
      </c>
      <c r="O1195">
        <f t="shared" si="98"/>
        <v>61</v>
      </c>
      <c r="P1195" t="str">
        <f t="shared" si="97"/>
        <v>2010|61</v>
      </c>
    </row>
    <row r="1196" spans="2:16" x14ac:dyDescent="0.25">
      <c r="B1196" t="s">
        <v>398</v>
      </c>
      <c r="C1196">
        <v>52</v>
      </c>
      <c r="D1196" t="s">
        <v>156</v>
      </c>
      <c r="E1196" t="s">
        <v>117</v>
      </c>
      <c r="F1196" t="str">
        <f t="shared" si="93"/>
        <v>2016|New York</v>
      </c>
      <c r="G1196">
        <v>52</v>
      </c>
      <c r="H1196" t="str">
        <f t="shared" si="94"/>
        <v>2016|52</v>
      </c>
      <c r="I1196" t="str">
        <f t="shared" si="95"/>
        <v>2016|52</v>
      </c>
      <c r="K1196" t="s">
        <v>351</v>
      </c>
      <c r="L1196" t="s">
        <v>2903</v>
      </c>
      <c r="M1196" t="s">
        <v>31</v>
      </c>
      <c r="N1196">
        <v>61</v>
      </c>
      <c r="O1196">
        <f t="shared" si="98"/>
        <v>61</v>
      </c>
      <c r="P1196" t="str">
        <f t="shared" si="97"/>
        <v>2011|61</v>
      </c>
    </row>
    <row r="1197" spans="2:16" x14ac:dyDescent="0.25">
      <c r="B1197" t="s">
        <v>410</v>
      </c>
      <c r="C1197">
        <v>53</v>
      </c>
      <c r="D1197" t="s">
        <v>156</v>
      </c>
      <c r="E1197" t="s">
        <v>117</v>
      </c>
      <c r="F1197" t="str">
        <f t="shared" si="93"/>
        <v>2017|New York</v>
      </c>
      <c r="G1197">
        <v>53</v>
      </c>
      <c r="H1197" t="str">
        <f t="shared" si="94"/>
        <v>2017|53</v>
      </c>
      <c r="I1197" t="str">
        <f t="shared" si="95"/>
        <v>2017|53</v>
      </c>
      <c r="K1197" t="s">
        <v>358</v>
      </c>
      <c r="L1197" t="s">
        <v>3124</v>
      </c>
      <c r="M1197" t="s">
        <v>31</v>
      </c>
      <c r="N1197">
        <v>61</v>
      </c>
      <c r="O1197">
        <f t="shared" si="98"/>
        <v>61</v>
      </c>
      <c r="P1197" t="str">
        <f t="shared" si="97"/>
        <v>2012|61</v>
      </c>
    </row>
    <row r="1198" spans="2:16" x14ac:dyDescent="0.25">
      <c r="B1198" t="s">
        <v>417</v>
      </c>
      <c r="C1198">
        <v>53</v>
      </c>
      <c r="D1198" t="s">
        <v>156</v>
      </c>
      <c r="E1198" t="s">
        <v>117</v>
      </c>
      <c r="F1198" t="str">
        <f t="shared" si="93"/>
        <v>2018|New York</v>
      </c>
      <c r="G1198">
        <v>53</v>
      </c>
      <c r="H1198" t="str">
        <f t="shared" si="94"/>
        <v>2018|53</v>
      </c>
      <c r="I1198" t="str">
        <f t="shared" si="95"/>
        <v>2018|53</v>
      </c>
      <c r="K1198" t="s">
        <v>368</v>
      </c>
      <c r="L1198" t="s">
        <v>3346</v>
      </c>
      <c r="M1198" t="s">
        <v>31</v>
      </c>
      <c r="N1198">
        <v>61</v>
      </c>
      <c r="O1198">
        <f t="shared" si="98"/>
        <v>61</v>
      </c>
      <c r="P1198" t="str">
        <f t="shared" si="97"/>
        <v>2013|61</v>
      </c>
    </row>
    <row r="1199" spans="2:16" x14ac:dyDescent="0.25">
      <c r="B1199" t="s">
        <v>423</v>
      </c>
      <c r="C1199">
        <v>52</v>
      </c>
      <c r="D1199" t="s">
        <v>156</v>
      </c>
      <c r="E1199" t="s">
        <v>117</v>
      </c>
      <c r="F1199" t="str">
        <f t="shared" si="93"/>
        <v>2019|New York</v>
      </c>
      <c r="G1199">
        <v>52</v>
      </c>
      <c r="H1199" t="str">
        <f t="shared" si="94"/>
        <v>2019|52</v>
      </c>
      <c r="I1199" t="str">
        <f t="shared" si="95"/>
        <v>2019|52</v>
      </c>
      <c r="K1199" t="s">
        <v>375</v>
      </c>
      <c r="L1199" t="s">
        <v>3566</v>
      </c>
      <c r="M1199" t="s">
        <v>31</v>
      </c>
      <c r="N1199">
        <v>60</v>
      </c>
      <c r="O1199">
        <f t="shared" si="98"/>
        <v>60</v>
      </c>
      <c r="P1199" t="str">
        <f t="shared" si="97"/>
        <v>2014|60</v>
      </c>
    </row>
    <row r="1200" spans="2:16" x14ac:dyDescent="0.25">
      <c r="B1200" t="s">
        <v>319</v>
      </c>
      <c r="C1200">
        <v>63</v>
      </c>
      <c r="D1200" t="s">
        <v>253</v>
      </c>
      <c r="E1200" t="s">
        <v>338</v>
      </c>
      <c r="F1200" t="str">
        <f t="shared" si="93"/>
        <v>2009|Valencia</v>
      </c>
      <c r="G1200">
        <v>63</v>
      </c>
      <c r="H1200" t="str">
        <f t="shared" si="94"/>
        <v>2009|63</v>
      </c>
      <c r="I1200" t="str">
        <f t="shared" si="95"/>
        <v>2009|63</v>
      </c>
      <c r="K1200" t="s">
        <v>385</v>
      </c>
      <c r="L1200" t="s">
        <v>3787</v>
      </c>
      <c r="M1200" t="s">
        <v>31</v>
      </c>
      <c r="N1200">
        <v>62</v>
      </c>
      <c r="O1200">
        <f t="shared" si="98"/>
        <v>62</v>
      </c>
      <c r="P1200" t="str">
        <f t="shared" si="97"/>
        <v>2015|62</v>
      </c>
    </row>
    <row r="1201" spans="2:16" x14ac:dyDescent="0.25">
      <c r="B1201" t="s">
        <v>340</v>
      </c>
      <c r="C1201">
        <v>63</v>
      </c>
      <c r="D1201" t="s">
        <v>253</v>
      </c>
      <c r="E1201" t="s">
        <v>338</v>
      </c>
      <c r="F1201" t="str">
        <f t="shared" si="93"/>
        <v>2010|Valencia</v>
      </c>
      <c r="G1201">
        <v>63</v>
      </c>
      <c r="H1201" t="str">
        <f t="shared" si="94"/>
        <v>2010|63</v>
      </c>
      <c r="I1201" t="str">
        <f t="shared" si="95"/>
        <v>2010|63</v>
      </c>
      <c r="K1201" t="s">
        <v>398</v>
      </c>
      <c r="L1201" t="s">
        <v>3986</v>
      </c>
      <c r="M1201" t="s">
        <v>31</v>
      </c>
      <c r="N1201">
        <v>64</v>
      </c>
      <c r="O1201">
        <f t="shared" si="98"/>
        <v>64</v>
      </c>
      <c r="P1201" t="str">
        <f t="shared" si="97"/>
        <v>2016|64</v>
      </c>
    </row>
    <row r="1202" spans="2:16" x14ac:dyDescent="0.25">
      <c r="B1202" t="s">
        <v>351</v>
      </c>
      <c r="C1202">
        <v>63</v>
      </c>
      <c r="D1202" t="s">
        <v>253</v>
      </c>
      <c r="E1202" t="s">
        <v>338</v>
      </c>
      <c r="F1202" t="str">
        <f t="shared" si="93"/>
        <v>2011|Valencia</v>
      </c>
      <c r="G1202">
        <v>63</v>
      </c>
      <c r="H1202" t="str">
        <f t="shared" si="94"/>
        <v>2011|63</v>
      </c>
      <c r="I1202" t="str">
        <f t="shared" si="95"/>
        <v>2011|63</v>
      </c>
      <c r="K1202" t="s">
        <v>410</v>
      </c>
      <c r="L1202" t="s">
        <v>4169</v>
      </c>
      <c r="M1202" t="s">
        <v>31</v>
      </c>
      <c r="N1202">
        <v>65</v>
      </c>
      <c r="O1202">
        <f t="shared" si="98"/>
        <v>65</v>
      </c>
      <c r="P1202" t="str">
        <f t="shared" si="97"/>
        <v>2017|65</v>
      </c>
    </row>
    <row r="1203" spans="2:16" x14ac:dyDescent="0.25">
      <c r="B1203" t="s">
        <v>358</v>
      </c>
      <c r="C1203">
        <v>63</v>
      </c>
      <c r="D1203" t="s">
        <v>253</v>
      </c>
      <c r="E1203" t="s">
        <v>338</v>
      </c>
      <c r="F1203" t="str">
        <f t="shared" si="93"/>
        <v>2012|Valencia</v>
      </c>
      <c r="G1203">
        <v>63</v>
      </c>
      <c r="H1203" t="str">
        <f t="shared" si="94"/>
        <v>2012|63</v>
      </c>
      <c r="I1203" t="str">
        <f t="shared" si="95"/>
        <v>2012|63</v>
      </c>
      <c r="K1203" t="s">
        <v>417</v>
      </c>
      <c r="L1203" t="s">
        <v>4360</v>
      </c>
      <c r="M1203" t="s">
        <v>31</v>
      </c>
      <c r="N1203">
        <v>65</v>
      </c>
      <c r="O1203">
        <f t="shared" si="98"/>
        <v>65</v>
      </c>
      <c r="P1203" t="str">
        <f t="shared" si="97"/>
        <v>2018|65</v>
      </c>
    </row>
    <row r="1204" spans="2:16" x14ac:dyDescent="0.25">
      <c r="B1204" t="s">
        <v>368</v>
      </c>
      <c r="C1204">
        <v>63</v>
      </c>
      <c r="D1204" t="s">
        <v>253</v>
      </c>
      <c r="E1204" t="s">
        <v>338</v>
      </c>
      <c r="F1204" t="str">
        <f t="shared" si="93"/>
        <v>2013|Valencia</v>
      </c>
      <c r="G1204">
        <v>63</v>
      </c>
      <c r="H1204" t="str">
        <f t="shared" si="94"/>
        <v>2013|63</v>
      </c>
      <c r="I1204" t="str">
        <f t="shared" si="95"/>
        <v>2013|63</v>
      </c>
      <c r="K1204" t="s">
        <v>423</v>
      </c>
      <c r="L1204" t="s">
        <v>4430</v>
      </c>
      <c r="M1204" t="s">
        <v>31</v>
      </c>
      <c r="N1204">
        <v>64</v>
      </c>
      <c r="O1204">
        <f t="shared" si="98"/>
        <v>64</v>
      </c>
      <c r="P1204" t="str">
        <f t="shared" si="97"/>
        <v>2019|64</v>
      </c>
    </row>
    <row r="1205" spans="2:16" x14ac:dyDescent="0.25">
      <c r="B1205" t="s">
        <v>375</v>
      </c>
      <c r="C1205">
        <v>62</v>
      </c>
      <c r="D1205" t="s">
        <v>253</v>
      </c>
      <c r="E1205" t="s">
        <v>338</v>
      </c>
      <c r="F1205" t="str">
        <f t="shared" si="93"/>
        <v>2014|Valencia</v>
      </c>
      <c r="G1205">
        <v>62</v>
      </c>
      <c r="H1205" t="str">
        <f t="shared" si="94"/>
        <v>2014|62</v>
      </c>
      <c r="I1205" t="str">
        <f t="shared" si="95"/>
        <v>2014|62</v>
      </c>
      <c r="K1205" t="s">
        <v>233</v>
      </c>
      <c r="L1205" t="s">
        <v>106</v>
      </c>
      <c r="M1205" t="s">
        <v>107</v>
      </c>
      <c r="N1205">
        <v>11</v>
      </c>
      <c r="O1205">
        <f t="shared" si="98"/>
        <v>11</v>
      </c>
      <c r="P1205" t="str">
        <f t="shared" si="97"/>
        <v>2001|11</v>
      </c>
    </row>
    <row r="1206" spans="2:16" x14ac:dyDescent="0.25">
      <c r="B1206" t="s">
        <v>385</v>
      </c>
      <c r="C1206">
        <v>64</v>
      </c>
      <c r="D1206" t="s">
        <v>253</v>
      </c>
      <c r="E1206" t="s">
        <v>338</v>
      </c>
      <c r="F1206" t="str">
        <f t="shared" si="93"/>
        <v>2015|Valencia</v>
      </c>
      <c r="G1206">
        <v>64</v>
      </c>
      <c r="H1206" t="str">
        <f t="shared" si="94"/>
        <v>2015|64</v>
      </c>
      <c r="I1206" t="str">
        <f t="shared" si="95"/>
        <v>2015|64</v>
      </c>
      <c r="K1206" t="s">
        <v>234</v>
      </c>
      <c r="L1206" t="s">
        <v>645</v>
      </c>
      <c r="M1206" t="s">
        <v>107</v>
      </c>
      <c r="N1206">
        <v>10</v>
      </c>
      <c r="O1206">
        <f t="shared" si="98"/>
        <v>10</v>
      </c>
      <c r="P1206" t="str">
        <f t="shared" si="97"/>
        <v>2002|10</v>
      </c>
    </row>
    <row r="1207" spans="2:16" x14ac:dyDescent="0.25">
      <c r="B1207" t="s">
        <v>233</v>
      </c>
      <c r="C1207">
        <v>25</v>
      </c>
      <c r="D1207" t="s">
        <v>57</v>
      </c>
      <c r="E1207" t="s">
        <v>181</v>
      </c>
      <c r="F1207" t="str">
        <f t="shared" si="93"/>
        <v>2001|Atlanta</v>
      </c>
      <c r="G1207">
        <v>25</v>
      </c>
      <c r="H1207" t="str">
        <f t="shared" si="94"/>
        <v>2001|25</v>
      </c>
      <c r="I1207" t="str">
        <f t="shared" si="95"/>
        <v>2001|25</v>
      </c>
      <c r="K1207" t="s">
        <v>245</v>
      </c>
      <c r="L1207" t="s">
        <v>881</v>
      </c>
      <c r="M1207" t="s">
        <v>107</v>
      </c>
      <c r="N1207">
        <v>10</v>
      </c>
      <c r="O1207">
        <f t="shared" si="98"/>
        <v>10</v>
      </c>
      <c r="P1207" t="str">
        <f t="shared" si="97"/>
        <v>2003|10</v>
      </c>
    </row>
    <row r="1208" spans="2:16" x14ac:dyDescent="0.25">
      <c r="B1208" t="s">
        <v>269</v>
      </c>
      <c r="C1208">
        <v>55</v>
      </c>
      <c r="D1208" t="s">
        <v>282</v>
      </c>
      <c r="E1208" t="s">
        <v>283</v>
      </c>
      <c r="F1208" t="str">
        <f t="shared" si="93"/>
        <v>2005|Ho Chi Min City</v>
      </c>
      <c r="G1208">
        <v>55</v>
      </c>
      <c r="H1208" t="str">
        <f t="shared" si="94"/>
        <v>2005|55</v>
      </c>
      <c r="I1208" t="str">
        <f t="shared" si="95"/>
        <v>2005|55</v>
      </c>
      <c r="K1208" t="s">
        <v>264</v>
      </c>
      <c r="L1208" t="s">
        <v>1116</v>
      </c>
      <c r="M1208" t="s">
        <v>107</v>
      </c>
      <c r="N1208">
        <v>9</v>
      </c>
      <c r="O1208">
        <f t="shared" si="98"/>
        <v>9</v>
      </c>
      <c r="P1208" t="str">
        <f t="shared" si="97"/>
        <v>2004|9</v>
      </c>
    </row>
    <row r="1209" spans="2:16" x14ac:dyDescent="0.25">
      <c r="B1209" t="s">
        <v>358</v>
      </c>
      <c r="C1209">
        <v>8</v>
      </c>
      <c r="D1209" t="s">
        <v>107</v>
      </c>
      <c r="E1209" t="s">
        <v>360</v>
      </c>
      <c r="F1209" t="str">
        <f t="shared" si="93"/>
        <v>2012|Vina del Mar</v>
      </c>
      <c r="G1209">
        <v>8</v>
      </c>
      <c r="H1209" t="str">
        <f t="shared" si="94"/>
        <v>2012|8</v>
      </c>
      <c r="I1209" t="str">
        <f t="shared" si="95"/>
        <v>2012|8</v>
      </c>
      <c r="K1209" t="s">
        <v>269</v>
      </c>
      <c r="L1209" t="s">
        <v>1347</v>
      </c>
      <c r="M1209" t="s">
        <v>107</v>
      </c>
      <c r="N1209">
        <v>9</v>
      </c>
      <c r="O1209">
        <f t="shared" si="98"/>
        <v>9</v>
      </c>
      <c r="P1209" t="str">
        <f t="shared" si="97"/>
        <v>2005|9</v>
      </c>
    </row>
    <row r="1210" spans="2:16" x14ac:dyDescent="0.25">
      <c r="B1210" t="s">
        <v>368</v>
      </c>
      <c r="C1210">
        <v>8</v>
      </c>
      <c r="D1210" t="s">
        <v>107</v>
      </c>
      <c r="E1210" t="s">
        <v>360</v>
      </c>
      <c r="F1210" t="str">
        <f t="shared" si="93"/>
        <v>2013|Vina del Mar</v>
      </c>
      <c r="G1210">
        <v>8</v>
      </c>
      <c r="H1210" t="str">
        <f t="shared" si="94"/>
        <v>2013|8</v>
      </c>
      <c r="I1210" t="str">
        <f t="shared" si="95"/>
        <v>2013|8</v>
      </c>
      <c r="K1210" t="s">
        <v>286</v>
      </c>
      <c r="L1210" t="s">
        <v>1583</v>
      </c>
      <c r="M1210" t="s">
        <v>107</v>
      </c>
      <c r="N1210">
        <v>8</v>
      </c>
      <c r="O1210">
        <f t="shared" si="98"/>
        <v>8</v>
      </c>
      <c r="P1210" t="str">
        <f t="shared" si="97"/>
        <v>2006|8</v>
      </c>
    </row>
    <row r="1211" spans="2:16" x14ac:dyDescent="0.25">
      <c r="B1211" t="s">
        <v>245</v>
      </c>
      <c r="C1211">
        <v>49</v>
      </c>
      <c r="D1211" t="s">
        <v>155</v>
      </c>
      <c r="E1211" t="s">
        <v>258</v>
      </c>
      <c r="F1211" t="str">
        <f t="shared" si="93"/>
        <v>2003|Cincinnati</v>
      </c>
      <c r="G1211">
        <v>49</v>
      </c>
      <c r="H1211" t="str">
        <f t="shared" si="94"/>
        <v>2003|49</v>
      </c>
      <c r="I1211" t="str">
        <f t="shared" si="95"/>
        <v>2003|49</v>
      </c>
      <c r="K1211" t="s">
        <v>305</v>
      </c>
      <c r="L1211" t="s">
        <v>1998</v>
      </c>
      <c r="M1211" t="s">
        <v>107</v>
      </c>
      <c r="N1211">
        <v>8</v>
      </c>
      <c r="O1211">
        <f t="shared" si="98"/>
        <v>8</v>
      </c>
      <c r="P1211" t="str">
        <f t="shared" si="97"/>
        <v>2007|8</v>
      </c>
    </row>
    <row r="1212" spans="2:16" x14ac:dyDescent="0.25">
      <c r="B1212" t="s">
        <v>264</v>
      </c>
      <c r="C1212">
        <v>46</v>
      </c>
      <c r="D1212" t="s">
        <v>155</v>
      </c>
      <c r="E1212" t="s">
        <v>258</v>
      </c>
      <c r="F1212" t="str">
        <f t="shared" si="93"/>
        <v>2004|Cincinnati</v>
      </c>
      <c r="G1212">
        <v>46</v>
      </c>
      <c r="H1212" t="str">
        <f t="shared" si="94"/>
        <v>2004|46</v>
      </c>
      <c r="I1212" t="str">
        <f t="shared" si="95"/>
        <v>2004|46</v>
      </c>
      <c r="K1212" t="s">
        <v>313</v>
      </c>
      <c r="L1212" t="s">
        <v>2048</v>
      </c>
      <c r="M1212" t="s">
        <v>107</v>
      </c>
      <c r="N1212">
        <v>7</v>
      </c>
      <c r="O1212">
        <f t="shared" si="98"/>
        <v>7</v>
      </c>
      <c r="P1212" t="str">
        <f t="shared" si="97"/>
        <v>2008|7</v>
      </c>
    </row>
    <row r="1213" spans="2:16" x14ac:dyDescent="0.25">
      <c r="B1213" t="s">
        <v>269</v>
      </c>
      <c r="C1213">
        <v>49</v>
      </c>
      <c r="D1213" t="s">
        <v>155</v>
      </c>
      <c r="E1213" t="s">
        <v>258</v>
      </c>
      <c r="F1213" t="str">
        <f t="shared" si="93"/>
        <v>2005|Cincinnati</v>
      </c>
      <c r="G1213">
        <v>49</v>
      </c>
      <c r="H1213" t="str">
        <f t="shared" si="94"/>
        <v>2005|49</v>
      </c>
      <c r="I1213" t="str">
        <f t="shared" si="95"/>
        <v>2005|49</v>
      </c>
      <c r="K1213" t="s">
        <v>319</v>
      </c>
      <c r="L1213" t="s">
        <v>2278</v>
      </c>
      <c r="M1213" t="s">
        <v>107</v>
      </c>
      <c r="N1213">
        <v>8</v>
      </c>
      <c r="O1213">
        <f t="shared" si="98"/>
        <v>8</v>
      </c>
      <c r="P1213" t="str">
        <f t="shared" si="97"/>
        <v>2009|8</v>
      </c>
    </row>
    <row r="1214" spans="2:16" x14ac:dyDescent="0.25">
      <c r="B1214" t="s">
        <v>286</v>
      </c>
      <c r="C1214">
        <v>49</v>
      </c>
      <c r="D1214" t="s">
        <v>155</v>
      </c>
      <c r="E1214" t="s">
        <v>258</v>
      </c>
      <c r="F1214" t="str">
        <f t="shared" si="93"/>
        <v>2006|Cincinnati</v>
      </c>
      <c r="G1214">
        <v>49</v>
      </c>
      <c r="H1214" t="str">
        <f t="shared" si="94"/>
        <v>2006|49</v>
      </c>
      <c r="I1214" t="str">
        <f t="shared" si="95"/>
        <v>2006|49</v>
      </c>
      <c r="K1214" t="s">
        <v>375</v>
      </c>
      <c r="L1214" t="s">
        <v>3420</v>
      </c>
      <c r="M1214" t="s">
        <v>107</v>
      </c>
      <c r="N1214">
        <v>8</v>
      </c>
      <c r="O1214">
        <f t="shared" si="98"/>
        <v>8</v>
      </c>
      <c r="P1214" t="str">
        <f t="shared" si="97"/>
        <v>2014|8</v>
      </c>
    </row>
    <row r="1215" spans="2:16" x14ac:dyDescent="0.25">
      <c r="B1215" t="s">
        <v>305</v>
      </c>
      <c r="C1215">
        <v>49</v>
      </c>
      <c r="D1215" t="s">
        <v>155</v>
      </c>
      <c r="E1215" t="s">
        <v>258</v>
      </c>
      <c r="F1215" t="str">
        <f t="shared" si="93"/>
        <v>2007|Cincinnati</v>
      </c>
      <c r="G1215">
        <v>49</v>
      </c>
      <c r="H1215" t="str">
        <f t="shared" si="94"/>
        <v>2007|49</v>
      </c>
      <c r="I1215" t="str">
        <f t="shared" si="95"/>
        <v>2007|49</v>
      </c>
      <c r="K1215" t="s">
        <v>313</v>
      </c>
      <c r="L1215" t="s">
        <v>2043</v>
      </c>
      <c r="M1215" t="s">
        <v>315</v>
      </c>
      <c r="N1215">
        <v>34</v>
      </c>
      <c r="O1215">
        <f t="shared" si="98"/>
        <v>34</v>
      </c>
      <c r="P1215" t="str">
        <f t="shared" si="97"/>
        <v>2008|34</v>
      </c>
    </row>
    <row r="1216" spans="2:16" x14ac:dyDescent="0.25">
      <c r="B1216" t="s">
        <v>313</v>
      </c>
      <c r="C1216">
        <v>47</v>
      </c>
      <c r="D1216" t="s">
        <v>155</v>
      </c>
      <c r="E1216" t="s">
        <v>258</v>
      </c>
      <c r="F1216" t="str">
        <f t="shared" si="93"/>
        <v>2008|Cincinnati</v>
      </c>
      <c r="G1216">
        <v>47</v>
      </c>
      <c r="H1216" t="str">
        <f t="shared" si="94"/>
        <v>2008|47</v>
      </c>
      <c r="I1216" t="str">
        <f t="shared" si="95"/>
        <v>2008|47</v>
      </c>
      <c r="K1216" t="s">
        <v>233</v>
      </c>
      <c r="L1216" t="s">
        <v>64</v>
      </c>
      <c r="M1216" t="s">
        <v>65</v>
      </c>
      <c r="N1216">
        <v>51</v>
      </c>
      <c r="O1216">
        <f t="shared" si="98"/>
        <v>51</v>
      </c>
      <c r="P1216" t="str">
        <f t="shared" si="97"/>
        <v>2001|51</v>
      </c>
    </row>
    <row r="1217" spans="2:16" x14ac:dyDescent="0.25">
      <c r="B1217" t="s">
        <v>319</v>
      </c>
      <c r="C1217">
        <v>47</v>
      </c>
      <c r="D1217" t="s">
        <v>155</v>
      </c>
      <c r="E1217" t="s">
        <v>258</v>
      </c>
      <c r="F1217" t="str">
        <f t="shared" si="93"/>
        <v>2009|Cincinnati</v>
      </c>
      <c r="G1217">
        <v>47</v>
      </c>
      <c r="H1217" t="str">
        <f t="shared" si="94"/>
        <v>2009|47</v>
      </c>
      <c r="I1217" t="str">
        <f t="shared" si="95"/>
        <v>2009|47</v>
      </c>
      <c r="K1217" t="s">
        <v>234</v>
      </c>
      <c r="L1217" t="s">
        <v>624</v>
      </c>
      <c r="M1217" t="s">
        <v>65</v>
      </c>
      <c r="N1217">
        <v>49</v>
      </c>
      <c r="O1217">
        <f t="shared" si="98"/>
        <v>49</v>
      </c>
      <c r="P1217" t="str">
        <f t="shared" si="97"/>
        <v>2002|49</v>
      </c>
    </row>
    <row r="1218" spans="2:16" x14ac:dyDescent="0.25">
      <c r="B1218" t="s">
        <v>340</v>
      </c>
      <c r="C1218">
        <v>47</v>
      </c>
      <c r="D1218" t="s">
        <v>155</v>
      </c>
      <c r="E1218" t="s">
        <v>258</v>
      </c>
      <c r="F1218" t="str">
        <f t="shared" si="93"/>
        <v>2010|Cincinnati</v>
      </c>
      <c r="G1218">
        <v>47</v>
      </c>
      <c r="H1218" t="str">
        <f t="shared" si="94"/>
        <v>2010|47</v>
      </c>
      <c r="I1218" t="str">
        <f t="shared" si="95"/>
        <v>2010|47</v>
      </c>
      <c r="K1218" t="s">
        <v>245</v>
      </c>
      <c r="L1218" t="s">
        <v>860</v>
      </c>
      <c r="M1218" t="s">
        <v>65</v>
      </c>
      <c r="N1218">
        <v>47</v>
      </c>
      <c r="O1218">
        <f t="shared" si="98"/>
        <v>47</v>
      </c>
      <c r="P1218" t="str">
        <f t="shared" si="97"/>
        <v>2003|47</v>
      </c>
    </row>
    <row r="1219" spans="2:16" x14ac:dyDescent="0.25">
      <c r="B1219" t="s">
        <v>351</v>
      </c>
      <c r="C1219">
        <v>48</v>
      </c>
      <c r="D1219" t="s">
        <v>155</v>
      </c>
      <c r="E1219" t="s">
        <v>258</v>
      </c>
      <c r="F1219" t="str">
        <f t="shared" ref="F1219:F1256" si="99">B1219 &amp; "|" &amp; D1219</f>
        <v>2011|Cincinnati</v>
      </c>
      <c r="G1219">
        <v>48</v>
      </c>
      <c r="H1219" t="str">
        <f t="shared" ref="H1219:H1256" si="100">B1219 &amp; "|" &amp; C1219</f>
        <v>2011|48</v>
      </c>
      <c r="I1219" t="str">
        <f t="shared" ref="I1219:I1256" si="101">VLOOKUP(H1219,P:P,1,FALSE)</f>
        <v>2011|48</v>
      </c>
      <c r="K1219" t="s">
        <v>264</v>
      </c>
      <c r="L1219" t="s">
        <v>1096</v>
      </c>
      <c r="M1219" t="s">
        <v>65</v>
      </c>
      <c r="N1219">
        <v>48</v>
      </c>
      <c r="O1219">
        <f t="shared" ref="O1219:O1250" si="102">VLOOKUP(K1219 &amp; "|" &amp; M1219,F:G,2,FALSE)</f>
        <v>48</v>
      </c>
      <c r="P1219" t="str">
        <f t="shared" ref="P1219:P1273" si="103">K1219 &amp; "|" &amp;N1219</f>
        <v>2004|48</v>
      </c>
    </row>
    <row r="1220" spans="2:16" x14ac:dyDescent="0.25">
      <c r="B1220" t="s">
        <v>358</v>
      </c>
      <c r="C1220">
        <v>49</v>
      </c>
      <c r="D1220" t="s">
        <v>155</v>
      </c>
      <c r="E1220" t="s">
        <v>258</v>
      </c>
      <c r="F1220" t="str">
        <f t="shared" si="99"/>
        <v>2012|Cincinnati</v>
      </c>
      <c r="G1220">
        <v>49</v>
      </c>
      <c r="H1220" t="str">
        <f t="shared" si="100"/>
        <v>2012|49</v>
      </c>
      <c r="I1220" t="str">
        <f t="shared" si="101"/>
        <v>2012|49</v>
      </c>
      <c r="K1220" t="s">
        <v>269</v>
      </c>
      <c r="L1220" t="s">
        <v>1328</v>
      </c>
      <c r="M1220" t="s">
        <v>65</v>
      </c>
      <c r="N1220">
        <v>47</v>
      </c>
      <c r="O1220">
        <f t="shared" si="102"/>
        <v>47</v>
      </c>
      <c r="P1220" t="str">
        <f t="shared" si="103"/>
        <v>2005|47</v>
      </c>
    </row>
    <row r="1221" spans="2:16" x14ac:dyDescent="0.25">
      <c r="B1221" t="s">
        <v>368</v>
      </c>
      <c r="C1221">
        <v>49</v>
      </c>
      <c r="D1221" t="s">
        <v>155</v>
      </c>
      <c r="E1221" t="s">
        <v>258</v>
      </c>
      <c r="F1221" t="str">
        <f t="shared" si="99"/>
        <v>2013|Cincinnati</v>
      </c>
      <c r="G1221">
        <v>49</v>
      </c>
      <c r="H1221" t="str">
        <f t="shared" si="100"/>
        <v>2013|49</v>
      </c>
      <c r="I1221" t="str">
        <f t="shared" si="101"/>
        <v>2013|49</v>
      </c>
      <c r="K1221" t="s">
        <v>286</v>
      </c>
      <c r="L1221" t="s">
        <v>1564</v>
      </c>
      <c r="M1221" t="s">
        <v>65</v>
      </c>
      <c r="N1221">
        <v>47</v>
      </c>
      <c r="O1221">
        <f t="shared" si="102"/>
        <v>47</v>
      </c>
      <c r="P1221" t="str">
        <f t="shared" si="103"/>
        <v>2006|47</v>
      </c>
    </row>
    <row r="1222" spans="2:16" x14ac:dyDescent="0.25">
      <c r="B1222" t="s">
        <v>375</v>
      </c>
      <c r="C1222">
        <v>49</v>
      </c>
      <c r="D1222" t="s">
        <v>155</v>
      </c>
      <c r="E1222" t="s">
        <v>258</v>
      </c>
      <c r="F1222" t="str">
        <f t="shared" si="99"/>
        <v>2014|Cincinnati</v>
      </c>
      <c r="G1222">
        <v>49</v>
      </c>
      <c r="H1222" t="str">
        <f t="shared" si="100"/>
        <v>2014|49</v>
      </c>
      <c r="I1222" t="str">
        <f t="shared" si="101"/>
        <v>2014|49</v>
      </c>
      <c r="K1222" t="s">
        <v>305</v>
      </c>
      <c r="L1222" t="s">
        <v>1799</v>
      </c>
      <c r="M1222" t="s">
        <v>65</v>
      </c>
      <c r="N1222">
        <v>47</v>
      </c>
      <c r="O1222">
        <f t="shared" si="102"/>
        <v>47</v>
      </c>
      <c r="P1222" t="str">
        <f t="shared" si="103"/>
        <v>2007|47</v>
      </c>
    </row>
    <row r="1223" spans="2:16" x14ac:dyDescent="0.25">
      <c r="B1223" t="s">
        <v>385</v>
      </c>
      <c r="C1223">
        <v>50</v>
      </c>
      <c r="D1223" t="s">
        <v>155</v>
      </c>
      <c r="E1223" t="s">
        <v>258</v>
      </c>
      <c r="F1223" t="str">
        <f t="shared" si="99"/>
        <v>2015|Cincinnati</v>
      </c>
      <c r="G1223">
        <v>50</v>
      </c>
      <c r="H1223" t="str">
        <f t="shared" si="100"/>
        <v>2015|50</v>
      </c>
      <c r="I1223" t="str">
        <f t="shared" si="101"/>
        <v>2015|50</v>
      </c>
      <c r="K1223" t="s">
        <v>313</v>
      </c>
      <c r="L1223" t="s">
        <v>2029</v>
      </c>
      <c r="M1223" t="s">
        <v>65</v>
      </c>
      <c r="N1223">
        <v>49</v>
      </c>
      <c r="O1223">
        <f t="shared" si="102"/>
        <v>49</v>
      </c>
      <c r="P1223" t="str">
        <f t="shared" si="103"/>
        <v>2008|49</v>
      </c>
    </row>
    <row r="1224" spans="2:16" x14ac:dyDescent="0.25">
      <c r="B1224" t="s">
        <v>398</v>
      </c>
      <c r="C1224">
        <v>50</v>
      </c>
      <c r="D1224" t="s">
        <v>155</v>
      </c>
      <c r="E1224" t="s">
        <v>258</v>
      </c>
      <c r="F1224" t="str">
        <f t="shared" si="99"/>
        <v>2016|Cincinnati</v>
      </c>
      <c r="G1224">
        <v>50</v>
      </c>
      <c r="H1224" t="str">
        <f t="shared" si="100"/>
        <v>2016|50</v>
      </c>
      <c r="I1224" t="str">
        <f t="shared" si="101"/>
        <v>2016|50</v>
      </c>
      <c r="K1224" t="s">
        <v>319</v>
      </c>
      <c r="L1224" t="s">
        <v>2258</v>
      </c>
      <c r="M1224" t="s">
        <v>65</v>
      </c>
      <c r="N1224">
        <v>45</v>
      </c>
      <c r="O1224">
        <f t="shared" si="102"/>
        <v>45</v>
      </c>
      <c r="P1224" t="str">
        <f t="shared" si="103"/>
        <v>2009|45</v>
      </c>
    </row>
    <row r="1225" spans="2:16" x14ac:dyDescent="0.25">
      <c r="B1225" t="s">
        <v>410</v>
      </c>
      <c r="C1225">
        <v>51</v>
      </c>
      <c r="D1225" t="s">
        <v>155</v>
      </c>
      <c r="E1225" t="s">
        <v>258</v>
      </c>
      <c r="F1225" t="str">
        <f t="shared" si="99"/>
        <v>2017|Cincinnati</v>
      </c>
      <c r="G1225">
        <v>51</v>
      </c>
      <c r="H1225" t="str">
        <f t="shared" si="100"/>
        <v>2017|51</v>
      </c>
      <c r="I1225" t="str">
        <f t="shared" si="101"/>
        <v>2017|51</v>
      </c>
      <c r="K1225" t="s">
        <v>340</v>
      </c>
      <c r="L1225" t="s">
        <v>2630</v>
      </c>
      <c r="M1225" t="s">
        <v>65</v>
      </c>
      <c r="N1225">
        <v>45</v>
      </c>
      <c r="O1225">
        <f t="shared" si="102"/>
        <v>45</v>
      </c>
      <c r="P1225" t="str">
        <f t="shared" si="103"/>
        <v>2010|45</v>
      </c>
    </row>
    <row r="1226" spans="2:16" x14ac:dyDescent="0.25">
      <c r="B1226" t="s">
        <v>417</v>
      </c>
      <c r="C1226">
        <v>51</v>
      </c>
      <c r="D1226" t="s">
        <v>155</v>
      </c>
      <c r="E1226" t="s">
        <v>258</v>
      </c>
      <c r="F1226" t="str">
        <f t="shared" si="99"/>
        <v>2018|Cincinnati</v>
      </c>
      <c r="G1226">
        <v>51</v>
      </c>
      <c r="H1226" t="str">
        <f t="shared" si="100"/>
        <v>2018|51</v>
      </c>
      <c r="I1226" t="str">
        <f t="shared" si="101"/>
        <v>2018|51</v>
      </c>
      <c r="K1226" t="s">
        <v>351</v>
      </c>
      <c r="L1226" t="s">
        <v>2853</v>
      </c>
      <c r="M1226" t="s">
        <v>65</v>
      </c>
      <c r="N1226">
        <v>46</v>
      </c>
      <c r="O1226">
        <f t="shared" si="102"/>
        <v>46</v>
      </c>
      <c r="P1226" t="str">
        <f t="shared" si="103"/>
        <v>2011|46</v>
      </c>
    </row>
    <row r="1227" spans="2:16" x14ac:dyDescent="0.25">
      <c r="B1227" t="s">
        <v>423</v>
      </c>
      <c r="C1227">
        <v>50</v>
      </c>
      <c r="D1227" t="s">
        <v>155</v>
      </c>
      <c r="E1227" t="s">
        <v>258</v>
      </c>
      <c r="F1227" t="str">
        <f t="shared" si="99"/>
        <v>2019|Cincinnati</v>
      </c>
      <c r="G1227">
        <v>50</v>
      </c>
      <c r="H1227" t="str">
        <f t="shared" si="100"/>
        <v>2019|50</v>
      </c>
      <c r="I1227" t="str">
        <f t="shared" si="101"/>
        <v>2019|50</v>
      </c>
      <c r="K1227" t="s">
        <v>358</v>
      </c>
      <c r="L1227" t="s">
        <v>3076</v>
      </c>
      <c r="M1227" t="s">
        <v>65</v>
      </c>
      <c r="N1227">
        <v>47</v>
      </c>
      <c r="O1227">
        <f t="shared" si="102"/>
        <v>47</v>
      </c>
      <c r="P1227" t="str">
        <f t="shared" si="103"/>
        <v>2012|47</v>
      </c>
    </row>
    <row r="1228" spans="2:16" x14ac:dyDescent="0.25">
      <c r="B1228" t="s">
        <v>233</v>
      </c>
      <c r="C1228">
        <v>38</v>
      </c>
      <c r="D1228" t="s">
        <v>153</v>
      </c>
      <c r="E1228" t="s">
        <v>115</v>
      </c>
      <c r="F1228" t="str">
        <f t="shared" si="99"/>
        <v>2001|London</v>
      </c>
      <c r="G1228">
        <v>38</v>
      </c>
      <c r="H1228" t="str">
        <f t="shared" si="100"/>
        <v>2001|38</v>
      </c>
      <c r="I1228" t="str">
        <f t="shared" si="101"/>
        <v>2001|38</v>
      </c>
      <c r="K1228" t="s">
        <v>368</v>
      </c>
      <c r="L1228" t="s">
        <v>3297</v>
      </c>
      <c r="M1228" t="s">
        <v>65</v>
      </c>
      <c r="N1228">
        <v>47</v>
      </c>
      <c r="O1228">
        <f t="shared" si="102"/>
        <v>47</v>
      </c>
      <c r="P1228" t="str">
        <f t="shared" si="103"/>
        <v>2013|47</v>
      </c>
    </row>
    <row r="1229" spans="2:16" x14ac:dyDescent="0.25">
      <c r="B1229" t="s">
        <v>234</v>
      </c>
      <c r="C1229">
        <v>36</v>
      </c>
      <c r="D1229" t="s">
        <v>153</v>
      </c>
      <c r="E1229" t="s">
        <v>115</v>
      </c>
      <c r="F1229" t="str">
        <f t="shared" si="99"/>
        <v>2002|London</v>
      </c>
      <c r="G1229">
        <v>36</v>
      </c>
      <c r="H1229" t="str">
        <f t="shared" si="100"/>
        <v>2002|36</v>
      </c>
      <c r="I1229" t="str">
        <f t="shared" si="101"/>
        <v>2002|36</v>
      </c>
      <c r="K1229" t="s">
        <v>375</v>
      </c>
      <c r="L1229" t="s">
        <v>3514</v>
      </c>
      <c r="M1229" t="s">
        <v>65</v>
      </c>
      <c r="N1229">
        <v>47</v>
      </c>
      <c r="O1229">
        <f t="shared" si="102"/>
        <v>47</v>
      </c>
      <c r="P1229" t="str">
        <f t="shared" si="103"/>
        <v>2014|47</v>
      </c>
    </row>
    <row r="1230" spans="2:16" x14ac:dyDescent="0.25">
      <c r="B1230" t="s">
        <v>245</v>
      </c>
      <c r="C1230">
        <v>36</v>
      </c>
      <c r="D1230" t="s">
        <v>153</v>
      </c>
      <c r="E1230" t="s">
        <v>115</v>
      </c>
      <c r="F1230" t="str">
        <f t="shared" si="99"/>
        <v>2003|London</v>
      </c>
      <c r="G1230">
        <v>36</v>
      </c>
      <c r="H1230" t="str">
        <f t="shared" si="100"/>
        <v>2003|36</v>
      </c>
      <c r="I1230" t="str">
        <f t="shared" si="101"/>
        <v>2003|36</v>
      </c>
      <c r="K1230" t="s">
        <v>385</v>
      </c>
      <c r="L1230" t="s">
        <v>3738</v>
      </c>
      <c r="M1230" t="s">
        <v>65</v>
      </c>
      <c r="N1230">
        <v>48</v>
      </c>
      <c r="O1230">
        <f t="shared" si="102"/>
        <v>48</v>
      </c>
      <c r="P1230" t="str">
        <f t="shared" si="103"/>
        <v>2015|48</v>
      </c>
    </row>
    <row r="1231" spans="2:16" x14ac:dyDescent="0.25">
      <c r="B1231" t="s">
        <v>264</v>
      </c>
      <c r="C1231">
        <v>35</v>
      </c>
      <c r="D1231" t="s">
        <v>153</v>
      </c>
      <c r="E1231" t="s">
        <v>115</v>
      </c>
      <c r="F1231" t="str">
        <f t="shared" si="99"/>
        <v>2004|London</v>
      </c>
      <c r="G1231">
        <v>35</v>
      </c>
      <c r="H1231" t="str">
        <f t="shared" si="100"/>
        <v>2004|35</v>
      </c>
      <c r="I1231" t="str">
        <f t="shared" si="101"/>
        <v>2004|35</v>
      </c>
      <c r="K1231" t="s">
        <v>398</v>
      </c>
      <c r="L1231" t="s">
        <v>3938</v>
      </c>
      <c r="M1231" t="s">
        <v>65</v>
      </c>
      <c r="N1231">
        <v>46</v>
      </c>
      <c r="O1231">
        <f t="shared" si="102"/>
        <v>46</v>
      </c>
      <c r="P1231" t="str">
        <f t="shared" si="103"/>
        <v>2016|46</v>
      </c>
    </row>
    <row r="1232" spans="2:16" x14ac:dyDescent="0.25">
      <c r="B1232" t="s">
        <v>269</v>
      </c>
      <c r="C1232">
        <v>36</v>
      </c>
      <c r="D1232" t="s">
        <v>153</v>
      </c>
      <c r="E1232" t="s">
        <v>115</v>
      </c>
      <c r="F1232" t="str">
        <f t="shared" si="99"/>
        <v>2005|London</v>
      </c>
      <c r="G1232">
        <v>36</v>
      </c>
      <c r="H1232" t="str">
        <f t="shared" si="100"/>
        <v>2005|36</v>
      </c>
      <c r="I1232" t="str">
        <f t="shared" si="101"/>
        <v>2005|36</v>
      </c>
      <c r="K1232" t="s">
        <v>410</v>
      </c>
      <c r="L1232" t="s">
        <v>4126</v>
      </c>
      <c r="M1232" t="s">
        <v>65</v>
      </c>
      <c r="N1232">
        <v>49</v>
      </c>
      <c r="O1232">
        <f t="shared" si="102"/>
        <v>49</v>
      </c>
      <c r="P1232" t="str">
        <f t="shared" si="103"/>
        <v>2017|49</v>
      </c>
    </row>
    <row r="1233" spans="2:16" x14ac:dyDescent="0.25">
      <c r="B1233" t="s">
        <v>286</v>
      </c>
      <c r="C1233">
        <v>36</v>
      </c>
      <c r="D1233" t="s">
        <v>153</v>
      </c>
      <c r="E1233" t="s">
        <v>115</v>
      </c>
      <c r="F1233" t="str">
        <f t="shared" si="99"/>
        <v>2006|London</v>
      </c>
      <c r="G1233">
        <v>36</v>
      </c>
      <c r="H1233" t="str">
        <f t="shared" si="100"/>
        <v>2006|36</v>
      </c>
      <c r="I1233" t="str">
        <f t="shared" si="101"/>
        <v>2006|36</v>
      </c>
      <c r="K1233" t="s">
        <v>417</v>
      </c>
      <c r="L1233" t="s">
        <v>4316</v>
      </c>
      <c r="M1233" t="s">
        <v>65</v>
      </c>
      <c r="N1233">
        <v>49</v>
      </c>
      <c r="O1233">
        <f t="shared" si="102"/>
        <v>49</v>
      </c>
      <c r="P1233" t="str">
        <f t="shared" si="103"/>
        <v>2018|49</v>
      </c>
    </row>
    <row r="1234" spans="2:16" x14ac:dyDescent="0.25">
      <c r="B1234" t="s">
        <v>305</v>
      </c>
      <c r="C1234">
        <v>36</v>
      </c>
      <c r="D1234" t="s">
        <v>153</v>
      </c>
      <c r="E1234" t="s">
        <v>115</v>
      </c>
      <c r="F1234" t="str">
        <f t="shared" si="99"/>
        <v>2007|London</v>
      </c>
      <c r="G1234">
        <v>36</v>
      </c>
      <c r="H1234" t="str">
        <f t="shared" si="100"/>
        <v>2007|36</v>
      </c>
      <c r="I1234" t="str">
        <f t="shared" si="101"/>
        <v>2007|36</v>
      </c>
      <c r="K1234" t="s">
        <v>423</v>
      </c>
      <c r="L1234" t="s">
        <v>4414</v>
      </c>
      <c r="M1234" t="s">
        <v>65</v>
      </c>
      <c r="N1234">
        <v>48</v>
      </c>
      <c r="O1234">
        <f t="shared" si="102"/>
        <v>48</v>
      </c>
      <c r="P1234" t="str">
        <f t="shared" si="103"/>
        <v>2019|48</v>
      </c>
    </row>
    <row r="1235" spans="2:16" x14ac:dyDescent="0.25">
      <c r="B1235" t="s">
        <v>313</v>
      </c>
      <c r="C1235">
        <v>37</v>
      </c>
      <c r="D1235" t="s">
        <v>153</v>
      </c>
      <c r="E1235" t="s">
        <v>115</v>
      </c>
      <c r="F1235" t="str">
        <f t="shared" si="99"/>
        <v>2008|London</v>
      </c>
      <c r="G1235">
        <v>37</v>
      </c>
      <c r="H1235" t="str">
        <f t="shared" si="100"/>
        <v>2008|37</v>
      </c>
      <c r="I1235" t="str">
        <f t="shared" si="101"/>
        <v>2008|37</v>
      </c>
      <c r="K1235" t="s">
        <v>233</v>
      </c>
      <c r="L1235" t="s">
        <v>114</v>
      </c>
      <c r="M1235" t="s">
        <v>115</v>
      </c>
      <c r="N1235">
        <v>38</v>
      </c>
      <c r="O1235" t="e">
        <f t="shared" si="102"/>
        <v>#N/A</v>
      </c>
      <c r="P1235" t="str">
        <f t="shared" si="103"/>
        <v>2001|38</v>
      </c>
    </row>
    <row r="1236" spans="2:16" x14ac:dyDescent="0.25">
      <c r="B1236" t="s">
        <v>319</v>
      </c>
      <c r="C1236">
        <v>36</v>
      </c>
      <c r="D1236" t="s">
        <v>153</v>
      </c>
      <c r="E1236" t="s">
        <v>115</v>
      </c>
      <c r="F1236" t="str">
        <f t="shared" si="99"/>
        <v>2009|London</v>
      </c>
      <c r="G1236">
        <v>36</v>
      </c>
      <c r="H1236" t="str">
        <f t="shared" si="100"/>
        <v>2009|36</v>
      </c>
      <c r="I1236" t="str">
        <f t="shared" si="101"/>
        <v>2009|36</v>
      </c>
      <c r="K1236" t="s">
        <v>234</v>
      </c>
      <c r="L1236" t="s">
        <v>649</v>
      </c>
      <c r="M1236" t="s">
        <v>115</v>
      </c>
      <c r="N1236">
        <v>36</v>
      </c>
      <c r="O1236" t="e">
        <f t="shared" si="102"/>
        <v>#N/A</v>
      </c>
      <c r="P1236" t="str">
        <f t="shared" si="103"/>
        <v>2002|36</v>
      </c>
    </row>
    <row r="1237" spans="2:16" x14ac:dyDescent="0.25">
      <c r="B1237" t="s">
        <v>340</v>
      </c>
      <c r="C1237">
        <v>36</v>
      </c>
      <c r="D1237" t="s">
        <v>153</v>
      </c>
      <c r="E1237" t="s">
        <v>115</v>
      </c>
      <c r="F1237" t="str">
        <f t="shared" si="99"/>
        <v>2010|London</v>
      </c>
      <c r="G1237">
        <v>36</v>
      </c>
      <c r="H1237" t="str">
        <f t="shared" si="100"/>
        <v>2010|36</v>
      </c>
      <c r="I1237" t="str">
        <f t="shared" si="101"/>
        <v>2010|36</v>
      </c>
      <c r="K1237" t="s">
        <v>245</v>
      </c>
      <c r="L1237" t="s">
        <v>885</v>
      </c>
      <c r="M1237" t="s">
        <v>115</v>
      </c>
      <c r="N1237">
        <v>36</v>
      </c>
      <c r="O1237" t="e">
        <f t="shared" si="102"/>
        <v>#N/A</v>
      </c>
      <c r="P1237" t="str">
        <f t="shared" si="103"/>
        <v>2003|36</v>
      </c>
    </row>
    <row r="1238" spans="2:16" x14ac:dyDescent="0.25">
      <c r="B1238" t="s">
        <v>351</v>
      </c>
      <c r="C1238">
        <v>36</v>
      </c>
      <c r="D1238" t="s">
        <v>153</v>
      </c>
      <c r="E1238" t="s">
        <v>115</v>
      </c>
      <c r="F1238" t="str">
        <f t="shared" si="99"/>
        <v>2011|London</v>
      </c>
      <c r="G1238">
        <v>36</v>
      </c>
      <c r="H1238" t="str">
        <f t="shared" si="100"/>
        <v>2011|36</v>
      </c>
      <c r="I1238" t="str">
        <f t="shared" si="101"/>
        <v>2011|36</v>
      </c>
      <c r="K1238" t="s">
        <v>264</v>
      </c>
      <c r="L1238" t="s">
        <v>1120</v>
      </c>
      <c r="M1238" t="s">
        <v>115</v>
      </c>
      <c r="N1238">
        <v>35</v>
      </c>
      <c r="O1238" t="e">
        <f t="shared" si="102"/>
        <v>#N/A</v>
      </c>
      <c r="P1238" t="str">
        <f t="shared" si="103"/>
        <v>2004|35</v>
      </c>
    </row>
    <row r="1239" spans="2:16" x14ac:dyDescent="0.25">
      <c r="B1239" t="s">
        <v>358</v>
      </c>
      <c r="C1239">
        <v>37</v>
      </c>
      <c r="D1239" t="s">
        <v>153</v>
      </c>
      <c r="E1239" t="s">
        <v>115</v>
      </c>
      <c r="F1239" t="str">
        <f t="shared" si="99"/>
        <v>2012|London</v>
      </c>
      <c r="G1239">
        <v>37</v>
      </c>
      <c r="H1239" t="str">
        <f t="shared" si="100"/>
        <v>2012|37</v>
      </c>
      <c r="I1239" t="str">
        <f t="shared" si="101"/>
        <v>2012|37</v>
      </c>
      <c r="K1239" t="s">
        <v>269</v>
      </c>
      <c r="L1239" t="s">
        <v>1351</v>
      </c>
      <c r="M1239" t="s">
        <v>115</v>
      </c>
      <c r="N1239">
        <v>36</v>
      </c>
      <c r="O1239" t="e">
        <f t="shared" si="102"/>
        <v>#N/A</v>
      </c>
      <c r="P1239" t="str">
        <f t="shared" si="103"/>
        <v>2005|36</v>
      </c>
    </row>
    <row r="1240" spans="2:16" x14ac:dyDescent="0.25">
      <c r="B1240" t="s">
        <v>368</v>
      </c>
      <c r="C1240">
        <v>37</v>
      </c>
      <c r="D1240" t="s">
        <v>153</v>
      </c>
      <c r="E1240" t="s">
        <v>115</v>
      </c>
      <c r="F1240" t="str">
        <f t="shared" si="99"/>
        <v>2013|London</v>
      </c>
      <c r="G1240">
        <v>37</v>
      </c>
      <c r="H1240" t="str">
        <f t="shared" si="100"/>
        <v>2013|37</v>
      </c>
      <c r="I1240" t="str">
        <f t="shared" si="101"/>
        <v>2013|37</v>
      </c>
      <c r="K1240" t="s">
        <v>286</v>
      </c>
      <c r="L1240" t="s">
        <v>1587</v>
      </c>
      <c r="M1240" t="s">
        <v>115</v>
      </c>
      <c r="N1240">
        <v>36</v>
      </c>
      <c r="O1240" t="e">
        <f t="shared" si="102"/>
        <v>#N/A</v>
      </c>
      <c r="P1240" t="str">
        <f t="shared" si="103"/>
        <v>2006|36</v>
      </c>
    </row>
    <row r="1241" spans="2:16" x14ac:dyDescent="0.25">
      <c r="B1241" t="s">
        <v>375</v>
      </c>
      <c r="C1241">
        <v>37</v>
      </c>
      <c r="D1241" t="s">
        <v>153</v>
      </c>
      <c r="E1241" t="s">
        <v>115</v>
      </c>
      <c r="F1241" t="str">
        <f t="shared" si="99"/>
        <v>2014|London</v>
      </c>
      <c r="G1241">
        <v>37</v>
      </c>
      <c r="H1241" t="str">
        <f t="shared" si="100"/>
        <v>2014|37</v>
      </c>
      <c r="I1241" t="str">
        <f t="shared" si="101"/>
        <v>2014|37</v>
      </c>
      <c r="K1241" t="s">
        <v>305</v>
      </c>
      <c r="L1241" t="s">
        <v>1821</v>
      </c>
      <c r="M1241" t="s">
        <v>115</v>
      </c>
      <c r="N1241">
        <v>36</v>
      </c>
      <c r="O1241" t="e">
        <f t="shared" si="102"/>
        <v>#N/A</v>
      </c>
      <c r="P1241" t="str">
        <f t="shared" si="103"/>
        <v>2007|36</v>
      </c>
    </row>
    <row r="1242" spans="2:16" x14ac:dyDescent="0.25">
      <c r="B1242" t="s">
        <v>385</v>
      </c>
      <c r="C1242">
        <v>39</v>
      </c>
      <c r="D1242" t="s">
        <v>153</v>
      </c>
      <c r="E1242" t="s">
        <v>115</v>
      </c>
      <c r="F1242" t="str">
        <f t="shared" si="99"/>
        <v>2015|London</v>
      </c>
      <c r="G1242">
        <v>39</v>
      </c>
      <c r="H1242" t="str">
        <f t="shared" si="100"/>
        <v>2015|39</v>
      </c>
      <c r="I1242" t="str">
        <f t="shared" si="101"/>
        <v>2015|39</v>
      </c>
      <c r="K1242" t="s">
        <v>313</v>
      </c>
      <c r="L1242" t="s">
        <v>2052</v>
      </c>
      <c r="M1242" t="s">
        <v>115</v>
      </c>
      <c r="N1242">
        <v>37</v>
      </c>
      <c r="O1242" t="e">
        <f t="shared" si="102"/>
        <v>#N/A</v>
      </c>
      <c r="P1242" t="str">
        <f t="shared" si="103"/>
        <v>2008|37</v>
      </c>
    </row>
    <row r="1243" spans="2:16" x14ac:dyDescent="0.25">
      <c r="B1243" t="s">
        <v>398</v>
      </c>
      <c r="C1243">
        <v>39</v>
      </c>
      <c r="D1243" t="s">
        <v>153</v>
      </c>
      <c r="E1243" t="s">
        <v>115</v>
      </c>
      <c r="F1243" t="str">
        <f t="shared" si="99"/>
        <v>2016|London</v>
      </c>
      <c r="G1243">
        <v>39</v>
      </c>
      <c r="H1243" t="str">
        <f t="shared" si="100"/>
        <v>2016|39</v>
      </c>
      <c r="I1243" t="str">
        <f t="shared" si="101"/>
        <v>2016|39</v>
      </c>
      <c r="K1243" t="s">
        <v>319</v>
      </c>
      <c r="L1243" t="s">
        <v>2283</v>
      </c>
      <c r="M1243" t="s">
        <v>115</v>
      </c>
      <c r="N1243">
        <v>36</v>
      </c>
      <c r="O1243" t="e">
        <f t="shared" si="102"/>
        <v>#N/A</v>
      </c>
      <c r="P1243" t="str">
        <f t="shared" si="103"/>
        <v>2009|36</v>
      </c>
    </row>
    <row r="1244" spans="2:16" x14ac:dyDescent="0.25">
      <c r="B1244" t="s">
        <v>410</v>
      </c>
      <c r="C1244">
        <v>40</v>
      </c>
      <c r="D1244" t="s">
        <v>153</v>
      </c>
      <c r="E1244" t="s">
        <v>115</v>
      </c>
      <c r="F1244" t="str">
        <f t="shared" si="99"/>
        <v>2017|London</v>
      </c>
      <c r="G1244">
        <v>40</v>
      </c>
      <c r="H1244" t="str">
        <f t="shared" si="100"/>
        <v>2017|40</v>
      </c>
      <c r="I1244" t="str">
        <f t="shared" si="101"/>
        <v>2017|40</v>
      </c>
      <c r="K1244" t="s">
        <v>340</v>
      </c>
      <c r="L1244" t="s">
        <v>2578</v>
      </c>
      <c r="M1244" t="s">
        <v>115</v>
      </c>
      <c r="N1244">
        <v>36</v>
      </c>
      <c r="O1244" t="e">
        <f t="shared" si="102"/>
        <v>#N/A</v>
      </c>
      <c r="P1244" t="str">
        <f t="shared" si="103"/>
        <v>2010|36</v>
      </c>
    </row>
    <row r="1245" spans="2:16" x14ac:dyDescent="0.25">
      <c r="B1245" t="s">
        <v>417</v>
      </c>
      <c r="C1245">
        <v>40</v>
      </c>
      <c r="D1245" t="s">
        <v>153</v>
      </c>
      <c r="E1245" t="s">
        <v>115</v>
      </c>
      <c r="F1245" t="str">
        <f t="shared" si="99"/>
        <v>2018|London</v>
      </c>
      <c r="G1245">
        <v>40</v>
      </c>
      <c r="H1245" t="str">
        <f t="shared" si="100"/>
        <v>2018|40</v>
      </c>
      <c r="I1245" t="str">
        <f t="shared" si="101"/>
        <v>2018|40</v>
      </c>
      <c r="K1245" t="s">
        <v>351</v>
      </c>
      <c r="L1245" t="s">
        <v>2788</v>
      </c>
      <c r="M1245" t="s">
        <v>115</v>
      </c>
      <c r="N1245">
        <v>36</v>
      </c>
      <c r="O1245" t="e">
        <f t="shared" si="102"/>
        <v>#N/A</v>
      </c>
      <c r="P1245" t="str">
        <f t="shared" si="103"/>
        <v>2011|36</v>
      </c>
    </row>
    <row r="1246" spans="2:16" x14ac:dyDescent="0.25">
      <c r="B1246" t="s">
        <v>423</v>
      </c>
      <c r="C1246">
        <v>39</v>
      </c>
      <c r="D1246" t="s">
        <v>153</v>
      </c>
      <c r="E1246" t="s">
        <v>115</v>
      </c>
      <c r="F1246" t="str">
        <f t="shared" si="99"/>
        <v>2019|London</v>
      </c>
      <c r="G1246">
        <v>39</v>
      </c>
      <c r="H1246" t="str">
        <f t="shared" si="100"/>
        <v>2019|39</v>
      </c>
      <c r="I1246" t="str">
        <f t="shared" si="101"/>
        <v>2019|39</v>
      </c>
      <c r="K1246" t="s">
        <v>358</v>
      </c>
      <c r="L1246" t="s">
        <v>3064</v>
      </c>
      <c r="M1246" t="s">
        <v>115</v>
      </c>
      <c r="N1246">
        <v>37</v>
      </c>
      <c r="O1246" t="e">
        <f t="shared" si="102"/>
        <v>#N/A</v>
      </c>
      <c r="P1246" t="str">
        <f t="shared" si="103"/>
        <v>2012|37</v>
      </c>
    </row>
    <row r="1247" spans="2:16" x14ac:dyDescent="0.25">
      <c r="B1247" t="s">
        <v>351</v>
      </c>
      <c r="C1247">
        <v>49</v>
      </c>
      <c r="D1247" t="s">
        <v>354</v>
      </c>
      <c r="E1247" t="s">
        <v>355</v>
      </c>
      <c r="F1247" t="str">
        <f t="shared" si="99"/>
        <v>2011|Winston-Salem</v>
      </c>
      <c r="G1247">
        <v>49</v>
      </c>
      <c r="H1247" t="str">
        <f t="shared" si="100"/>
        <v>2011|49</v>
      </c>
      <c r="I1247" t="str">
        <f t="shared" si="101"/>
        <v>2011|49</v>
      </c>
      <c r="K1247" t="s">
        <v>368</v>
      </c>
      <c r="L1247" t="s">
        <v>3287</v>
      </c>
      <c r="M1247" t="s">
        <v>115</v>
      </c>
      <c r="N1247">
        <v>37</v>
      </c>
      <c r="O1247" t="e">
        <f t="shared" si="102"/>
        <v>#N/A</v>
      </c>
      <c r="P1247" t="str">
        <f t="shared" si="103"/>
        <v>2013|37</v>
      </c>
    </row>
    <row r="1248" spans="2:16" x14ac:dyDescent="0.25">
      <c r="B1248" t="s">
        <v>358</v>
      </c>
      <c r="C1248">
        <v>50</v>
      </c>
      <c r="D1248" t="s">
        <v>354</v>
      </c>
      <c r="E1248" t="s">
        <v>355</v>
      </c>
      <c r="F1248" t="str">
        <f t="shared" si="99"/>
        <v>2012|Winston-Salem</v>
      </c>
      <c r="G1248">
        <v>50</v>
      </c>
      <c r="H1248" t="str">
        <f t="shared" si="100"/>
        <v>2012|50</v>
      </c>
      <c r="I1248" t="str">
        <f t="shared" si="101"/>
        <v>2012|50</v>
      </c>
      <c r="K1248" t="s">
        <v>375</v>
      </c>
      <c r="L1248" t="s">
        <v>3504</v>
      </c>
      <c r="M1248" t="s">
        <v>115</v>
      </c>
      <c r="N1248">
        <v>37</v>
      </c>
      <c r="O1248" t="e">
        <f t="shared" si="102"/>
        <v>#N/A</v>
      </c>
      <c r="P1248" t="str">
        <f t="shared" si="103"/>
        <v>2014|37</v>
      </c>
    </row>
    <row r="1249" spans="2:16" x14ac:dyDescent="0.25">
      <c r="B1249" t="s">
        <v>368</v>
      </c>
      <c r="C1249">
        <v>50</v>
      </c>
      <c r="D1249" t="s">
        <v>354</v>
      </c>
      <c r="E1249" t="s">
        <v>355</v>
      </c>
      <c r="F1249" t="str">
        <f t="shared" si="99"/>
        <v>2013|Winston-Salem</v>
      </c>
      <c r="G1249">
        <v>50</v>
      </c>
      <c r="H1249" t="str">
        <f t="shared" si="100"/>
        <v>2013|50</v>
      </c>
      <c r="I1249" t="str">
        <f t="shared" si="101"/>
        <v>2013|50</v>
      </c>
      <c r="K1249" t="s">
        <v>385</v>
      </c>
      <c r="L1249" t="s">
        <v>3674</v>
      </c>
      <c r="M1249" t="s">
        <v>115</v>
      </c>
      <c r="N1249">
        <v>39</v>
      </c>
      <c r="O1249" t="e">
        <f t="shared" si="102"/>
        <v>#N/A</v>
      </c>
      <c r="P1249" t="str">
        <f t="shared" si="103"/>
        <v>2015|39</v>
      </c>
    </row>
    <row r="1250" spans="2:16" x14ac:dyDescent="0.25">
      <c r="B1250" t="s">
        <v>375</v>
      </c>
      <c r="C1250">
        <v>50</v>
      </c>
      <c r="D1250" t="s">
        <v>354</v>
      </c>
      <c r="E1250" t="s">
        <v>355</v>
      </c>
      <c r="F1250" t="str">
        <f t="shared" si="99"/>
        <v>2014|Winston-Salem</v>
      </c>
      <c r="G1250">
        <v>50</v>
      </c>
      <c r="H1250" t="str">
        <f t="shared" si="100"/>
        <v>2014|50</v>
      </c>
      <c r="I1250" t="str">
        <f t="shared" si="101"/>
        <v>2014|50</v>
      </c>
      <c r="K1250" t="s">
        <v>398</v>
      </c>
      <c r="L1250" t="s">
        <v>3894</v>
      </c>
      <c r="M1250" t="s">
        <v>115</v>
      </c>
      <c r="N1250">
        <v>39</v>
      </c>
      <c r="O1250" t="e">
        <f t="shared" si="102"/>
        <v>#N/A</v>
      </c>
      <c r="P1250" t="str">
        <f t="shared" si="103"/>
        <v>2016|39</v>
      </c>
    </row>
    <row r="1251" spans="2:16" x14ac:dyDescent="0.25">
      <c r="B1251" t="s">
        <v>385</v>
      </c>
      <c r="C1251">
        <v>51</v>
      </c>
      <c r="D1251" t="s">
        <v>354</v>
      </c>
      <c r="E1251" t="s">
        <v>355</v>
      </c>
      <c r="F1251" t="str">
        <f t="shared" si="99"/>
        <v>2015|Winston-Salem</v>
      </c>
      <c r="G1251">
        <v>51</v>
      </c>
      <c r="H1251" t="str">
        <f t="shared" si="100"/>
        <v>2015|51</v>
      </c>
      <c r="I1251" t="str">
        <f t="shared" si="101"/>
        <v>2015|51</v>
      </c>
      <c r="K1251" t="s">
        <v>410</v>
      </c>
      <c r="L1251" t="s">
        <v>4117</v>
      </c>
      <c r="M1251" t="s">
        <v>115</v>
      </c>
      <c r="N1251">
        <v>40</v>
      </c>
      <c r="O1251" t="e">
        <f t="shared" ref="O1251:O1273" si="104">VLOOKUP(K1251 &amp; "|" &amp; M1251,F:G,2,FALSE)</f>
        <v>#N/A</v>
      </c>
      <c r="P1251" t="str">
        <f t="shared" si="103"/>
        <v>2017|40</v>
      </c>
    </row>
    <row r="1252" spans="2:16" x14ac:dyDescent="0.25">
      <c r="B1252" t="s">
        <v>398</v>
      </c>
      <c r="C1252">
        <v>51</v>
      </c>
      <c r="D1252" t="s">
        <v>354</v>
      </c>
      <c r="E1252" t="s">
        <v>355</v>
      </c>
      <c r="F1252" t="str">
        <f t="shared" si="99"/>
        <v>2016|Winston-Salem</v>
      </c>
      <c r="G1252">
        <v>51</v>
      </c>
      <c r="H1252" t="str">
        <f t="shared" si="100"/>
        <v>2016|51</v>
      </c>
      <c r="I1252" t="str">
        <f t="shared" si="101"/>
        <v>2016|51</v>
      </c>
      <c r="K1252" t="s">
        <v>417</v>
      </c>
      <c r="L1252" t="s">
        <v>4307</v>
      </c>
      <c r="M1252" t="s">
        <v>115</v>
      </c>
      <c r="N1252">
        <v>40</v>
      </c>
      <c r="O1252" t="e">
        <f t="shared" si="104"/>
        <v>#N/A</v>
      </c>
      <c r="P1252" t="str">
        <f t="shared" si="103"/>
        <v>2018|40</v>
      </c>
    </row>
    <row r="1253" spans="2:16" x14ac:dyDescent="0.25">
      <c r="B1253" t="s">
        <v>410</v>
      </c>
      <c r="C1253">
        <v>52</v>
      </c>
      <c r="D1253" t="s">
        <v>354</v>
      </c>
      <c r="E1253" t="s">
        <v>355</v>
      </c>
      <c r="F1253" t="str">
        <f t="shared" si="99"/>
        <v>2017|Winston-Salem</v>
      </c>
      <c r="G1253">
        <v>52</v>
      </c>
      <c r="H1253" t="str">
        <f t="shared" si="100"/>
        <v>2017|52</v>
      </c>
      <c r="I1253" t="str">
        <f t="shared" si="101"/>
        <v>2017|52</v>
      </c>
      <c r="K1253" t="s">
        <v>423</v>
      </c>
      <c r="L1253" t="s">
        <v>4405</v>
      </c>
      <c r="M1253" t="s">
        <v>115</v>
      </c>
      <c r="N1253">
        <v>39</v>
      </c>
      <c r="O1253" t="e">
        <f t="shared" si="104"/>
        <v>#N/A</v>
      </c>
      <c r="P1253" t="str">
        <f t="shared" si="103"/>
        <v>2019|39</v>
      </c>
    </row>
    <row r="1254" spans="2:16" x14ac:dyDescent="0.25">
      <c r="B1254" t="s">
        <v>417</v>
      </c>
      <c r="C1254">
        <v>52</v>
      </c>
      <c r="D1254" t="s">
        <v>354</v>
      </c>
      <c r="E1254" t="s">
        <v>355</v>
      </c>
      <c r="F1254" t="str">
        <f t="shared" si="99"/>
        <v>2018|Winston-Salem</v>
      </c>
      <c r="G1254">
        <v>52</v>
      </c>
      <c r="H1254" t="str">
        <f t="shared" si="100"/>
        <v>2018|52</v>
      </c>
      <c r="I1254" t="str">
        <f t="shared" si="101"/>
        <v>2018|52</v>
      </c>
      <c r="K1254" t="s">
        <v>351</v>
      </c>
      <c r="L1254" t="s">
        <v>2856</v>
      </c>
      <c r="M1254" t="s">
        <v>354</v>
      </c>
      <c r="N1254">
        <v>49</v>
      </c>
      <c r="O1254">
        <f t="shared" si="104"/>
        <v>49</v>
      </c>
      <c r="P1254" t="str">
        <f t="shared" si="103"/>
        <v>2011|49</v>
      </c>
    </row>
    <row r="1255" spans="2:16" x14ac:dyDescent="0.25">
      <c r="B1255" t="s">
        <v>423</v>
      </c>
      <c r="C1255">
        <v>51</v>
      </c>
      <c r="D1255" t="s">
        <v>354</v>
      </c>
      <c r="E1255" t="s">
        <v>355</v>
      </c>
      <c r="F1255" t="str">
        <f t="shared" si="99"/>
        <v>2019|Winston-Salem</v>
      </c>
      <c r="G1255">
        <v>51</v>
      </c>
      <c r="H1255" t="str">
        <f t="shared" si="100"/>
        <v>2019|51</v>
      </c>
      <c r="I1255" t="str">
        <f t="shared" si="101"/>
        <v>2019|51</v>
      </c>
      <c r="K1255" t="s">
        <v>358</v>
      </c>
      <c r="L1255" t="s">
        <v>3079</v>
      </c>
      <c r="M1255" t="s">
        <v>354</v>
      </c>
      <c r="N1255">
        <v>50</v>
      </c>
      <c r="O1255">
        <f t="shared" si="104"/>
        <v>50</v>
      </c>
      <c r="P1255" t="str">
        <f t="shared" si="103"/>
        <v>2012|50</v>
      </c>
    </row>
    <row r="1256" spans="2:16" x14ac:dyDescent="0.25">
      <c r="B1256" t="s">
        <v>423</v>
      </c>
      <c r="C1256">
        <v>56</v>
      </c>
      <c r="D1256" t="s">
        <v>432</v>
      </c>
      <c r="E1256" t="s">
        <v>433</v>
      </c>
      <c r="F1256" t="str">
        <f t="shared" si="99"/>
        <v>2019|Zhuhai</v>
      </c>
      <c r="G1256">
        <v>56</v>
      </c>
      <c r="H1256" t="str">
        <f t="shared" si="100"/>
        <v>2019|56</v>
      </c>
      <c r="I1256" t="str">
        <f t="shared" si="101"/>
        <v>2019|56</v>
      </c>
      <c r="K1256" t="s">
        <v>368</v>
      </c>
      <c r="L1256" t="s">
        <v>3300</v>
      </c>
      <c r="M1256" t="s">
        <v>354</v>
      </c>
      <c r="N1256">
        <v>50</v>
      </c>
      <c r="O1256">
        <f t="shared" si="104"/>
        <v>50</v>
      </c>
      <c r="P1256" t="str">
        <f t="shared" si="103"/>
        <v>2013|50</v>
      </c>
    </row>
    <row r="1257" spans="2:16" x14ac:dyDescent="0.25">
      <c r="K1257" t="s">
        <v>375</v>
      </c>
      <c r="L1257" t="s">
        <v>3517</v>
      </c>
      <c r="M1257" t="s">
        <v>354</v>
      </c>
      <c r="N1257">
        <v>50</v>
      </c>
      <c r="O1257">
        <f t="shared" si="104"/>
        <v>50</v>
      </c>
      <c r="P1257" t="str">
        <f t="shared" si="103"/>
        <v>2014|50</v>
      </c>
    </row>
    <row r="1258" spans="2:16" x14ac:dyDescent="0.25">
      <c r="K1258" t="s">
        <v>385</v>
      </c>
      <c r="L1258" t="s">
        <v>3741</v>
      </c>
      <c r="M1258" t="s">
        <v>354</v>
      </c>
      <c r="N1258">
        <v>51</v>
      </c>
      <c r="O1258">
        <f t="shared" si="104"/>
        <v>51</v>
      </c>
      <c r="P1258" t="str">
        <f t="shared" si="103"/>
        <v>2015|51</v>
      </c>
    </row>
    <row r="1259" spans="2:16" x14ac:dyDescent="0.25">
      <c r="K1259" t="s">
        <v>398</v>
      </c>
      <c r="L1259" t="s">
        <v>3945</v>
      </c>
      <c r="M1259" t="s">
        <v>354</v>
      </c>
      <c r="N1259">
        <v>51</v>
      </c>
      <c r="O1259">
        <f t="shared" si="104"/>
        <v>51</v>
      </c>
      <c r="P1259" t="str">
        <f t="shared" si="103"/>
        <v>2016|51</v>
      </c>
    </row>
    <row r="1260" spans="2:16" x14ac:dyDescent="0.25">
      <c r="K1260" t="s">
        <v>410</v>
      </c>
      <c r="L1260" t="s">
        <v>4129</v>
      </c>
      <c r="M1260" t="s">
        <v>354</v>
      </c>
      <c r="N1260">
        <v>52</v>
      </c>
      <c r="O1260">
        <f t="shared" si="104"/>
        <v>52</v>
      </c>
      <c r="P1260" t="str">
        <f t="shared" si="103"/>
        <v>2017|52</v>
      </c>
    </row>
    <row r="1261" spans="2:16" x14ac:dyDescent="0.25">
      <c r="K1261" t="s">
        <v>417</v>
      </c>
      <c r="L1261" t="s">
        <v>4319</v>
      </c>
      <c r="M1261" t="s">
        <v>354</v>
      </c>
      <c r="N1261">
        <v>52</v>
      </c>
      <c r="O1261">
        <f t="shared" si="104"/>
        <v>52</v>
      </c>
      <c r="P1261" t="str">
        <f t="shared" si="103"/>
        <v>2018|52</v>
      </c>
    </row>
    <row r="1262" spans="2:16" x14ac:dyDescent="0.25">
      <c r="K1262" t="s">
        <v>423</v>
      </c>
      <c r="L1262" t="s">
        <v>4417</v>
      </c>
      <c r="M1262" t="s">
        <v>354</v>
      </c>
      <c r="N1262">
        <v>51</v>
      </c>
      <c r="O1262">
        <f t="shared" si="104"/>
        <v>51</v>
      </c>
      <c r="P1262" t="str">
        <f t="shared" si="103"/>
        <v>2019|51</v>
      </c>
    </row>
    <row r="1263" spans="2:16" x14ac:dyDescent="0.25">
      <c r="K1263" t="s">
        <v>286</v>
      </c>
      <c r="L1263" t="s">
        <v>1533</v>
      </c>
      <c r="M1263" t="s">
        <v>291</v>
      </c>
      <c r="N1263">
        <v>9</v>
      </c>
      <c r="O1263">
        <f t="shared" si="104"/>
        <v>9</v>
      </c>
      <c r="P1263" t="str">
        <f t="shared" si="103"/>
        <v>2006|9</v>
      </c>
    </row>
    <row r="1264" spans="2:16" x14ac:dyDescent="0.25">
      <c r="K1264" t="s">
        <v>305</v>
      </c>
      <c r="L1264" t="s">
        <v>1770</v>
      </c>
      <c r="M1264" t="s">
        <v>291</v>
      </c>
      <c r="N1264">
        <v>9</v>
      </c>
      <c r="O1264">
        <f t="shared" si="104"/>
        <v>9</v>
      </c>
      <c r="P1264" t="str">
        <f t="shared" si="103"/>
        <v>2007|9</v>
      </c>
    </row>
    <row r="1265" spans="11:16" x14ac:dyDescent="0.25">
      <c r="K1265" t="s">
        <v>313</v>
      </c>
      <c r="L1265" t="s">
        <v>2001</v>
      </c>
      <c r="M1265" t="s">
        <v>291</v>
      </c>
      <c r="N1265">
        <v>16</v>
      </c>
      <c r="O1265">
        <f t="shared" si="104"/>
        <v>16</v>
      </c>
      <c r="P1265" t="str">
        <f t="shared" si="103"/>
        <v>2008|16</v>
      </c>
    </row>
    <row r="1266" spans="11:16" x14ac:dyDescent="0.25">
      <c r="K1266" t="s">
        <v>319</v>
      </c>
      <c r="L1266" t="s">
        <v>2232</v>
      </c>
      <c r="M1266" t="s">
        <v>291</v>
      </c>
      <c r="N1266">
        <v>9</v>
      </c>
      <c r="O1266">
        <f t="shared" si="104"/>
        <v>9</v>
      </c>
      <c r="P1266" t="str">
        <f t="shared" si="103"/>
        <v>2009|9</v>
      </c>
    </row>
    <row r="1267" spans="11:16" x14ac:dyDescent="0.25">
      <c r="K1267" t="s">
        <v>340</v>
      </c>
      <c r="L1267" t="s">
        <v>2470</v>
      </c>
      <c r="M1267" t="s">
        <v>291</v>
      </c>
      <c r="N1267">
        <v>9</v>
      </c>
      <c r="O1267">
        <f t="shared" si="104"/>
        <v>9</v>
      </c>
      <c r="P1267" t="str">
        <f t="shared" si="103"/>
        <v>2010|9</v>
      </c>
    </row>
    <row r="1268" spans="11:16" x14ac:dyDescent="0.25">
      <c r="K1268" t="s">
        <v>351</v>
      </c>
      <c r="L1268" t="s">
        <v>2697</v>
      </c>
      <c r="M1268" t="s">
        <v>291</v>
      </c>
      <c r="N1268">
        <v>9</v>
      </c>
      <c r="O1268">
        <f t="shared" si="104"/>
        <v>9</v>
      </c>
      <c r="P1268" t="str">
        <f t="shared" si="103"/>
        <v>2011|9</v>
      </c>
    </row>
    <row r="1269" spans="11:16" x14ac:dyDescent="0.25">
      <c r="K1269" t="s">
        <v>358</v>
      </c>
      <c r="L1269" t="s">
        <v>2920</v>
      </c>
      <c r="M1269" t="s">
        <v>291</v>
      </c>
      <c r="N1269">
        <v>9</v>
      </c>
      <c r="O1269">
        <f t="shared" si="104"/>
        <v>9</v>
      </c>
      <c r="P1269" t="str">
        <f t="shared" si="103"/>
        <v>2012|9</v>
      </c>
    </row>
    <row r="1270" spans="11:16" x14ac:dyDescent="0.25">
      <c r="K1270" t="s">
        <v>368</v>
      </c>
      <c r="L1270" t="s">
        <v>3199</v>
      </c>
      <c r="M1270" t="s">
        <v>291</v>
      </c>
      <c r="N1270">
        <v>9</v>
      </c>
      <c r="O1270">
        <f t="shared" si="104"/>
        <v>9</v>
      </c>
      <c r="P1270" t="str">
        <f t="shared" si="103"/>
        <v>2013|9</v>
      </c>
    </row>
    <row r="1271" spans="11:16" x14ac:dyDescent="0.25">
      <c r="K1271" t="s">
        <v>375</v>
      </c>
      <c r="L1271" t="s">
        <v>3421</v>
      </c>
      <c r="M1271" t="s">
        <v>291</v>
      </c>
      <c r="N1271">
        <v>9</v>
      </c>
      <c r="O1271">
        <f t="shared" si="104"/>
        <v>9</v>
      </c>
      <c r="P1271" t="str">
        <f t="shared" si="103"/>
        <v>2014|9</v>
      </c>
    </row>
    <row r="1272" spans="11:16" x14ac:dyDescent="0.25">
      <c r="K1272" t="s">
        <v>385</v>
      </c>
      <c r="L1272" t="s">
        <v>3581</v>
      </c>
      <c r="M1272" t="s">
        <v>291</v>
      </c>
      <c r="N1272">
        <v>9</v>
      </c>
      <c r="O1272">
        <f t="shared" si="104"/>
        <v>9</v>
      </c>
      <c r="P1272" t="str">
        <f t="shared" si="103"/>
        <v>2015|9</v>
      </c>
    </row>
    <row r="1273" spans="11:16" x14ac:dyDescent="0.25">
      <c r="K1273" t="s">
        <v>423</v>
      </c>
      <c r="L1273" t="s">
        <v>4422</v>
      </c>
      <c r="M1273" t="s">
        <v>432</v>
      </c>
      <c r="N1273">
        <v>56</v>
      </c>
      <c r="O1273">
        <f t="shared" si="104"/>
        <v>56</v>
      </c>
      <c r="P1273" t="str">
        <f t="shared" si="103"/>
        <v>2019|56</v>
      </c>
    </row>
  </sheetData>
  <autoFilter ref="B1:N1273"/>
  <sortState ref="Q1235:T1253">
    <sortCondition ref="Q123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6"/>
  <sheetViews>
    <sheetView tabSelected="1" workbookViewId="0">
      <pane xSplit="1" ySplit="1" topLeftCell="B1217" activePane="bottomRight" state="frozen"/>
      <selection pane="topRight" activeCell="B1" sqref="B1"/>
      <selection pane="bottomLeft" activeCell="A2" sqref="A2"/>
      <selection pane="bottomRight" activeCell="I1227" sqref="I1227"/>
    </sheetView>
  </sheetViews>
  <sheetFormatPr defaultRowHeight="15" x14ac:dyDescent="0.25"/>
  <cols>
    <col min="1" max="1" width="9.5703125" bestFit="1" customWidth="1"/>
    <col min="2" max="2" width="9" bestFit="1" customWidth="1"/>
    <col min="3" max="3" width="16.5703125" bestFit="1" customWidth="1"/>
    <col min="4" max="4" width="44" bestFit="1" customWidth="1"/>
    <col min="5" max="5" width="15.7109375" bestFit="1" customWidth="1"/>
  </cols>
  <sheetData>
    <row r="1" spans="1:5" x14ac:dyDescent="0.25">
      <c r="A1" s="5" t="s">
        <v>232</v>
      </c>
      <c r="B1" s="5" t="s">
        <v>142</v>
      </c>
      <c r="C1" s="5" t="s">
        <v>143</v>
      </c>
      <c r="D1" s="5" t="s">
        <v>158</v>
      </c>
      <c r="E1" s="7" t="s">
        <v>0</v>
      </c>
    </row>
    <row r="2" spans="1:5" x14ac:dyDescent="0.25">
      <c r="A2">
        <v>2001</v>
      </c>
      <c r="B2">
        <v>1</v>
      </c>
      <c r="C2" t="s">
        <v>35</v>
      </c>
      <c r="D2" t="s">
        <v>159</v>
      </c>
      <c r="E2" t="s">
        <v>34</v>
      </c>
    </row>
    <row r="3" spans="1:5" x14ac:dyDescent="0.25">
      <c r="A3">
        <v>2001</v>
      </c>
      <c r="B3">
        <v>2</v>
      </c>
      <c r="C3" t="s">
        <v>141</v>
      </c>
      <c r="D3" t="s">
        <v>160</v>
      </c>
      <c r="E3" t="s">
        <v>140</v>
      </c>
    </row>
    <row r="4" spans="1:5" x14ac:dyDescent="0.25">
      <c r="A4">
        <v>2001</v>
      </c>
      <c r="B4">
        <v>3</v>
      </c>
      <c r="C4" t="s">
        <v>91</v>
      </c>
      <c r="D4" t="s">
        <v>161</v>
      </c>
      <c r="E4" t="s">
        <v>90</v>
      </c>
    </row>
    <row r="5" spans="1:5" x14ac:dyDescent="0.25">
      <c r="A5">
        <v>2001</v>
      </c>
      <c r="B5">
        <v>4</v>
      </c>
      <c r="C5" t="s">
        <v>3</v>
      </c>
      <c r="D5" t="s">
        <v>162</v>
      </c>
      <c r="E5" t="s">
        <v>2</v>
      </c>
    </row>
    <row r="6" spans="1:5" x14ac:dyDescent="0.25">
      <c r="A6">
        <v>2001</v>
      </c>
      <c r="B6">
        <v>5</v>
      </c>
      <c r="C6" t="s">
        <v>33</v>
      </c>
      <c r="D6" t="s">
        <v>163</v>
      </c>
      <c r="E6" t="s">
        <v>32</v>
      </c>
    </row>
    <row r="7" spans="1:5" x14ac:dyDescent="0.25">
      <c r="A7">
        <v>2001</v>
      </c>
      <c r="B7">
        <v>6</v>
      </c>
      <c r="C7" t="s">
        <v>144</v>
      </c>
      <c r="D7" t="s">
        <v>123</v>
      </c>
      <c r="E7" t="s">
        <v>122</v>
      </c>
    </row>
    <row r="8" spans="1:5" x14ac:dyDescent="0.25">
      <c r="A8">
        <v>2001</v>
      </c>
      <c r="B8">
        <v>7</v>
      </c>
      <c r="C8" t="s">
        <v>41</v>
      </c>
      <c r="D8" t="s">
        <v>164</v>
      </c>
      <c r="E8" t="s">
        <v>40</v>
      </c>
    </row>
    <row r="9" spans="1:5" x14ac:dyDescent="0.25">
      <c r="A9">
        <v>2001</v>
      </c>
      <c r="B9">
        <v>8</v>
      </c>
      <c r="C9" t="s">
        <v>55</v>
      </c>
      <c r="D9" t="s">
        <v>165</v>
      </c>
      <c r="E9" t="s">
        <v>54</v>
      </c>
    </row>
    <row r="10" spans="1:5" x14ac:dyDescent="0.25">
      <c r="A10">
        <v>2001</v>
      </c>
      <c r="B10">
        <v>9</v>
      </c>
      <c r="C10" t="s">
        <v>97</v>
      </c>
      <c r="D10" t="s">
        <v>166</v>
      </c>
      <c r="E10" t="s">
        <v>96</v>
      </c>
    </row>
    <row r="11" spans="1:5" x14ac:dyDescent="0.25">
      <c r="A11">
        <v>2001</v>
      </c>
      <c r="B11">
        <v>10</v>
      </c>
      <c r="C11" t="s">
        <v>101</v>
      </c>
      <c r="D11" t="s">
        <v>167</v>
      </c>
      <c r="E11" t="s">
        <v>100</v>
      </c>
    </row>
    <row r="12" spans="1:5" x14ac:dyDescent="0.25">
      <c r="A12">
        <v>2001</v>
      </c>
      <c r="B12">
        <v>11</v>
      </c>
      <c r="C12" t="s">
        <v>107</v>
      </c>
      <c r="D12" t="s">
        <v>168</v>
      </c>
      <c r="E12" t="s">
        <v>106</v>
      </c>
    </row>
    <row r="13" spans="1:5" x14ac:dyDescent="0.25">
      <c r="A13">
        <v>2001</v>
      </c>
      <c r="B13">
        <v>12</v>
      </c>
      <c r="C13" t="s">
        <v>109</v>
      </c>
      <c r="D13" t="s">
        <v>169</v>
      </c>
      <c r="E13" t="s">
        <v>108</v>
      </c>
    </row>
    <row r="14" spans="1:5" x14ac:dyDescent="0.25">
      <c r="A14">
        <v>2001</v>
      </c>
      <c r="B14">
        <v>13</v>
      </c>
      <c r="C14" t="s">
        <v>47</v>
      </c>
      <c r="D14" t="s">
        <v>170</v>
      </c>
      <c r="E14" t="s">
        <v>46</v>
      </c>
    </row>
    <row r="15" spans="1:5" x14ac:dyDescent="0.25">
      <c r="A15">
        <v>2001</v>
      </c>
      <c r="B15">
        <v>14</v>
      </c>
      <c r="C15" t="s">
        <v>53</v>
      </c>
      <c r="D15" t="s">
        <v>171</v>
      </c>
      <c r="E15" t="s">
        <v>52</v>
      </c>
    </row>
    <row r="16" spans="1:5" x14ac:dyDescent="0.25">
      <c r="A16">
        <v>2001</v>
      </c>
      <c r="B16">
        <v>15</v>
      </c>
      <c r="C16" t="s">
        <v>137</v>
      </c>
      <c r="D16" t="s">
        <v>172</v>
      </c>
      <c r="E16" t="s">
        <v>136</v>
      </c>
    </row>
    <row r="17" spans="1:5" x14ac:dyDescent="0.25">
      <c r="A17">
        <v>2001</v>
      </c>
      <c r="B17">
        <v>16</v>
      </c>
      <c r="C17" t="s">
        <v>99</v>
      </c>
      <c r="D17" t="s">
        <v>173</v>
      </c>
      <c r="E17" t="s">
        <v>98</v>
      </c>
    </row>
    <row r="18" spans="1:5" x14ac:dyDescent="0.25">
      <c r="A18">
        <v>2001</v>
      </c>
      <c r="B18">
        <v>17</v>
      </c>
      <c r="C18" t="s">
        <v>75</v>
      </c>
      <c r="D18" t="s">
        <v>174</v>
      </c>
      <c r="E18" t="s">
        <v>74</v>
      </c>
    </row>
    <row r="19" spans="1:5" x14ac:dyDescent="0.25">
      <c r="A19">
        <v>2001</v>
      </c>
      <c r="B19">
        <v>18</v>
      </c>
      <c r="C19" t="s">
        <v>103</v>
      </c>
      <c r="D19" t="s">
        <v>175</v>
      </c>
      <c r="E19" t="s">
        <v>102</v>
      </c>
    </row>
    <row r="20" spans="1:5" x14ac:dyDescent="0.25">
      <c r="A20">
        <v>2001</v>
      </c>
      <c r="B20">
        <v>19</v>
      </c>
      <c r="C20" t="s">
        <v>81</v>
      </c>
      <c r="D20" t="s">
        <v>176</v>
      </c>
      <c r="E20" t="s">
        <v>80</v>
      </c>
    </row>
    <row r="21" spans="1:5" x14ac:dyDescent="0.25">
      <c r="A21">
        <v>2001</v>
      </c>
      <c r="B21">
        <v>20</v>
      </c>
      <c r="C21" t="s">
        <v>145</v>
      </c>
      <c r="D21" t="s">
        <v>177</v>
      </c>
      <c r="E21" t="s">
        <v>50</v>
      </c>
    </row>
    <row r="22" spans="1:5" x14ac:dyDescent="0.25">
      <c r="A22">
        <v>2001</v>
      </c>
      <c r="B22">
        <v>21</v>
      </c>
      <c r="C22" t="s">
        <v>146</v>
      </c>
      <c r="D22" t="s">
        <v>178</v>
      </c>
      <c r="E22" t="s">
        <v>48</v>
      </c>
    </row>
    <row r="23" spans="1:5" x14ac:dyDescent="0.25">
      <c r="A23">
        <v>2001</v>
      </c>
      <c r="B23">
        <v>22</v>
      </c>
      <c r="C23" t="s">
        <v>43</v>
      </c>
      <c r="D23" t="s">
        <v>179</v>
      </c>
      <c r="E23" t="s">
        <v>42</v>
      </c>
    </row>
    <row r="24" spans="1:5" x14ac:dyDescent="0.25">
      <c r="A24">
        <v>2001</v>
      </c>
      <c r="B24">
        <v>23</v>
      </c>
      <c r="C24" t="s">
        <v>93</v>
      </c>
      <c r="D24" t="s">
        <v>180</v>
      </c>
      <c r="E24" t="s">
        <v>92</v>
      </c>
    </row>
    <row r="25" spans="1:5" x14ac:dyDescent="0.25">
      <c r="A25">
        <v>2001</v>
      </c>
      <c r="B25">
        <v>24</v>
      </c>
      <c r="C25" t="s">
        <v>147</v>
      </c>
      <c r="D25" t="s">
        <v>59</v>
      </c>
      <c r="E25" t="s">
        <v>58</v>
      </c>
    </row>
    <row r="26" spans="1:5" x14ac:dyDescent="0.25">
      <c r="A26">
        <v>2001</v>
      </c>
      <c r="B26">
        <v>25</v>
      </c>
      <c r="C26" t="s">
        <v>57</v>
      </c>
      <c r="D26" t="s">
        <v>181</v>
      </c>
      <c r="E26" t="s">
        <v>56</v>
      </c>
    </row>
    <row r="27" spans="1:5" x14ac:dyDescent="0.25">
      <c r="A27">
        <v>2001</v>
      </c>
      <c r="B27">
        <v>26</v>
      </c>
      <c r="C27" t="s">
        <v>77</v>
      </c>
      <c r="D27" t="s">
        <v>182</v>
      </c>
      <c r="E27" t="s">
        <v>76</v>
      </c>
    </row>
    <row r="28" spans="1:5" x14ac:dyDescent="0.25">
      <c r="A28">
        <v>2001</v>
      </c>
      <c r="B28">
        <v>27</v>
      </c>
      <c r="C28" t="s">
        <v>129</v>
      </c>
      <c r="D28" t="s">
        <v>183</v>
      </c>
      <c r="E28" t="s">
        <v>128</v>
      </c>
    </row>
    <row r="29" spans="1:5" x14ac:dyDescent="0.25">
      <c r="A29">
        <v>2001</v>
      </c>
      <c r="B29">
        <v>28</v>
      </c>
      <c r="C29" t="s">
        <v>121</v>
      </c>
      <c r="D29" t="s">
        <v>184</v>
      </c>
      <c r="E29" t="s">
        <v>120</v>
      </c>
    </row>
    <row r="30" spans="1:5" x14ac:dyDescent="0.25">
      <c r="A30">
        <v>2001</v>
      </c>
      <c r="B30">
        <v>29</v>
      </c>
      <c r="C30" t="s">
        <v>7</v>
      </c>
      <c r="D30" t="s">
        <v>185</v>
      </c>
      <c r="E30" t="s">
        <v>6</v>
      </c>
    </row>
    <row r="31" spans="1:5" x14ac:dyDescent="0.25">
      <c r="A31">
        <v>2001</v>
      </c>
      <c r="B31">
        <v>30</v>
      </c>
      <c r="C31" t="s">
        <v>148</v>
      </c>
      <c r="D31" t="s">
        <v>186</v>
      </c>
      <c r="E31" t="s">
        <v>62</v>
      </c>
    </row>
    <row r="32" spans="1:5" x14ac:dyDescent="0.25">
      <c r="A32">
        <v>2001</v>
      </c>
      <c r="B32">
        <v>31</v>
      </c>
      <c r="C32" t="s">
        <v>149</v>
      </c>
      <c r="D32" t="s">
        <v>187</v>
      </c>
      <c r="E32" t="s">
        <v>60</v>
      </c>
    </row>
    <row r="33" spans="1:5" x14ac:dyDescent="0.25">
      <c r="A33">
        <v>2001</v>
      </c>
      <c r="B33">
        <v>32</v>
      </c>
      <c r="C33" t="s">
        <v>150</v>
      </c>
      <c r="D33" t="s">
        <v>188</v>
      </c>
      <c r="E33" t="s">
        <v>4</v>
      </c>
    </row>
    <row r="34" spans="1:5" x14ac:dyDescent="0.25">
      <c r="A34">
        <v>2001</v>
      </c>
      <c r="B34">
        <v>33</v>
      </c>
      <c r="C34" t="s">
        <v>151</v>
      </c>
      <c r="D34" t="s">
        <v>189</v>
      </c>
      <c r="E34" t="s">
        <v>110</v>
      </c>
    </row>
    <row r="35" spans="1:5" x14ac:dyDescent="0.25">
      <c r="A35">
        <v>2001</v>
      </c>
      <c r="B35">
        <v>34</v>
      </c>
      <c r="C35" t="s">
        <v>105</v>
      </c>
      <c r="D35" t="s">
        <v>190</v>
      </c>
      <c r="E35" t="s">
        <v>104</v>
      </c>
    </row>
    <row r="36" spans="1:5" x14ac:dyDescent="0.25">
      <c r="A36">
        <v>2001</v>
      </c>
      <c r="B36">
        <v>35</v>
      </c>
      <c r="C36" t="s">
        <v>152</v>
      </c>
      <c r="D36" t="s">
        <v>191</v>
      </c>
      <c r="E36" t="s">
        <v>8</v>
      </c>
    </row>
    <row r="37" spans="1:5" x14ac:dyDescent="0.25">
      <c r="A37">
        <v>2001</v>
      </c>
      <c r="B37">
        <v>36</v>
      </c>
      <c r="C37" t="s">
        <v>133</v>
      </c>
      <c r="D37" t="s">
        <v>192</v>
      </c>
      <c r="E37" t="s">
        <v>132</v>
      </c>
    </row>
    <row r="38" spans="1:5" x14ac:dyDescent="0.25">
      <c r="A38">
        <v>2001</v>
      </c>
      <c r="B38">
        <v>37</v>
      </c>
      <c r="C38" t="s">
        <v>87</v>
      </c>
      <c r="D38" t="s">
        <v>193</v>
      </c>
      <c r="E38" t="s">
        <v>86</v>
      </c>
    </row>
    <row r="39" spans="1:5" x14ac:dyDescent="0.25">
      <c r="A39">
        <v>2001</v>
      </c>
      <c r="B39">
        <v>38</v>
      </c>
      <c r="C39" t="s">
        <v>153</v>
      </c>
      <c r="D39" t="s">
        <v>115</v>
      </c>
      <c r="E39" t="s">
        <v>114</v>
      </c>
    </row>
    <row r="40" spans="1:5" x14ac:dyDescent="0.25">
      <c r="A40">
        <v>2001</v>
      </c>
      <c r="B40">
        <v>39</v>
      </c>
      <c r="C40" t="s">
        <v>15</v>
      </c>
      <c r="D40" t="s">
        <v>194</v>
      </c>
      <c r="E40" t="s">
        <v>14</v>
      </c>
    </row>
    <row r="41" spans="1:5" x14ac:dyDescent="0.25">
      <c r="A41">
        <v>2001</v>
      </c>
      <c r="B41">
        <v>40</v>
      </c>
      <c r="C41" t="s">
        <v>11</v>
      </c>
      <c r="D41" t="s">
        <v>195</v>
      </c>
      <c r="E41" t="s">
        <v>10</v>
      </c>
    </row>
    <row r="42" spans="1:5" x14ac:dyDescent="0.25">
      <c r="A42">
        <v>2001</v>
      </c>
      <c r="B42">
        <v>41</v>
      </c>
      <c r="C42" t="s">
        <v>13</v>
      </c>
      <c r="D42" t="s">
        <v>196</v>
      </c>
      <c r="E42" t="s">
        <v>12</v>
      </c>
    </row>
    <row r="43" spans="1:5" x14ac:dyDescent="0.25">
      <c r="A43">
        <v>2001</v>
      </c>
      <c r="B43">
        <v>42</v>
      </c>
      <c r="C43" t="s">
        <v>17</v>
      </c>
      <c r="D43" t="s">
        <v>197</v>
      </c>
      <c r="E43" t="s">
        <v>16</v>
      </c>
    </row>
    <row r="44" spans="1:5" x14ac:dyDescent="0.25">
      <c r="A44">
        <v>2001</v>
      </c>
      <c r="B44">
        <v>43</v>
      </c>
      <c r="C44" t="s">
        <v>21</v>
      </c>
      <c r="D44" t="s">
        <v>198</v>
      </c>
      <c r="E44" t="s">
        <v>20</v>
      </c>
    </row>
    <row r="45" spans="1:5" x14ac:dyDescent="0.25">
      <c r="A45">
        <v>2001</v>
      </c>
      <c r="B45">
        <v>44</v>
      </c>
      <c r="C45" t="s">
        <v>85</v>
      </c>
      <c r="D45" t="s">
        <v>199</v>
      </c>
      <c r="E45" t="s">
        <v>84</v>
      </c>
    </row>
    <row r="46" spans="1:5" x14ac:dyDescent="0.25">
      <c r="A46">
        <v>2001</v>
      </c>
      <c r="B46">
        <v>45</v>
      </c>
      <c r="C46" t="s">
        <v>19</v>
      </c>
      <c r="D46" t="s">
        <v>200</v>
      </c>
      <c r="E46" t="s">
        <v>18</v>
      </c>
    </row>
    <row r="47" spans="1:5" x14ac:dyDescent="0.25">
      <c r="A47">
        <v>2001</v>
      </c>
      <c r="B47">
        <v>46</v>
      </c>
      <c r="C47" t="s">
        <v>73</v>
      </c>
      <c r="D47" t="s">
        <v>201</v>
      </c>
      <c r="E47" t="s">
        <v>72</v>
      </c>
    </row>
    <row r="48" spans="1:5" x14ac:dyDescent="0.25">
      <c r="A48">
        <v>2001</v>
      </c>
      <c r="B48">
        <v>47</v>
      </c>
      <c r="C48" t="s">
        <v>95</v>
      </c>
      <c r="D48" t="s">
        <v>202</v>
      </c>
      <c r="E48" t="s">
        <v>94</v>
      </c>
    </row>
    <row r="49" spans="1:5" x14ac:dyDescent="0.25">
      <c r="A49">
        <v>2001</v>
      </c>
      <c r="B49">
        <v>48</v>
      </c>
      <c r="C49" t="s">
        <v>154</v>
      </c>
      <c r="D49" t="s">
        <v>203</v>
      </c>
      <c r="E49" t="s">
        <v>68</v>
      </c>
    </row>
    <row r="50" spans="1:5" x14ac:dyDescent="0.25">
      <c r="A50">
        <v>2001</v>
      </c>
      <c r="B50">
        <v>49</v>
      </c>
      <c r="C50" t="s">
        <v>155</v>
      </c>
      <c r="D50" t="s">
        <v>204</v>
      </c>
      <c r="E50" t="s">
        <v>70</v>
      </c>
    </row>
    <row r="51" spans="1:5" x14ac:dyDescent="0.25">
      <c r="A51">
        <v>2001</v>
      </c>
      <c r="B51">
        <v>50</v>
      </c>
      <c r="C51" t="s">
        <v>67</v>
      </c>
      <c r="D51" t="s">
        <v>205</v>
      </c>
      <c r="E51" t="s">
        <v>66</v>
      </c>
    </row>
    <row r="52" spans="1:5" x14ac:dyDescent="0.25">
      <c r="A52">
        <v>2001</v>
      </c>
      <c r="B52">
        <v>51</v>
      </c>
      <c r="C52" t="s">
        <v>65</v>
      </c>
      <c r="D52" t="s">
        <v>206</v>
      </c>
      <c r="E52" t="s">
        <v>64</v>
      </c>
    </row>
    <row r="53" spans="1:5" x14ac:dyDescent="0.25">
      <c r="A53">
        <v>2001</v>
      </c>
      <c r="B53">
        <v>52</v>
      </c>
      <c r="C53" t="s">
        <v>89</v>
      </c>
      <c r="D53" t="s">
        <v>207</v>
      </c>
      <c r="E53" t="s">
        <v>88</v>
      </c>
    </row>
    <row r="54" spans="1:5" x14ac:dyDescent="0.25">
      <c r="A54">
        <v>2001</v>
      </c>
      <c r="B54">
        <v>53</v>
      </c>
      <c r="C54" t="s">
        <v>156</v>
      </c>
      <c r="D54" t="s">
        <v>117</v>
      </c>
      <c r="E54" t="s">
        <v>116</v>
      </c>
    </row>
    <row r="55" spans="1:5" x14ac:dyDescent="0.25">
      <c r="A55">
        <v>2001</v>
      </c>
      <c r="B55">
        <v>54</v>
      </c>
      <c r="C55" t="s">
        <v>135</v>
      </c>
      <c r="D55" t="s">
        <v>208</v>
      </c>
      <c r="E55" t="s">
        <v>134</v>
      </c>
    </row>
    <row r="56" spans="1:5" x14ac:dyDescent="0.25">
      <c r="A56">
        <v>2001</v>
      </c>
      <c r="B56">
        <v>55</v>
      </c>
      <c r="C56" t="s">
        <v>157</v>
      </c>
      <c r="D56" t="s">
        <v>209</v>
      </c>
      <c r="E56" t="s">
        <v>112</v>
      </c>
    </row>
    <row r="57" spans="1:5" x14ac:dyDescent="0.25">
      <c r="A57">
        <v>2001</v>
      </c>
      <c r="B57">
        <v>56</v>
      </c>
      <c r="C57" t="s">
        <v>131</v>
      </c>
      <c r="D57" t="s">
        <v>210</v>
      </c>
      <c r="E57" t="s">
        <v>130</v>
      </c>
    </row>
    <row r="58" spans="1:5" x14ac:dyDescent="0.25">
      <c r="A58">
        <v>2001</v>
      </c>
      <c r="B58">
        <v>57</v>
      </c>
      <c r="C58" t="s">
        <v>139</v>
      </c>
      <c r="D58" t="s">
        <v>162</v>
      </c>
      <c r="E58" t="s">
        <v>138</v>
      </c>
    </row>
    <row r="59" spans="1:5" x14ac:dyDescent="0.25">
      <c r="A59">
        <v>2001</v>
      </c>
      <c r="B59">
        <v>58</v>
      </c>
      <c r="C59" t="s">
        <v>29</v>
      </c>
      <c r="D59" t="s">
        <v>211</v>
      </c>
      <c r="E59" t="s">
        <v>28</v>
      </c>
    </row>
    <row r="60" spans="1:5" x14ac:dyDescent="0.25">
      <c r="A60">
        <v>2001</v>
      </c>
      <c r="B60">
        <v>59</v>
      </c>
      <c r="C60" t="s">
        <v>23</v>
      </c>
      <c r="D60" t="s">
        <v>212</v>
      </c>
      <c r="E60" t="s">
        <v>22</v>
      </c>
    </row>
    <row r="61" spans="1:5" x14ac:dyDescent="0.25">
      <c r="A61">
        <v>2001</v>
      </c>
      <c r="B61">
        <v>60</v>
      </c>
      <c r="C61" t="s">
        <v>83</v>
      </c>
      <c r="D61" t="s">
        <v>213</v>
      </c>
      <c r="E61" t="s">
        <v>82</v>
      </c>
    </row>
    <row r="62" spans="1:5" x14ac:dyDescent="0.25">
      <c r="A62">
        <v>2001</v>
      </c>
      <c r="B62">
        <v>61</v>
      </c>
      <c r="C62" t="s">
        <v>27</v>
      </c>
      <c r="D62" t="s">
        <v>214</v>
      </c>
      <c r="E62" t="s">
        <v>26</v>
      </c>
    </row>
    <row r="63" spans="1:5" x14ac:dyDescent="0.25">
      <c r="A63">
        <v>2001</v>
      </c>
      <c r="B63">
        <v>62</v>
      </c>
      <c r="C63" t="s">
        <v>45</v>
      </c>
      <c r="D63" t="s">
        <v>215</v>
      </c>
      <c r="E63" t="s">
        <v>44</v>
      </c>
    </row>
    <row r="64" spans="1:5" x14ac:dyDescent="0.25">
      <c r="A64">
        <v>2001</v>
      </c>
      <c r="B64">
        <v>63</v>
      </c>
      <c r="C64" t="s">
        <v>31</v>
      </c>
      <c r="D64" t="s">
        <v>216</v>
      </c>
      <c r="E64" t="s">
        <v>30</v>
      </c>
    </row>
    <row r="65" spans="1:5" x14ac:dyDescent="0.25">
      <c r="A65">
        <v>2001</v>
      </c>
      <c r="B65">
        <v>64</v>
      </c>
      <c r="C65" t="s">
        <v>21</v>
      </c>
      <c r="D65" t="s">
        <v>217</v>
      </c>
      <c r="E65" t="s">
        <v>38</v>
      </c>
    </row>
    <row r="66" spans="1:5" x14ac:dyDescent="0.25">
      <c r="A66">
        <v>2001</v>
      </c>
      <c r="B66">
        <v>65</v>
      </c>
      <c r="C66" t="s">
        <v>25</v>
      </c>
      <c r="D66" t="s">
        <v>218</v>
      </c>
      <c r="E66" t="s">
        <v>24</v>
      </c>
    </row>
    <row r="67" spans="1:5" x14ac:dyDescent="0.25">
      <c r="A67">
        <v>2001</v>
      </c>
      <c r="B67">
        <v>66</v>
      </c>
      <c r="C67" t="s">
        <v>119</v>
      </c>
      <c r="D67" t="s">
        <v>219</v>
      </c>
      <c r="E67" t="s">
        <v>118</v>
      </c>
    </row>
    <row r="68" spans="1:5" x14ac:dyDescent="0.25">
      <c r="A68">
        <v>2001</v>
      </c>
      <c r="B68">
        <v>67</v>
      </c>
      <c r="C68" t="s">
        <v>79</v>
      </c>
      <c r="D68" t="s">
        <v>220</v>
      </c>
      <c r="E68" t="s">
        <v>78</v>
      </c>
    </row>
    <row r="69" spans="1:5" x14ac:dyDescent="0.25">
      <c r="A69">
        <v>2001</v>
      </c>
      <c r="B69">
        <v>68</v>
      </c>
      <c r="C69" t="s">
        <v>151</v>
      </c>
      <c r="D69" t="s">
        <v>221</v>
      </c>
      <c r="E69" t="s">
        <v>36</v>
      </c>
    </row>
    <row r="70" spans="1:5" x14ac:dyDescent="0.25">
      <c r="A70">
        <v>2001</v>
      </c>
      <c r="B70">
        <v>69</v>
      </c>
      <c r="C70" t="s">
        <v>33</v>
      </c>
      <c r="D70" t="s">
        <v>125</v>
      </c>
      <c r="E70" t="s">
        <v>124</v>
      </c>
    </row>
    <row r="71" spans="1:5" x14ac:dyDescent="0.25">
      <c r="A71">
        <v>2002</v>
      </c>
      <c r="B71">
        <v>1</v>
      </c>
      <c r="C71" t="s">
        <v>35</v>
      </c>
      <c r="D71" t="s">
        <v>159</v>
      </c>
      <c r="E71" t="s">
        <v>612</v>
      </c>
    </row>
    <row r="72" spans="1:5" x14ac:dyDescent="0.25">
      <c r="A72">
        <v>2002</v>
      </c>
      <c r="B72">
        <v>2</v>
      </c>
      <c r="C72" t="s">
        <v>141</v>
      </c>
      <c r="D72" t="s">
        <v>160</v>
      </c>
      <c r="E72" t="s">
        <v>661</v>
      </c>
    </row>
    <row r="73" spans="1:5" x14ac:dyDescent="0.25">
      <c r="A73">
        <v>2002</v>
      </c>
      <c r="B73">
        <v>3</v>
      </c>
      <c r="C73" t="s">
        <v>91</v>
      </c>
      <c r="D73" t="s">
        <v>161</v>
      </c>
      <c r="E73" t="s">
        <v>637</v>
      </c>
    </row>
    <row r="74" spans="1:5" x14ac:dyDescent="0.25">
      <c r="A74">
        <v>2002</v>
      </c>
      <c r="B74">
        <v>4</v>
      </c>
      <c r="C74" t="s">
        <v>3</v>
      </c>
      <c r="D74" t="s">
        <v>162</v>
      </c>
      <c r="E74" t="s">
        <v>596</v>
      </c>
    </row>
    <row r="75" spans="1:5" x14ac:dyDescent="0.25">
      <c r="A75">
        <v>2002</v>
      </c>
      <c r="B75">
        <v>5</v>
      </c>
      <c r="C75" t="s">
        <v>33</v>
      </c>
      <c r="D75" t="s">
        <v>163</v>
      </c>
      <c r="E75" t="s">
        <v>611</v>
      </c>
    </row>
    <row r="76" spans="1:5" x14ac:dyDescent="0.25">
      <c r="A76">
        <v>2002</v>
      </c>
      <c r="B76">
        <v>6</v>
      </c>
      <c r="C76" t="s">
        <v>144</v>
      </c>
      <c r="D76" t="s">
        <v>123</v>
      </c>
      <c r="E76" t="s">
        <v>653</v>
      </c>
    </row>
    <row r="77" spans="1:5" x14ac:dyDescent="0.25">
      <c r="A77">
        <v>2002</v>
      </c>
      <c r="B77">
        <v>7</v>
      </c>
      <c r="C77" t="s">
        <v>55</v>
      </c>
      <c r="D77" t="s">
        <v>165</v>
      </c>
      <c r="E77" t="s">
        <v>620</v>
      </c>
    </row>
    <row r="78" spans="1:5" x14ac:dyDescent="0.25">
      <c r="A78">
        <v>2002</v>
      </c>
      <c r="B78">
        <v>8</v>
      </c>
      <c r="C78" t="s">
        <v>97</v>
      </c>
      <c r="D78" t="s">
        <v>166</v>
      </c>
      <c r="E78" t="s">
        <v>640</v>
      </c>
    </row>
    <row r="79" spans="1:5" x14ac:dyDescent="0.25">
      <c r="A79">
        <v>2002</v>
      </c>
      <c r="B79">
        <v>9</v>
      </c>
      <c r="C79" t="s">
        <v>101</v>
      </c>
      <c r="D79" t="s">
        <v>167</v>
      </c>
      <c r="E79" t="s">
        <v>642</v>
      </c>
    </row>
    <row r="80" spans="1:5" x14ac:dyDescent="0.25">
      <c r="A80">
        <v>2002</v>
      </c>
      <c r="B80">
        <v>10</v>
      </c>
      <c r="C80" t="s">
        <v>107</v>
      </c>
      <c r="D80" t="s">
        <v>168</v>
      </c>
      <c r="E80" t="s">
        <v>645</v>
      </c>
    </row>
    <row r="81" spans="1:5" x14ac:dyDescent="0.25">
      <c r="A81">
        <v>2002</v>
      </c>
      <c r="B81">
        <v>11</v>
      </c>
      <c r="C81" t="s">
        <v>109</v>
      </c>
      <c r="D81" t="s">
        <v>169</v>
      </c>
      <c r="E81" t="s">
        <v>646</v>
      </c>
    </row>
    <row r="82" spans="1:5" x14ac:dyDescent="0.25">
      <c r="A82">
        <v>2002</v>
      </c>
      <c r="B82">
        <v>12</v>
      </c>
      <c r="C82" t="s">
        <v>47</v>
      </c>
      <c r="D82" t="s">
        <v>170</v>
      </c>
      <c r="E82" t="s">
        <v>616</v>
      </c>
    </row>
    <row r="83" spans="1:5" x14ac:dyDescent="0.25">
      <c r="A83">
        <v>2002</v>
      </c>
      <c r="B83">
        <v>13</v>
      </c>
      <c r="C83" t="s">
        <v>53</v>
      </c>
      <c r="D83" t="s">
        <v>171</v>
      </c>
      <c r="E83" t="s">
        <v>619</v>
      </c>
    </row>
    <row r="84" spans="1:5" x14ac:dyDescent="0.25">
      <c r="A84">
        <v>2002</v>
      </c>
      <c r="B84">
        <v>14</v>
      </c>
      <c r="C84" t="s">
        <v>137</v>
      </c>
      <c r="D84" t="s">
        <v>172</v>
      </c>
      <c r="E84" t="s">
        <v>660</v>
      </c>
    </row>
    <row r="85" spans="1:5" x14ac:dyDescent="0.25">
      <c r="A85">
        <v>2002</v>
      </c>
      <c r="B85">
        <v>15</v>
      </c>
      <c r="C85" t="s">
        <v>99</v>
      </c>
      <c r="D85" t="s">
        <v>173</v>
      </c>
      <c r="E85" t="s">
        <v>641</v>
      </c>
    </row>
    <row r="86" spans="1:5" x14ac:dyDescent="0.25">
      <c r="A86">
        <v>2002</v>
      </c>
      <c r="B86">
        <v>16</v>
      </c>
      <c r="C86" t="s">
        <v>75</v>
      </c>
      <c r="D86" t="s">
        <v>174</v>
      </c>
      <c r="E86" t="s">
        <v>629</v>
      </c>
    </row>
    <row r="87" spans="1:5" x14ac:dyDescent="0.25">
      <c r="A87">
        <v>2002</v>
      </c>
      <c r="B87">
        <v>17</v>
      </c>
      <c r="C87" t="s">
        <v>103</v>
      </c>
      <c r="D87" t="s">
        <v>175</v>
      </c>
      <c r="E87" t="s">
        <v>643</v>
      </c>
    </row>
    <row r="88" spans="1:5" x14ac:dyDescent="0.25">
      <c r="A88">
        <v>2002</v>
      </c>
      <c r="B88">
        <v>18</v>
      </c>
      <c r="C88" t="s">
        <v>81</v>
      </c>
      <c r="D88" t="s">
        <v>176</v>
      </c>
      <c r="E88" t="s">
        <v>632</v>
      </c>
    </row>
    <row r="89" spans="1:5" x14ac:dyDescent="0.25">
      <c r="A89">
        <v>2002</v>
      </c>
      <c r="B89">
        <v>19</v>
      </c>
      <c r="C89" t="s">
        <v>145</v>
      </c>
      <c r="D89" t="s">
        <v>235</v>
      </c>
      <c r="E89" t="s">
        <v>618</v>
      </c>
    </row>
    <row r="90" spans="1:5" x14ac:dyDescent="0.25">
      <c r="A90">
        <v>2002</v>
      </c>
      <c r="B90">
        <v>20</v>
      </c>
      <c r="C90" t="s">
        <v>146</v>
      </c>
      <c r="D90" t="s">
        <v>236</v>
      </c>
      <c r="E90" t="s">
        <v>617</v>
      </c>
    </row>
    <row r="91" spans="1:5" x14ac:dyDescent="0.25">
      <c r="A91">
        <v>2002</v>
      </c>
      <c r="B91">
        <v>21</v>
      </c>
      <c r="C91" t="s">
        <v>43</v>
      </c>
      <c r="D91" t="s">
        <v>179</v>
      </c>
      <c r="E91" t="s">
        <v>614</v>
      </c>
    </row>
    <row r="92" spans="1:5" x14ac:dyDescent="0.25">
      <c r="A92">
        <v>2002</v>
      </c>
      <c r="B92">
        <v>22</v>
      </c>
      <c r="C92" t="s">
        <v>93</v>
      </c>
      <c r="D92" t="s">
        <v>180</v>
      </c>
      <c r="E92" t="s">
        <v>638</v>
      </c>
    </row>
    <row r="93" spans="1:5" x14ac:dyDescent="0.25">
      <c r="A93">
        <v>2002</v>
      </c>
      <c r="B93">
        <v>23</v>
      </c>
      <c r="C93" t="s">
        <v>147</v>
      </c>
      <c r="D93" t="s">
        <v>59</v>
      </c>
      <c r="E93" t="s">
        <v>621</v>
      </c>
    </row>
    <row r="94" spans="1:5" x14ac:dyDescent="0.25">
      <c r="A94">
        <v>2002</v>
      </c>
      <c r="B94">
        <v>24</v>
      </c>
      <c r="C94" t="s">
        <v>77</v>
      </c>
      <c r="D94" t="s">
        <v>182</v>
      </c>
      <c r="E94" t="s">
        <v>630</v>
      </c>
    </row>
    <row r="95" spans="1:5" x14ac:dyDescent="0.25">
      <c r="A95">
        <v>2002</v>
      </c>
      <c r="B95">
        <v>25</v>
      </c>
      <c r="C95" t="s">
        <v>129</v>
      </c>
      <c r="D95" t="s">
        <v>183</v>
      </c>
      <c r="E95" t="s">
        <v>656</v>
      </c>
    </row>
    <row r="96" spans="1:5" x14ac:dyDescent="0.25">
      <c r="A96">
        <v>2002</v>
      </c>
      <c r="B96">
        <v>26</v>
      </c>
      <c r="C96" t="s">
        <v>121</v>
      </c>
      <c r="D96" t="s">
        <v>184</v>
      </c>
      <c r="E96" t="s">
        <v>652</v>
      </c>
    </row>
    <row r="97" spans="1:5" x14ac:dyDescent="0.25">
      <c r="A97">
        <v>2002</v>
      </c>
      <c r="B97">
        <v>27</v>
      </c>
      <c r="C97" t="s">
        <v>7</v>
      </c>
      <c r="D97" t="s">
        <v>185</v>
      </c>
      <c r="E97" t="s">
        <v>598</v>
      </c>
    </row>
    <row r="98" spans="1:5" x14ac:dyDescent="0.25">
      <c r="A98">
        <v>2002</v>
      </c>
      <c r="B98">
        <v>28</v>
      </c>
      <c r="C98" t="s">
        <v>148</v>
      </c>
      <c r="D98" t="s">
        <v>186</v>
      </c>
      <c r="E98" t="s">
        <v>623</v>
      </c>
    </row>
    <row r="99" spans="1:5" x14ac:dyDescent="0.25">
      <c r="A99">
        <v>2002</v>
      </c>
      <c r="B99">
        <v>29</v>
      </c>
      <c r="C99" t="s">
        <v>149</v>
      </c>
      <c r="D99" t="s">
        <v>187</v>
      </c>
      <c r="E99" t="s">
        <v>622</v>
      </c>
    </row>
    <row r="100" spans="1:5" x14ac:dyDescent="0.25">
      <c r="A100">
        <v>2002</v>
      </c>
      <c r="B100">
        <v>30</v>
      </c>
      <c r="C100" t="s">
        <v>150</v>
      </c>
      <c r="D100" t="s">
        <v>188</v>
      </c>
      <c r="E100" t="s">
        <v>597</v>
      </c>
    </row>
    <row r="101" spans="1:5" x14ac:dyDescent="0.25">
      <c r="A101">
        <v>2002</v>
      </c>
      <c r="B101">
        <v>31</v>
      </c>
      <c r="C101" t="s">
        <v>151</v>
      </c>
      <c r="D101" t="s">
        <v>189</v>
      </c>
      <c r="E101" t="s">
        <v>647</v>
      </c>
    </row>
    <row r="102" spans="1:5" x14ac:dyDescent="0.25">
      <c r="A102">
        <v>2002</v>
      </c>
      <c r="B102">
        <v>32</v>
      </c>
      <c r="C102" t="s">
        <v>105</v>
      </c>
      <c r="D102" t="s">
        <v>190</v>
      </c>
      <c r="E102" t="s">
        <v>644</v>
      </c>
    </row>
    <row r="103" spans="1:5" x14ac:dyDescent="0.25">
      <c r="A103">
        <v>2002</v>
      </c>
      <c r="B103">
        <v>33</v>
      </c>
      <c r="C103" t="s">
        <v>152</v>
      </c>
      <c r="D103" t="s">
        <v>152</v>
      </c>
      <c r="E103" t="s">
        <v>599</v>
      </c>
    </row>
    <row r="104" spans="1:5" x14ac:dyDescent="0.25">
      <c r="A104">
        <v>2002</v>
      </c>
      <c r="B104">
        <v>34</v>
      </c>
      <c r="C104" t="s">
        <v>133</v>
      </c>
      <c r="D104" t="s">
        <v>192</v>
      </c>
      <c r="E104" t="s">
        <v>658</v>
      </c>
    </row>
    <row r="105" spans="1:5" x14ac:dyDescent="0.25">
      <c r="A105">
        <v>2002</v>
      </c>
      <c r="B105">
        <v>35</v>
      </c>
      <c r="C105" t="s">
        <v>87</v>
      </c>
      <c r="D105" t="s">
        <v>237</v>
      </c>
      <c r="E105" t="s">
        <v>635</v>
      </c>
    </row>
    <row r="106" spans="1:5" x14ac:dyDescent="0.25">
      <c r="A106">
        <v>2002</v>
      </c>
      <c r="B106">
        <v>36</v>
      </c>
      <c r="C106" t="s">
        <v>153</v>
      </c>
      <c r="D106" t="s">
        <v>115</v>
      </c>
      <c r="E106" t="s">
        <v>649</v>
      </c>
    </row>
    <row r="107" spans="1:5" x14ac:dyDescent="0.25">
      <c r="A107">
        <v>2002</v>
      </c>
      <c r="B107">
        <v>37</v>
      </c>
      <c r="C107" t="s">
        <v>15</v>
      </c>
      <c r="D107" t="s">
        <v>194</v>
      </c>
      <c r="E107" t="s">
        <v>602</v>
      </c>
    </row>
    <row r="108" spans="1:5" x14ac:dyDescent="0.25">
      <c r="A108">
        <v>2002</v>
      </c>
      <c r="B108">
        <v>38</v>
      </c>
      <c r="C108" t="s">
        <v>11</v>
      </c>
      <c r="D108" t="s">
        <v>195</v>
      </c>
      <c r="E108" t="s">
        <v>600</v>
      </c>
    </row>
    <row r="109" spans="1:5" x14ac:dyDescent="0.25">
      <c r="A109">
        <v>2002</v>
      </c>
      <c r="B109">
        <v>39</v>
      </c>
      <c r="C109" t="s">
        <v>13</v>
      </c>
      <c r="D109" t="s">
        <v>196</v>
      </c>
      <c r="E109" t="s">
        <v>601</v>
      </c>
    </row>
    <row r="110" spans="1:5" x14ac:dyDescent="0.25">
      <c r="A110">
        <v>2002</v>
      </c>
      <c r="B110">
        <v>40</v>
      </c>
      <c r="C110" t="s">
        <v>238</v>
      </c>
      <c r="D110" t="s">
        <v>239</v>
      </c>
      <c r="E110" t="s">
        <v>603</v>
      </c>
    </row>
    <row r="111" spans="1:5" x14ac:dyDescent="0.25">
      <c r="A111">
        <v>2002</v>
      </c>
      <c r="B111">
        <v>41</v>
      </c>
      <c r="C111" t="s">
        <v>21</v>
      </c>
      <c r="D111" t="s">
        <v>198</v>
      </c>
      <c r="E111" t="s">
        <v>605</v>
      </c>
    </row>
    <row r="112" spans="1:5" x14ac:dyDescent="0.25">
      <c r="A112">
        <v>2002</v>
      </c>
      <c r="B112">
        <v>42</v>
      </c>
      <c r="C112" t="s">
        <v>85</v>
      </c>
      <c r="D112" t="s">
        <v>199</v>
      </c>
      <c r="E112" t="s">
        <v>634</v>
      </c>
    </row>
    <row r="113" spans="1:5" x14ac:dyDescent="0.25">
      <c r="A113">
        <v>2002</v>
      </c>
      <c r="B113">
        <v>43</v>
      </c>
      <c r="C113" t="s">
        <v>19</v>
      </c>
      <c r="D113" t="s">
        <v>200</v>
      </c>
      <c r="E113" t="s">
        <v>604</v>
      </c>
    </row>
    <row r="114" spans="1:5" x14ac:dyDescent="0.25">
      <c r="A114">
        <v>2002</v>
      </c>
      <c r="B114">
        <v>44</v>
      </c>
      <c r="C114" t="s">
        <v>73</v>
      </c>
      <c r="D114" t="s">
        <v>201</v>
      </c>
      <c r="E114" t="s">
        <v>628</v>
      </c>
    </row>
    <row r="115" spans="1:5" x14ac:dyDescent="0.25">
      <c r="A115">
        <v>2002</v>
      </c>
      <c r="B115">
        <v>45</v>
      </c>
      <c r="C115" t="s">
        <v>95</v>
      </c>
      <c r="D115" t="s">
        <v>202</v>
      </c>
      <c r="E115" t="s">
        <v>639</v>
      </c>
    </row>
    <row r="116" spans="1:5" x14ac:dyDescent="0.25">
      <c r="A116">
        <v>2002</v>
      </c>
      <c r="B116">
        <v>46</v>
      </c>
      <c r="C116" t="s">
        <v>240</v>
      </c>
      <c r="D116" t="s">
        <v>229</v>
      </c>
      <c r="E116" t="s">
        <v>626</v>
      </c>
    </row>
    <row r="117" spans="1:5" x14ac:dyDescent="0.25">
      <c r="A117">
        <v>2002</v>
      </c>
      <c r="B117">
        <v>47</v>
      </c>
      <c r="C117" t="s">
        <v>155</v>
      </c>
      <c r="D117" t="s">
        <v>204</v>
      </c>
      <c r="E117" t="s">
        <v>627</v>
      </c>
    </row>
    <row r="118" spans="1:5" x14ac:dyDescent="0.25">
      <c r="A118">
        <v>2002</v>
      </c>
      <c r="B118">
        <v>48</v>
      </c>
      <c r="C118" t="s">
        <v>67</v>
      </c>
      <c r="D118" t="s">
        <v>205</v>
      </c>
      <c r="E118" t="s">
        <v>625</v>
      </c>
    </row>
    <row r="119" spans="1:5" x14ac:dyDescent="0.25">
      <c r="A119">
        <v>2002</v>
      </c>
      <c r="B119">
        <v>49</v>
      </c>
      <c r="C119" t="s">
        <v>65</v>
      </c>
      <c r="D119" t="s">
        <v>206</v>
      </c>
      <c r="E119" t="s">
        <v>624</v>
      </c>
    </row>
    <row r="120" spans="1:5" x14ac:dyDescent="0.25">
      <c r="A120">
        <v>2002</v>
      </c>
      <c r="B120">
        <v>50</v>
      </c>
      <c r="C120" t="s">
        <v>89</v>
      </c>
      <c r="D120" t="s">
        <v>241</v>
      </c>
      <c r="E120" t="s">
        <v>636</v>
      </c>
    </row>
    <row r="121" spans="1:5" x14ac:dyDescent="0.25">
      <c r="A121">
        <v>2002</v>
      </c>
      <c r="B121">
        <v>51</v>
      </c>
      <c r="C121" t="s">
        <v>156</v>
      </c>
      <c r="D121" t="s">
        <v>117</v>
      </c>
      <c r="E121" t="s">
        <v>650</v>
      </c>
    </row>
    <row r="122" spans="1:5" x14ac:dyDescent="0.25">
      <c r="A122">
        <v>2002</v>
      </c>
      <c r="B122">
        <v>52</v>
      </c>
      <c r="C122" t="s">
        <v>135</v>
      </c>
      <c r="D122" t="s">
        <v>242</v>
      </c>
      <c r="E122" t="s">
        <v>659</v>
      </c>
    </row>
    <row r="123" spans="1:5" x14ac:dyDescent="0.25">
      <c r="A123">
        <v>2002</v>
      </c>
      <c r="B123">
        <v>53</v>
      </c>
      <c r="C123" t="s">
        <v>157</v>
      </c>
      <c r="D123" t="s">
        <v>209</v>
      </c>
      <c r="E123" t="s">
        <v>648</v>
      </c>
    </row>
    <row r="124" spans="1:5" x14ac:dyDescent="0.25">
      <c r="A124">
        <v>2002</v>
      </c>
      <c r="B124">
        <v>54</v>
      </c>
      <c r="C124" t="s">
        <v>131</v>
      </c>
      <c r="D124" t="s">
        <v>210</v>
      </c>
      <c r="E124" t="s">
        <v>657</v>
      </c>
    </row>
    <row r="125" spans="1:5" x14ac:dyDescent="0.25">
      <c r="A125">
        <v>2002</v>
      </c>
      <c r="B125">
        <v>55</v>
      </c>
      <c r="C125" t="s">
        <v>29</v>
      </c>
      <c r="D125" t="s">
        <v>211</v>
      </c>
      <c r="E125" t="s">
        <v>609</v>
      </c>
    </row>
    <row r="126" spans="1:5" x14ac:dyDescent="0.25">
      <c r="A126">
        <v>2002</v>
      </c>
      <c r="B126">
        <v>56</v>
      </c>
      <c r="C126" t="s">
        <v>23</v>
      </c>
      <c r="D126" t="s">
        <v>212</v>
      </c>
      <c r="E126" t="s">
        <v>606</v>
      </c>
    </row>
    <row r="127" spans="1:5" x14ac:dyDescent="0.25">
      <c r="A127">
        <v>2002</v>
      </c>
      <c r="B127">
        <v>57</v>
      </c>
      <c r="C127" t="s">
        <v>83</v>
      </c>
      <c r="D127" t="s">
        <v>213</v>
      </c>
      <c r="E127" t="s">
        <v>633</v>
      </c>
    </row>
    <row r="128" spans="1:5" x14ac:dyDescent="0.25">
      <c r="A128">
        <v>2002</v>
      </c>
      <c r="B128">
        <v>58</v>
      </c>
      <c r="C128" t="s">
        <v>27</v>
      </c>
      <c r="D128" t="s">
        <v>214</v>
      </c>
      <c r="E128" t="s">
        <v>608</v>
      </c>
    </row>
    <row r="129" spans="1:5" x14ac:dyDescent="0.25">
      <c r="A129">
        <v>2002</v>
      </c>
      <c r="B129">
        <v>59</v>
      </c>
      <c r="C129" t="s">
        <v>45</v>
      </c>
      <c r="D129" t="s">
        <v>215</v>
      </c>
      <c r="E129" t="s">
        <v>615</v>
      </c>
    </row>
    <row r="130" spans="1:5" x14ac:dyDescent="0.25">
      <c r="A130">
        <v>2002</v>
      </c>
      <c r="B130">
        <v>60</v>
      </c>
      <c r="C130" t="s">
        <v>31</v>
      </c>
      <c r="D130" t="s">
        <v>216</v>
      </c>
      <c r="E130" t="s">
        <v>610</v>
      </c>
    </row>
    <row r="131" spans="1:5" x14ac:dyDescent="0.25">
      <c r="A131">
        <v>2002</v>
      </c>
      <c r="B131">
        <v>61</v>
      </c>
      <c r="C131" t="s">
        <v>243</v>
      </c>
      <c r="D131" t="s">
        <v>244</v>
      </c>
      <c r="E131" t="s">
        <v>595</v>
      </c>
    </row>
    <row r="132" spans="1:5" x14ac:dyDescent="0.25">
      <c r="A132">
        <v>2002</v>
      </c>
      <c r="B132">
        <v>62</v>
      </c>
      <c r="C132" t="s">
        <v>25</v>
      </c>
      <c r="D132" t="s">
        <v>218</v>
      </c>
      <c r="E132" t="s">
        <v>607</v>
      </c>
    </row>
    <row r="133" spans="1:5" x14ac:dyDescent="0.25">
      <c r="A133">
        <v>2002</v>
      </c>
      <c r="B133">
        <v>63</v>
      </c>
      <c r="C133" t="s">
        <v>119</v>
      </c>
      <c r="D133" t="s">
        <v>219</v>
      </c>
      <c r="E133" t="s">
        <v>651</v>
      </c>
    </row>
    <row r="134" spans="1:5" x14ac:dyDescent="0.25">
      <c r="A134">
        <v>2002</v>
      </c>
      <c r="B134">
        <v>64</v>
      </c>
      <c r="C134" t="s">
        <v>79</v>
      </c>
      <c r="D134" t="s">
        <v>220</v>
      </c>
      <c r="E134" t="s">
        <v>631</v>
      </c>
    </row>
    <row r="135" spans="1:5" x14ac:dyDescent="0.25">
      <c r="A135">
        <v>2002</v>
      </c>
      <c r="B135">
        <v>65</v>
      </c>
      <c r="C135" t="s">
        <v>151</v>
      </c>
      <c r="D135" t="s">
        <v>221</v>
      </c>
      <c r="E135" t="s">
        <v>613</v>
      </c>
    </row>
    <row r="136" spans="1:5" x14ac:dyDescent="0.25">
      <c r="A136">
        <v>2002</v>
      </c>
      <c r="B136">
        <v>66</v>
      </c>
      <c r="C136" t="s">
        <v>139</v>
      </c>
      <c r="D136" t="s">
        <v>125</v>
      </c>
      <c r="E136" t="s">
        <v>654</v>
      </c>
    </row>
    <row r="137" spans="1:5" x14ac:dyDescent="0.25">
      <c r="A137">
        <v>2003</v>
      </c>
      <c r="B137">
        <v>1</v>
      </c>
      <c r="C137" t="s">
        <v>35</v>
      </c>
      <c r="D137" t="s">
        <v>159</v>
      </c>
      <c r="E137" t="s">
        <v>847</v>
      </c>
    </row>
    <row r="138" spans="1:5" x14ac:dyDescent="0.25">
      <c r="A138">
        <v>2003</v>
      </c>
      <c r="B138">
        <v>2</v>
      </c>
      <c r="C138" t="s">
        <v>141</v>
      </c>
      <c r="D138" t="s">
        <v>160</v>
      </c>
      <c r="E138" t="s">
        <v>897</v>
      </c>
    </row>
    <row r="139" spans="1:5" x14ac:dyDescent="0.25">
      <c r="A139">
        <v>2003</v>
      </c>
      <c r="B139">
        <v>3</v>
      </c>
      <c r="C139" t="s">
        <v>91</v>
      </c>
      <c r="D139" t="s">
        <v>246</v>
      </c>
      <c r="E139" t="s">
        <v>873</v>
      </c>
    </row>
    <row r="140" spans="1:5" x14ac:dyDescent="0.25">
      <c r="A140">
        <v>2003</v>
      </c>
      <c r="B140">
        <v>4</v>
      </c>
      <c r="C140" t="s">
        <v>3</v>
      </c>
      <c r="D140" t="s">
        <v>162</v>
      </c>
      <c r="E140" t="s">
        <v>832</v>
      </c>
    </row>
    <row r="141" spans="1:5" x14ac:dyDescent="0.25">
      <c r="A141">
        <v>2003</v>
      </c>
      <c r="B141">
        <v>5</v>
      </c>
      <c r="C141" t="s">
        <v>33</v>
      </c>
      <c r="D141" t="s">
        <v>163</v>
      </c>
      <c r="E141" t="s">
        <v>846</v>
      </c>
    </row>
    <row r="142" spans="1:5" x14ac:dyDescent="0.25">
      <c r="A142">
        <v>2003</v>
      </c>
      <c r="B142">
        <v>6</v>
      </c>
      <c r="C142" t="s">
        <v>144</v>
      </c>
      <c r="D142" t="s">
        <v>123</v>
      </c>
      <c r="E142" t="s">
        <v>889</v>
      </c>
    </row>
    <row r="143" spans="1:5" x14ac:dyDescent="0.25">
      <c r="A143">
        <v>2003</v>
      </c>
      <c r="B143">
        <v>7</v>
      </c>
      <c r="C143" t="s">
        <v>55</v>
      </c>
      <c r="D143" t="s">
        <v>247</v>
      </c>
      <c r="E143" t="s">
        <v>856</v>
      </c>
    </row>
    <row r="144" spans="1:5" x14ac:dyDescent="0.25">
      <c r="A144">
        <v>2003</v>
      </c>
      <c r="B144">
        <v>8</v>
      </c>
      <c r="C144" t="s">
        <v>101</v>
      </c>
      <c r="D144" t="s">
        <v>248</v>
      </c>
      <c r="E144" t="s">
        <v>878</v>
      </c>
    </row>
    <row r="145" spans="1:5" x14ac:dyDescent="0.25">
      <c r="A145">
        <v>2003</v>
      </c>
      <c r="B145">
        <v>9</v>
      </c>
      <c r="C145" t="s">
        <v>75</v>
      </c>
      <c r="D145" t="s">
        <v>249</v>
      </c>
      <c r="E145" t="s">
        <v>865</v>
      </c>
    </row>
    <row r="146" spans="1:5" x14ac:dyDescent="0.25">
      <c r="A146">
        <v>2003</v>
      </c>
      <c r="B146">
        <v>10</v>
      </c>
      <c r="C146" t="s">
        <v>107</v>
      </c>
      <c r="D146" t="s">
        <v>168</v>
      </c>
      <c r="E146" t="s">
        <v>881</v>
      </c>
    </row>
    <row r="147" spans="1:5" x14ac:dyDescent="0.25">
      <c r="A147">
        <v>2003</v>
      </c>
      <c r="B147">
        <v>11</v>
      </c>
      <c r="C147" t="s">
        <v>109</v>
      </c>
      <c r="D147" t="s">
        <v>169</v>
      </c>
      <c r="E147" t="s">
        <v>882</v>
      </c>
    </row>
    <row r="148" spans="1:5" x14ac:dyDescent="0.25">
      <c r="A148">
        <v>2003</v>
      </c>
      <c r="B148">
        <v>12</v>
      </c>
      <c r="C148" t="s">
        <v>47</v>
      </c>
      <c r="D148" t="s">
        <v>170</v>
      </c>
      <c r="E148" t="s">
        <v>852</v>
      </c>
    </row>
    <row r="149" spans="1:5" x14ac:dyDescent="0.25">
      <c r="A149">
        <v>2003</v>
      </c>
      <c r="B149">
        <v>13</v>
      </c>
      <c r="C149" t="s">
        <v>53</v>
      </c>
      <c r="D149" t="s">
        <v>171</v>
      </c>
      <c r="E149" t="s">
        <v>855</v>
      </c>
    </row>
    <row r="150" spans="1:5" x14ac:dyDescent="0.25">
      <c r="A150">
        <v>2003</v>
      </c>
      <c r="B150">
        <v>14</v>
      </c>
      <c r="C150" t="s">
        <v>137</v>
      </c>
      <c r="D150" t="s">
        <v>172</v>
      </c>
      <c r="E150" t="s">
        <v>895</v>
      </c>
    </row>
    <row r="151" spans="1:5" x14ac:dyDescent="0.25">
      <c r="A151">
        <v>2003</v>
      </c>
      <c r="B151">
        <v>15</v>
      </c>
      <c r="C151" t="s">
        <v>97</v>
      </c>
      <c r="D151" t="s">
        <v>166</v>
      </c>
      <c r="E151" t="s">
        <v>876</v>
      </c>
    </row>
    <row r="152" spans="1:5" x14ac:dyDescent="0.25">
      <c r="A152">
        <v>2003</v>
      </c>
      <c r="B152">
        <v>16</v>
      </c>
      <c r="C152" t="s">
        <v>250</v>
      </c>
      <c r="D152" t="s">
        <v>173</v>
      </c>
      <c r="E152" t="s">
        <v>877</v>
      </c>
    </row>
    <row r="153" spans="1:5" x14ac:dyDescent="0.25">
      <c r="A153">
        <v>2003</v>
      </c>
      <c r="B153">
        <v>17</v>
      </c>
      <c r="C153" t="s">
        <v>103</v>
      </c>
      <c r="D153" t="s">
        <v>251</v>
      </c>
      <c r="E153" t="s">
        <v>879</v>
      </c>
    </row>
    <row r="154" spans="1:5" x14ac:dyDescent="0.25">
      <c r="A154">
        <v>2003</v>
      </c>
      <c r="B154">
        <v>18</v>
      </c>
      <c r="C154" t="s">
        <v>81</v>
      </c>
      <c r="D154" t="s">
        <v>176</v>
      </c>
      <c r="E154" t="s">
        <v>868</v>
      </c>
    </row>
    <row r="155" spans="1:5" x14ac:dyDescent="0.25">
      <c r="A155">
        <v>2003</v>
      </c>
      <c r="B155">
        <v>19</v>
      </c>
      <c r="C155" t="s">
        <v>145</v>
      </c>
      <c r="D155" t="s">
        <v>235</v>
      </c>
      <c r="E155" t="s">
        <v>854</v>
      </c>
    </row>
    <row r="156" spans="1:5" x14ac:dyDescent="0.25">
      <c r="A156">
        <v>2003</v>
      </c>
      <c r="B156">
        <v>20</v>
      </c>
      <c r="C156" t="s">
        <v>146</v>
      </c>
      <c r="D156" t="s">
        <v>236</v>
      </c>
      <c r="E156" t="s">
        <v>853</v>
      </c>
    </row>
    <row r="157" spans="1:5" x14ac:dyDescent="0.25">
      <c r="A157">
        <v>2003</v>
      </c>
      <c r="B157">
        <v>21</v>
      </c>
      <c r="C157" t="s">
        <v>43</v>
      </c>
      <c r="D157" t="s">
        <v>179</v>
      </c>
      <c r="E157" t="s">
        <v>850</v>
      </c>
    </row>
    <row r="158" spans="1:5" x14ac:dyDescent="0.25">
      <c r="A158">
        <v>2003</v>
      </c>
      <c r="B158">
        <v>22</v>
      </c>
      <c r="C158" t="s">
        <v>252</v>
      </c>
      <c r="D158" t="s">
        <v>180</v>
      </c>
      <c r="E158" t="s">
        <v>874</v>
      </c>
    </row>
    <row r="159" spans="1:5" x14ac:dyDescent="0.25">
      <c r="A159">
        <v>2003</v>
      </c>
      <c r="B159">
        <v>23</v>
      </c>
      <c r="C159" t="s">
        <v>147</v>
      </c>
      <c r="D159" t="s">
        <v>59</v>
      </c>
      <c r="E159" t="s">
        <v>857</v>
      </c>
    </row>
    <row r="160" spans="1:5" x14ac:dyDescent="0.25">
      <c r="A160">
        <v>2003</v>
      </c>
      <c r="B160">
        <v>24</v>
      </c>
      <c r="C160" t="s">
        <v>77</v>
      </c>
      <c r="D160" t="s">
        <v>182</v>
      </c>
      <c r="E160" t="s">
        <v>866</v>
      </c>
    </row>
    <row r="161" spans="1:5" x14ac:dyDescent="0.25">
      <c r="A161">
        <v>2003</v>
      </c>
      <c r="B161">
        <v>25</v>
      </c>
      <c r="C161" t="s">
        <v>129</v>
      </c>
      <c r="D161" t="s">
        <v>183</v>
      </c>
      <c r="E161" t="s">
        <v>892</v>
      </c>
    </row>
    <row r="162" spans="1:5" x14ac:dyDescent="0.25">
      <c r="A162">
        <v>2003</v>
      </c>
      <c r="B162">
        <v>26</v>
      </c>
      <c r="C162" t="s">
        <v>7</v>
      </c>
      <c r="D162" t="s">
        <v>185</v>
      </c>
      <c r="E162" t="s">
        <v>834</v>
      </c>
    </row>
    <row r="163" spans="1:5" x14ac:dyDescent="0.25">
      <c r="A163">
        <v>2003</v>
      </c>
      <c r="B163">
        <v>27</v>
      </c>
      <c r="C163" t="s">
        <v>253</v>
      </c>
      <c r="D163" t="s">
        <v>254</v>
      </c>
      <c r="E163" t="s">
        <v>888</v>
      </c>
    </row>
    <row r="164" spans="1:5" x14ac:dyDescent="0.25">
      <c r="A164">
        <v>2003</v>
      </c>
      <c r="B164">
        <v>28</v>
      </c>
      <c r="C164" t="s">
        <v>148</v>
      </c>
      <c r="D164" t="s">
        <v>255</v>
      </c>
      <c r="E164" t="s">
        <v>859</v>
      </c>
    </row>
    <row r="165" spans="1:5" x14ac:dyDescent="0.25">
      <c r="A165">
        <v>2003</v>
      </c>
      <c r="B165">
        <v>29</v>
      </c>
      <c r="C165" t="s">
        <v>149</v>
      </c>
      <c r="D165" t="s">
        <v>187</v>
      </c>
      <c r="E165" t="s">
        <v>858</v>
      </c>
    </row>
    <row r="166" spans="1:5" x14ac:dyDescent="0.25">
      <c r="A166">
        <v>2003</v>
      </c>
      <c r="B166">
        <v>30</v>
      </c>
      <c r="C166" t="s">
        <v>150</v>
      </c>
      <c r="D166" t="s">
        <v>188</v>
      </c>
      <c r="E166" t="s">
        <v>833</v>
      </c>
    </row>
    <row r="167" spans="1:5" x14ac:dyDescent="0.25">
      <c r="A167">
        <v>2003</v>
      </c>
      <c r="B167">
        <v>31</v>
      </c>
      <c r="C167" t="s">
        <v>151</v>
      </c>
      <c r="D167" t="s">
        <v>189</v>
      </c>
      <c r="E167" t="s">
        <v>883</v>
      </c>
    </row>
    <row r="168" spans="1:5" x14ac:dyDescent="0.25">
      <c r="A168">
        <v>2003</v>
      </c>
      <c r="B168">
        <v>32</v>
      </c>
      <c r="C168" t="s">
        <v>105</v>
      </c>
      <c r="D168" t="s">
        <v>190</v>
      </c>
      <c r="E168" t="s">
        <v>880</v>
      </c>
    </row>
    <row r="169" spans="1:5" x14ac:dyDescent="0.25">
      <c r="A169">
        <v>2003</v>
      </c>
      <c r="B169">
        <v>33</v>
      </c>
      <c r="C169" t="s">
        <v>152</v>
      </c>
      <c r="D169" t="s">
        <v>191</v>
      </c>
      <c r="E169" t="s">
        <v>835</v>
      </c>
    </row>
    <row r="170" spans="1:5" x14ac:dyDescent="0.25">
      <c r="A170">
        <v>2003</v>
      </c>
      <c r="B170">
        <v>34</v>
      </c>
      <c r="C170" t="s">
        <v>133</v>
      </c>
      <c r="D170" t="s">
        <v>192</v>
      </c>
      <c r="E170" t="s">
        <v>893</v>
      </c>
    </row>
    <row r="171" spans="1:5" x14ac:dyDescent="0.25">
      <c r="A171">
        <v>2003</v>
      </c>
      <c r="B171">
        <v>35</v>
      </c>
      <c r="C171" t="s">
        <v>87</v>
      </c>
      <c r="D171" t="s">
        <v>237</v>
      </c>
      <c r="E171" t="s">
        <v>871</v>
      </c>
    </row>
    <row r="172" spans="1:5" x14ac:dyDescent="0.25">
      <c r="A172">
        <v>2003</v>
      </c>
      <c r="B172">
        <v>36</v>
      </c>
      <c r="C172" t="s">
        <v>153</v>
      </c>
      <c r="D172" t="s">
        <v>115</v>
      </c>
      <c r="E172" t="s">
        <v>885</v>
      </c>
    </row>
    <row r="173" spans="1:5" x14ac:dyDescent="0.25">
      <c r="A173">
        <v>2003</v>
      </c>
      <c r="B173">
        <v>37</v>
      </c>
      <c r="C173" t="s">
        <v>15</v>
      </c>
      <c r="D173" t="s">
        <v>194</v>
      </c>
      <c r="E173" t="s">
        <v>838</v>
      </c>
    </row>
    <row r="174" spans="1:5" x14ac:dyDescent="0.25">
      <c r="A174">
        <v>2003</v>
      </c>
      <c r="B174">
        <v>38</v>
      </c>
      <c r="C174" t="s">
        <v>11</v>
      </c>
      <c r="D174" t="s">
        <v>256</v>
      </c>
      <c r="E174" t="s">
        <v>836</v>
      </c>
    </row>
    <row r="175" spans="1:5" x14ac:dyDescent="0.25">
      <c r="A175">
        <v>2003</v>
      </c>
      <c r="B175">
        <v>39</v>
      </c>
      <c r="C175" t="s">
        <v>13</v>
      </c>
      <c r="D175" t="s">
        <v>196</v>
      </c>
      <c r="E175" t="s">
        <v>837</v>
      </c>
    </row>
    <row r="176" spans="1:5" x14ac:dyDescent="0.25">
      <c r="A176">
        <v>2003</v>
      </c>
      <c r="B176">
        <v>40</v>
      </c>
      <c r="C176" t="s">
        <v>238</v>
      </c>
      <c r="D176" t="s">
        <v>257</v>
      </c>
      <c r="E176" t="s">
        <v>839</v>
      </c>
    </row>
    <row r="177" spans="1:5" x14ac:dyDescent="0.25">
      <c r="A177">
        <v>2003</v>
      </c>
      <c r="B177">
        <v>41</v>
      </c>
      <c r="C177" t="s">
        <v>21</v>
      </c>
      <c r="D177" t="s">
        <v>198</v>
      </c>
      <c r="E177" t="s">
        <v>841</v>
      </c>
    </row>
    <row r="178" spans="1:5" x14ac:dyDescent="0.25">
      <c r="A178">
        <v>2003</v>
      </c>
      <c r="B178">
        <v>42</v>
      </c>
      <c r="C178" t="s">
        <v>67</v>
      </c>
      <c r="D178" t="s">
        <v>205</v>
      </c>
      <c r="E178" t="s">
        <v>861</v>
      </c>
    </row>
    <row r="179" spans="1:5" x14ac:dyDescent="0.25">
      <c r="A179">
        <v>2003</v>
      </c>
      <c r="B179">
        <v>43</v>
      </c>
      <c r="C179" t="s">
        <v>19</v>
      </c>
      <c r="D179" t="s">
        <v>200</v>
      </c>
      <c r="E179" t="s">
        <v>840</v>
      </c>
    </row>
    <row r="180" spans="1:5" x14ac:dyDescent="0.25">
      <c r="A180">
        <v>2003</v>
      </c>
      <c r="B180">
        <v>44</v>
      </c>
      <c r="C180" t="s">
        <v>85</v>
      </c>
      <c r="D180" t="s">
        <v>199</v>
      </c>
      <c r="E180" t="s">
        <v>870</v>
      </c>
    </row>
    <row r="181" spans="1:5" x14ac:dyDescent="0.25">
      <c r="A181">
        <v>2003</v>
      </c>
      <c r="B181">
        <v>45</v>
      </c>
      <c r="C181" t="s">
        <v>73</v>
      </c>
      <c r="D181" t="s">
        <v>201</v>
      </c>
      <c r="E181" t="s">
        <v>864</v>
      </c>
    </row>
    <row r="182" spans="1:5" x14ac:dyDescent="0.25">
      <c r="A182">
        <v>2003</v>
      </c>
      <c r="B182">
        <v>46</v>
      </c>
      <c r="C182" t="s">
        <v>95</v>
      </c>
      <c r="D182" t="s">
        <v>202</v>
      </c>
      <c r="E182" t="s">
        <v>875</v>
      </c>
    </row>
    <row r="183" spans="1:5" x14ac:dyDescent="0.25">
      <c r="A183">
        <v>2003</v>
      </c>
      <c r="B183">
        <v>47</v>
      </c>
      <c r="C183" t="s">
        <v>65</v>
      </c>
      <c r="D183" t="s">
        <v>206</v>
      </c>
      <c r="E183" t="s">
        <v>860</v>
      </c>
    </row>
    <row r="184" spans="1:5" x14ac:dyDescent="0.25">
      <c r="A184">
        <v>2003</v>
      </c>
      <c r="B184">
        <v>48</v>
      </c>
      <c r="C184" t="s">
        <v>154</v>
      </c>
      <c r="D184" t="s">
        <v>203</v>
      </c>
      <c r="E184" t="s">
        <v>862</v>
      </c>
    </row>
    <row r="185" spans="1:5" x14ac:dyDescent="0.25">
      <c r="A185">
        <v>2003</v>
      </c>
      <c r="B185">
        <v>49</v>
      </c>
      <c r="C185" t="s">
        <v>155</v>
      </c>
      <c r="D185" t="s">
        <v>258</v>
      </c>
      <c r="E185" t="s">
        <v>863</v>
      </c>
    </row>
    <row r="186" spans="1:5" x14ac:dyDescent="0.25">
      <c r="A186">
        <v>2003</v>
      </c>
      <c r="B186">
        <v>50</v>
      </c>
      <c r="C186" t="s">
        <v>89</v>
      </c>
      <c r="D186" t="s">
        <v>241</v>
      </c>
      <c r="E186" t="s">
        <v>872</v>
      </c>
    </row>
    <row r="187" spans="1:5" x14ac:dyDescent="0.25">
      <c r="A187">
        <v>2003</v>
      </c>
      <c r="B187">
        <v>51</v>
      </c>
      <c r="C187" t="s">
        <v>156</v>
      </c>
      <c r="D187" t="s">
        <v>117</v>
      </c>
      <c r="E187" t="s">
        <v>886</v>
      </c>
    </row>
    <row r="188" spans="1:5" x14ac:dyDescent="0.25">
      <c r="A188">
        <v>2003</v>
      </c>
      <c r="B188">
        <v>52</v>
      </c>
      <c r="C188" t="s">
        <v>113</v>
      </c>
      <c r="D188" t="s">
        <v>209</v>
      </c>
      <c r="E188" t="s">
        <v>884</v>
      </c>
    </row>
    <row r="189" spans="1:5" x14ac:dyDescent="0.25">
      <c r="A189">
        <v>2003</v>
      </c>
      <c r="B189">
        <v>53</v>
      </c>
      <c r="C189" t="s">
        <v>135</v>
      </c>
      <c r="D189" t="s">
        <v>242</v>
      </c>
      <c r="E189" t="s">
        <v>894</v>
      </c>
    </row>
    <row r="190" spans="1:5" x14ac:dyDescent="0.25">
      <c r="A190">
        <v>2003</v>
      </c>
      <c r="B190">
        <v>54</v>
      </c>
      <c r="C190" t="s">
        <v>259</v>
      </c>
      <c r="D190" t="s">
        <v>260</v>
      </c>
      <c r="E190" t="s">
        <v>831</v>
      </c>
    </row>
    <row r="191" spans="1:5" x14ac:dyDescent="0.25">
      <c r="A191">
        <v>2003</v>
      </c>
      <c r="B191">
        <v>55</v>
      </c>
      <c r="C191" t="s">
        <v>23</v>
      </c>
      <c r="D191" t="s">
        <v>212</v>
      </c>
      <c r="E191" t="s">
        <v>842</v>
      </c>
    </row>
    <row r="192" spans="1:5" x14ac:dyDescent="0.25">
      <c r="A192">
        <v>2003</v>
      </c>
      <c r="B192">
        <v>56</v>
      </c>
      <c r="C192" t="s">
        <v>139</v>
      </c>
      <c r="D192" t="s">
        <v>162</v>
      </c>
      <c r="E192" t="s">
        <v>896</v>
      </c>
    </row>
    <row r="193" spans="1:5" x14ac:dyDescent="0.25">
      <c r="A193">
        <v>2003</v>
      </c>
      <c r="B193">
        <v>57</v>
      </c>
      <c r="C193" t="s">
        <v>261</v>
      </c>
      <c r="D193" t="s">
        <v>262</v>
      </c>
      <c r="E193" t="s">
        <v>848</v>
      </c>
    </row>
    <row r="194" spans="1:5" x14ac:dyDescent="0.25">
      <c r="A194">
        <v>2003</v>
      </c>
      <c r="B194">
        <v>58</v>
      </c>
      <c r="C194" t="s">
        <v>83</v>
      </c>
      <c r="D194" t="s">
        <v>213</v>
      </c>
      <c r="E194" t="s">
        <v>869</v>
      </c>
    </row>
    <row r="195" spans="1:5" x14ac:dyDescent="0.25">
      <c r="A195">
        <v>2003</v>
      </c>
      <c r="B195">
        <v>59</v>
      </c>
      <c r="C195" t="s">
        <v>27</v>
      </c>
      <c r="D195" t="s">
        <v>214</v>
      </c>
      <c r="E195" t="s">
        <v>844</v>
      </c>
    </row>
    <row r="196" spans="1:5" x14ac:dyDescent="0.25">
      <c r="A196">
        <v>2003</v>
      </c>
      <c r="B196">
        <v>60</v>
      </c>
      <c r="C196" t="s">
        <v>45</v>
      </c>
      <c r="D196" t="s">
        <v>215</v>
      </c>
      <c r="E196" t="s">
        <v>851</v>
      </c>
    </row>
    <row r="197" spans="1:5" x14ac:dyDescent="0.25">
      <c r="A197">
        <v>2003</v>
      </c>
      <c r="B197">
        <v>61</v>
      </c>
      <c r="C197" t="s">
        <v>263</v>
      </c>
      <c r="D197" t="s">
        <v>216</v>
      </c>
      <c r="E197" t="s">
        <v>845</v>
      </c>
    </row>
    <row r="198" spans="1:5" x14ac:dyDescent="0.25">
      <c r="A198">
        <v>2003</v>
      </c>
      <c r="B198">
        <v>62</v>
      </c>
      <c r="C198" t="s">
        <v>243</v>
      </c>
      <c r="D198" t="s">
        <v>244</v>
      </c>
      <c r="E198" t="s">
        <v>830</v>
      </c>
    </row>
    <row r="199" spans="1:5" x14ac:dyDescent="0.25">
      <c r="A199">
        <v>2003</v>
      </c>
      <c r="B199">
        <v>63</v>
      </c>
      <c r="C199" t="s">
        <v>25</v>
      </c>
      <c r="D199" t="s">
        <v>218</v>
      </c>
      <c r="E199" t="s">
        <v>843</v>
      </c>
    </row>
    <row r="200" spans="1:5" x14ac:dyDescent="0.25">
      <c r="A200">
        <v>2003</v>
      </c>
      <c r="B200">
        <v>64</v>
      </c>
      <c r="C200" t="s">
        <v>119</v>
      </c>
      <c r="D200" t="s">
        <v>219</v>
      </c>
      <c r="E200" t="s">
        <v>887</v>
      </c>
    </row>
    <row r="201" spans="1:5" x14ac:dyDescent="0.25">
      <c r="A201">
        <v>2003</v>
      </c>
      <c r="B201">
        <v>65</v>
      </c>
      <c r="C201" t="s">
        <v>79</v>
      </c>
      <c r="D201" t="s">
        <v>220</v>
      </c>
      <c r="E201" t="s">
        <v>867</v>
      </c>
    </row>
    <row r="202" spans="1:5" x14ac:dyDescent="0.25">
      <c r="A202">
        <v>2003</v>
      </c>
      <c r="B202">
        <v>66</v>
      </c>
      <c r="C202" t="s">
        <v>151</v>
      </c>
      <c r="D202" t="s">
        <v>221</v>
      </c>
      <c r="E202" t="s">
        <v>849</v>
      </c>
    </row>
    <row r="203" spans="1:5" x14ac:dyDescent="0.25">
      <c r="A203">
        <v>2003</v>
      </c>
      <c r="B203">
        <v>67</v>
      </c>
      <c r="C203" t="s">
        <v>129</v>
      </c>
      <c r="D203" t="s">
        <v>125</v>
      </c>
      <c r="E203" t="s">
        <v>890</v>
      </c>
    </row>
    <row r="204" spans="1:5" x14ac:dyDescent="0.25">
      <c r="A204">
        <v>2004</v>
      </c>
      <c r="B204">
        <v>1</v>
      </c>
      <c r="C204" t="s">
        <v>35</v>
      </c>
      <c r="D204" t="s">
        <v>159</v>
      </c>
      <c r="E204" t="s">
        <v>1083</v>
      </c>
    </row>
    <row r="205" spans="1:5" x14ac:dyDescent="0.25">
      <c r="A205">
        <v>2004</v>
      </c>
      <c r="B205">
        <v>2</v>
      </c>
      <c r="C205" t="s">
        <v>141</v>
      </c>
      <c r="D205" t="s">
        <v>160</v>
      </c>
      <c r="E205" t="s">
        <v>1133</v>
      </c>
    </row>
    <row r="206" spans="1:5" x14ac:dyDescent="0.25">
      <c r="A206">
        <v>2004</v>
      </c>
      <c r="B206">
        <v>3</v>
      </c>
      <c r="C206" t="s">
        <v>91</v>
      </c>
      <c r="D206" t="s">
        <v>246</v>
      </c>
      <c r="E206" t="s">
        <v>1109</v>
      </c>
    </row>
    <row r="207" spans="1:5" x14ac:dyDescent="0.25">
      <c r="A207">
        <v>2004</v>
      </c>
      <c r="B207">
        <v>4</v>
      </c>
      <c r="C207" t="s">
        <v>3</v>
      </c>
      <c r="D207" t="s">
        <v>162</v>
      </c>
      <c r="E207" t="s">
        <v>1068</v>
      </c>
    </row>
    <row r="208" spans="1:5" x14ac:dyDescent="0.25">
      <c r="A208">
        <v>2004</v>
      </c>
      <c r="B208">
        <v>5</v>
      </c>
      <c r="C208" t="s">
        <v>33</v>
      </c>
      <c r="D208" t="s">
        <v>163</v>
      </c>
      <c r="E208" t="s">
        <v>1082</v>
      </c>
    </row>
    <row r="209" spans="1:5" x14ac:dyDescent="0.25">
      <c r="A209">
        <v>2004</v>
      </c>
      <c r="B209">
        <v>6</v>
      </c>
      <c r="C209" t="s">
        <v>144</v>
      </c>
      <c r="D209" t="s">
        <v>123</v>
      </c>
      <c r="E209" t="s">
        <v>1124</v>
      </c>
    </row>
    <row r="210" spans="1:5" x14ac:dyDescent="0.25">
      <c r="A210">
        <v>2004</v>
      </c>
      <c r="B210">
        <v>7</v>
      </c>
      <c r="C210" t="s">
        <v>55</v>
      </c>
      <c r="D210" t="s">
        <v>265</v>
      </c>
      <c r="E210" t="s">
        <v>1092</v>
      </c>
    </row>
    <row r="211" spans="1:5" x14ac:dyDescent="0.25">
      <c r="A211">
        <v>2004</v>
      </c>
      <c r="B211">
        <v>8</v>
      </c>
      <c r="C211" t="s">
        <v>75</v>
      </c>
      <c r="D211" t="s">
        <v>249</v>
      </c>
      <c r="E211" t="s">
        <v>1101</v>
      </c>
    </row>
    <row r="212" spans="1:5" x14ac:dyDescent="0.25">
      <c r="A212">
        <v>2004</v>
      </c>
      <c r="B212">
        <v>9</v>
      </c>
      <c r="C212" t="s">
        <v>107</v>
      </c>
      <c r="D212" t="s">
        <v>168</v>
      </c>
      <c r="E212" t="s">
        <v>1116</v>
      </c>
    </row>
    <row r="213" spans="1:5" x14ac:dyDescent="0.25">
      <c r="A213">
        <v>2004</v>
      </c>
      <c r="B213">
        <v>10</v>
      </c>
      <c r="C213" t="s">
        <v>109</v>
      </c>
      <c r="D213" t="s">
        <v>266</v>
      </c>
      <c r="E213" t="s">
        <v>1117</v>
      </c>
    </row>
    <row r="214" spans="1:5" x14ac:dyDescent="0.25">
      <c r="A214">
        <v>2004</v>
      </c>
      <c r="B214">
        <v>11</v>
      </c>
      <c r="C214" t="s">
        <v>47</v>
      </c>
      <c r="D214" t="s">
        <v>170</v>
      </c>
      <c r="E214" t="s">
        <v>1088</v>
      </c>
    </row>
    <row r="215" spans="1:5" x14ac:dyDescent="0.25">
      <c r="A215">
        <v>2004</v>
      </c>
      <c r="B215">
        <v>12</v>
      </c>
      <c r="C215" t="s">
        <v>53</v>
      </c>
      <c r="D215" t="s">
        <v>171</v>
      </c>
      <c r="E215" t="s">
        <v>1091</v>
      </c>
    </row>
    <row r="216" spans="1:5" x14ac:dyDescent="0.25">
      <c r="A216">
        <v>2004</v>
      </c>
      <c r="B216">
        <v>13</v>
      </c>
      <c r="C216" t="s">
        <v>113</v>
      </c>
      <c r="D216" t="s">
        <v>209</v>
      </c>
      <c r="E216" t="s">
        <v>1119</v>
      </c>
    </row>
    <row r="217" spans="1:5" x14ac:dyDescent="0.25">
      <c r="A217">
        <v>2004</v>
      </c>
      <c r="B217">
        <v>14</v>
      </c>
      <c r="C217" t="s">
        <v>101</v>
      </c>
      <c r="D217" t="s">
        <v>248</v>
      </c>
      <c r="E217" t="s">
        <v>1113</v>
      </c>
    </row>
    <row r="218" spans="1:5" x14ac:dyDescent="0.25">
      <c r="A218">
        <v>2004</v>
      </c>
      <c r="B218">
        <v>15</v>
      </c>
      <c r="C218" t="s">
        <v>137</v>
      </c>
      <c r="D218" t="s">
        <v>172</v>
      </c>
      <c r="E218" t="s">
        <v>1131</v>
      </c>
    </row>
    <row r="219" spans="1:5" x14ac:dyDescent="0.25">
      <c r="A219">
        <v>2004</v>
      </c>
      <c r="B219">
        <v>16</v>
      </c>
      <c r="C219" t="s">
        <v>250</v>
      </c>
      <c r="D219" t="s">
        <v>173</v>
      </c>
      <c r="E219" t="s">
        <v>1112</v>
      </c>
    </row>
    <row r="220" spans="1:5" x14ac:dyDescent="0.25">
      <c r="A220">
        <v>2004</v>
      </c>
      <c r="B220">
        <v>17</v>
      </c>
      <c r="C220" t="s">
        <v>81</v>
      </c>
      <c r="D220" t="s">
        <v>176</v>
      </c>
      <c r="E220" t="s">
        <v>1104</v>
      </c>
    </row>
    <row r="221" spans="1:5" x14ac:dyDescent="0.25">
      <c r="A221">
        <v>2004</v>
      </c>
      <c r="B221">
        <v>18</v>
      </c>
      <c r="C221" t="s">
        <v>145</v>
      </c>
      <c r="D221" t="s">
        <v>235</v>
      </c>
      <c r="E221" t="s">
        <v>1090</v>
      </c>
    </row>
    <row r="222" spans="1:5" x14ac:dyDescent="0.25">
      <c r="A222">
        <v>2004</v>
      </c>
      <c r="B222">
        <v>19</v>
      </c>
      <c r="C222" t="s">
        <v>146</v>
      </c>
      <c r="D222" t="s">
        <v>236</v>
      </c>
      <c r="E222" t="s">
        <v>1089</v>
      </c>
    </row>
    <row r="223" spans="1:5" x14ac:dyDescent="0.25">
      <c r="A223">
        <v>2004</v>
      </c>
      <c r="B223">
        <v>20</v>
      </c>
      <c r="C223" t="s">
        <v>252</v>
      </c>
      <c r="D223" t="s">
        <v>180</v>
      </c>
      <c r="E223" t="s">
        <v>1110</v>
      </c>
    </row>
    <row r="224" spans="1:5" x14ac:dyDescent="0.25">
      <c r="A224">
        <v>2004</v>
      </c>
      <c r="B224">
        <v>21</v>
      </c>
      <c r="C224" t="s">
        <v>129</v>
      </c>
      <c r="D224" t="s">
        <v>183</v>
      </c>
      <c r="E224" t="s">
        <v>1127</v>
      </c>
    </row>
    <row r="225" spans="1:5" x14ac:dyDescent="0.25">
      <c r="A225">
        <v>2004</v>
      </c>
      <c r="B225">
        <v>22</v>
      </c>
      <c r="C225" t="s">
        <v>253</v>
      </c>
      <c r="D225" t="s">
        <v>254</v>
      </c>
      <c r="E225" t="s">
        <v>1123</v>
      </c>
    </row>
    <row r="226" spans="1:5" x14ac:dyDescent="0.25">
      <c r="A226">
        <v>2004</v>
      </c>
      <c r="B226">
        <v>23</v>
      </c>
      <c r="C226" t="s">
        <v>147</v>
      </c>
      <c r="D226" t="s">
        <v>59</v>
      </c>
      <c r="E226" t="s">
        <v>1093</v>
      </c>
    </row>
    <row r="227" spans="1:5" x14ac:dyDescent="0.25">
      <c r="A227">
        <v>2004</v>
      </c>
      <c r="B227">
        <v>24</v>
      </c>
      <c r="C227" t="s">
        <v>77</v>
      </c>
      <c r="D227" t="s">
        <v>182</v>
      </c>
      <c r="E227" t="s">
        <v>1102</v>
      </c>
    </row>
    <row r="228" spans="1:5" x14ac:dyDescent="0.25">
      <c r="A228">
        <v>2004</v>
      </c>
      <c r="B228">
        <v>25</v>
      </c>
      <c r="C228" t="s">
        <v>7</v>
      </c>
      <c r="D228" t="s">
        <v>185</v>
      </c>
      <c r="E228" t="s">
        <v>1070</v>
      </c>
    </row>
    <row r="229" spans="1:5" x14ac:dyDescent="0.25">
      <c r="A229">
        <v>2004</v>
      </c>
      <c r="B229">
        <v>26</v>
      </c>
      <c r="C229" t="s">
        <v>148</v>
      </c>
      <c r="D229" t="s">
        <v>255</v>
      </c>
      <c r="E229" t="s">
        <v>1095</v>
      </c>
    </row>
    <row r="230" spans="1:5" x14ac:dyDescent="0.25">
      <c r="A230">
        <v>2004</v>
      </c>
      <c r="B230">
        <v>27</v>
      </c>
      <c r="C230" t="s">
        <v>149</v>
      </c>
      <c r="D230" t="s">
        <v>187</v>
      </c>
      <c r="E230" t="s">
        <v>1094</v>
      </c>
    </row>
    <row r="231" spans="1:5" x14ac:dyDescent="0.25">
      <c r="A231">
        <v>2004</v>
      </c>
      <c r="B231">
        <v>28</v>
      </c>
      <c r="C231" t="s">
        <v>43</v>
      </c>
      <c r="D231" t="s">
        <v>179</v>
      </c>
      <c r="E231" t="s">
        <v>1086</v>
      </c>
    </row>
    <row r="232" spans="1:5" x14ac:dyDescent="0.25">
      <c r="A232">
        <v>2004</v>
      </c>
      <c r="B232">
        <v>29</v>
      </c>
      <c r="C232" t="s">
        <v>150</v>
      </c>
      <c r="D232" t="s">
        <v>188</v>
      </c>
      <c r="E232" t="s">
        <v>1069</v>
      </c>
    </row>
    <row r="233" spans="1:5" x14ac:dyDescent="0.25">
      <c r="A233">
        <v>2004</v>
      </c>
      <c r="B233">
        <v>30</v>
      </c>
      <c r="C233" t="s">
        <v>151</v>
      </c>
      <c r="D233" t="s">
        <v>189</v>
      </c>
      <c r="E233" t="s">
        <v>1118</v>
      </c>
    </row>
    <row r="234" spans="1:5" x14ac:dyDescent="0.25">
      <c r="A234">
        <v>2004</v>
      </c>
      <c r="B234">
        <v>31</v>
      </c>
      <c r="C234" t="s">
        <v>105</v>
      </c>
      <c r="D234" t="s">
        <v>190</v>
      </c>
      <c r="E234" t="s">
        <v>1115</v>
      </c>
    </row>
    <row r="235" spans="1:5" x14ac:dyDescent="0.25">
      <c r="A235">
        <v>2004</v>
      </c>
      <c r="B235">
        <v>32</v>
      </c>
      <c r="C235" t="s">
        <v>152</v>
      </c>
      <c r="D235" t="s">
        <v>191</v>
      </c>
      <c r="E235" t="s">
        <v>1071</v>
      </c>
    </row>
    <row r="236" spans="1:5" x14ac:dyDescent="0.25">
      <c r="A236">
        <v>2004</v>
      </c>
      <c r="B236">
        <v>33</v>
      </c>
      <c r="C236" t="s">
        <v>87</v>
      </c>
      <c r="D236" t="s">
        <v>237</v>
      </c>
      <c r="E236" t="s">
        <v>1107</v>
      </c>
    </row>
    <row r="237" spans="1:5" x14ac:dyDescent="0.25">
      <c r="A237">
        <v>2004</v>
      </c>
      <c r="B237">
        <v>34</v>
      </c>
      <c r="C237" t="s">
        <v>133</v>
      </c>
      <c r="D237" t="s">
        <v>192</v>
      </c>
      <c r="E237" t="s">
        <v>1128</v>
      </c>
    </row>
    <row r="238" spans="1:5" x14ac:dyDescent="0.25">
      <c r="A238">
        <v>2004</v>
      </c>
      <c r="B238">
        <v>35</v>
      </c>
      <c r="C238" t="s">
        <v>153</v>
      </c>
      <c r="D238" t="s">
        <v>115</v>
      </c>
      <c r="E238" t="s">
        <v>1120</v>
      </c>
    </row>
    <row r="239" spans="1:5" x14ac:dyDescent="0.25">
      <c r="A239">
        <v>2004</v>
      </c>
      <c r="B239">
        <v>36</v>
      </c>
      <c r="C239" t="s">
        <v>15</v>
      </c>
      <c r="D239" t="s">
        <v>194</v>
      </c>
      <c r="E239" t="s">
        <v>1074</v>
      </c>
    </row>
    <row r="240" spans="1:5" x14ac:dyDescent="0.25">
      <c r="A240">
        <v>2004</v>
      </c>
      <c r="B240">
        <v>37</v>
      </c>
      <c r="C240" t="s">
        <v>11</v>
      </c>
      <c r="D240" t="s">
        <v>256</v>
      </c>
      <c r="E240" t="s">
        <v>1072</v>
      </c>
    </row>
    <row r="241" spans="1:5" x14ac:dyDescent="0.25">
      <c r="A241">
        <v>2004</v>
      </c>
      <c r="B241">
        <v>38</v>
      </c>
      <c r="C241" t="s">
        <v>13</v>
      </c>
      <c r="D241" t="s">
        <v>196</v>
      </c>
      <c r="E241" t="s">
        <v>1073</v>
      </c>
    </row>
    <row r="242" spans="1:5" x14ac:dyDescent="0.25">
      <c r="A242">
        <v>2004</v>
      </c>
      <c r="B242">
        <v>39</v>
      </c>
      <c r="C242" t="s">
        <v>238</v>
      </c>
      <c r="D242" t="s">
        <v>257</v>
      </c>
      <c r="E242" t="s">
        <v>1075</v>
      </c>
    </row>
    <row r="243" spans="1:5" x14ac:dyDescent="0.25">
      <c r="A243">
        <v>2004</v>
      </c>
      <c r="B243">
        <v>40</v>
      </c>
      <c r="C243" t="s">
        <v>73</v>
      </c>
      <c r="D243" t="s">
        <v>201</v>
      </c>
      <c r="E243" t="s">
        <v>1100</v>
      </c>
    </row>
    <row r="244" spans="1:5" x14ac:dyDescent="0.25">
      <c r="A244">
        <v>2004</v>
      </c>
      <c r="B244">
        <v>41</v>
      </c>
      <c r="C244" t="s">
        <v>21</v>
      </c>
      <c r="D244" t="s">
        <v>198</v>
      </c>
      <c r="E244" t="s">
        <v>1077</v>
      </c>
    </row>
    <row r="245" spans="1:5" x14ac:dyDescent="0.25">
      <c r="A245">
        <v>2004</v>
      </c>
      <c r="B245">
        <v>42</v>
      </c>
      <c r="C245" t="s">
        <v>67</v>
      </c>
      <c r="D245" t="s">
        <v>205</v>
      </c>
      <c r="E245" t="s">
        <v>1097</v>
      </c>
    </row>
    <row r="246" spans="1:5" x14ac:dyDescent="0.25">
      <c r="A246">
        <v>2004</v>
      </c>
      <c r="B246">
        <v>43</v>
      </c>
      <c r="C246" t="s">
        <v>19</v>
      </c>
      <c r="D246" t="s">
        <v>200</v>
      </c>
      <c r="E246" t="s">
        <v>1076</v>
      </c>
    </row>
    <row r="247" spans="1:5" x14ac:dyDescent="0.25">
      <c r="A247">
        <v>2004</v>
      </c>
      <c r="B247">
        <v>44</v>
      </c>
      <c r="C247" t="s">
        <v>85</v>
      </c>
      <c r="D247" t="s">
        <v>199</v>
      </c>
      <c r="E247" t="s">
        <v>1106</v>
      </c>
    </row>
    <row r="248" spans="1:5" x14ac:dyDescent="0.25">
      <c r="A248">
        <v>2004</v>
      </c>
      <c r="B248">
        <v>45</v>
      </c>
      <c r="C248" t="s">
        <v>240</v>
      </c>
      <c r="D248" t="s">
        <v>229</v>
      </c>
      <c r="E248" t="s">
        <v>1098</v>
      </c>
    </row>
    <row r="249" spans="1:5" x14ac:dyDescent="0.25">
      <c r="A249">
        <v>2004</v>
      </c>
      <c r="B249">
        <v>46</v>
      </c>
      <c r="C249" t="s">
        <v>155</v>
      </c>
      <c r="D249" t="s">
        <v>258</v>
      </c>
      <c r="E249" t="s">
        <v>1099</v>
      </c>
    </row>
    <row r="250" spans="1:5" x14ac:dyDescent="0.25">
      <c r="A250">
        <v>2004</v>
      </c>
      <c r="B250">
        <v>47</v>
      </c>
      <c r="C250" t="s">
        <v>95</v>
      </c>
      <c r="D250" t="s">
        <v>202</v>
      </c>
      <c r="E250" t="s">
        <v>1111</v>
      </c>
    </row>
    <row r="251" spans="1:5" x14ac:dyDescent="0.25">
      <c r="A251">
        <v>2004</v>
      </c>
      <c r="B251">
        <v>48</v>
      </c>
      <c r="C251" t="s">
        <v>65</v>
      </c>
      <c r="D251" t="s">
        <v>206</v>
      </c>
      <c r="E251" t="s">
        <v>1096</v>
      </c>
    </row>
    <row r="252" spans="1:5" x14ac:dyDescent="0.25">
      <c r="A252">
        <v>2004</v>
      </c>
      <c r="B252">
        <v>49</v>
      </c>
      <c r="C252" t="s">
        <v>89</v>
      </c>
      <c r="D252" t="s">
        <v>241</v>
      </c>
      <c r="E252" t="s">
        <v>1108</v>
      </c>
    </row>
    <row r="253" spans="1:5" x14ac:dyDescent="0.25">
      <c r="A253">
        <v>2004</v>
      </c>
      <c r="B253">
        <v>50</v>
      </c>
      <c r="C253" t="s">
        <v>156</v>
      </c>
      <c r="D253" t="s">
        <v>117</v>
      </c>
      <c r="E253" t="s">
        <v>1121</v>
      </c>
    </row>
    <row r="254" spans="1:5" x14ac:dyDescent="0.25">
      <c r="A254">
        <v>2004</v>
      </c>
      <c r="B254">
        <v>51</v>
      </c>
      <c r="C254" t="s">
        <v>267</v>
      </c>
      <c r="D254" t="s">
        <v>268</v>
      </c>
      <c r="E254" t="s">
        <v>1129</v>
      </c>
    </row>
    <row r="255" spans="1:5" x14ac:dyDescent="0.25">
      <c r="A255">
        <v>2004</v>
      </c>
      <c r="B255">
        <v>52</v>
      </c>
      <c r="C255" t="s">
        <v>135</v>
      </c>
      <c r="D255" t="s">
        <v>242</v>
      </c>
      <c r="E255" t="s">
        <v>1130</v>
      </c>
    </row>
    <row r="256" spans="1:5" x14ac:dyDescent="0.25">
      <c r="A256">
        <v>2004</v>
      </c>
      <c r="B256">
        <v>53</v>
      </c>
      <c r="C256" t="s">
        <v>103</v>
      </c>
      <c r="D256" t="s">
        <v>251</v>
      </c>
      <c r="E256" t="s">
        <v>1114</v>
      </c>
    </row>
    <row r="257" spans="1:5" x14ac:dyDescent="0.25">
      <c r="A257">
        <v>2004</v>
      </c>
      <c r="B257">
        <v>54</v>
      </c>
      <c r="C257" t="s">
        <v>259</v>
      </c>
      <c r="D257" t="s">
        <v>260</v>
      </c>
      <c r="E257" t="s">
        <v>1067</v>
      </c>
    </row>
    <row r="258" spans="1:5" x14ac:dyDescent="0.25">
      <c r="A258">
        <v>2004</v>
      </c>
      <c r="B258">
        <v>55</v>
      </c>
      <c r="C258" t="s">
        <v>23</v>
      </c>
      <c r="D258" t="s">
        <v>212</v>
      </c>
      <c r="E258" t="s">
        <v>1078</v>
      </c>
    </row>
    <row r="259" spans="1:5" x14ac:dyDescent="0.25">
      <c r="A259">
        <v>2004</v>
      </c>
      <c r="B259">
        <v>56</v>
      </c>
      <c r="C259" t="s">
        <v>139</v>
      </c>
      <c r="D259" t="s">
        <v>162</v>
      </c>
      <c r="E259" t="s">
        <v>1132</v>
      </c>
    </row>
    <row r="260" spans="1:5" x14ac:dyDescent="0.25">
      <c r="A260">
        <v>2004</v>
      </c>
      <c r="B260">
        <v>57</v>
      </c>
      <c r="C260" t="s">
        <v>45</v>
      </c>
      <c r="D260" t="s">
        <v>215</v>
      </c>
      <c r="E260" t="s">
        <v>1087</v>
      </c>
    </row>
    <row r="261" spans="1:5" x14ac:dyDescent="0.25">
      <c r="A261">
        <v>2004</v>
      </c>
      <c r="B261">
        <v>58</v>
      </c>
      <c r="C261" t="s">
        <v>27</v>
      </c>
      <c r="D261" t="s">
        <v>214</v>
      </c>
      <c r="E261" t="s">
        <v>1080</v>
      </c>
    </row>
    <row r="262" spans="1:5" x14ac:dyDescent="0.25">
      <c r="A262">
        <v>2004</v>
      </c>
      <c r="B262">
        <v>59</v>
      </c>
      <c r="C262" t="s">
        <v>261</v>
      </c>
      <c r="D262" t="s">
        <v>262</v>
      </c>
      <c r="E262" t="s">
        <v>1084</v>
      </c>
    </row>
    <row r="263" spans="1:5" x14ac:dyDescent="0.25">
      <c r="A263">
        <v>2004</v>
      </c>
      <c r="B263">
        <v>60</v>
      </c>
      <c r="C263" t="s">
        <v>83</v>
      </c>
      <c r="D263" t="s">
        <v>213</v>
      </c>
      <c r="E263" t="s">
        <v>1105</v>
      </c>
    </row>
    <row r="264" spans="1:5" x14ac:dyDescent="0.25">
      <c r="A264">
        <v>2004</v>
      </c>
      <c r="B264">
        <v>61</v>
      </c>
      <c r="C264" t="s">
        <v>31</v>
      </c>
      <c r="D264" t="s">
        <v>216</v>
      </c>
      <c r="E264" t="s">
        <v>1081</v>
      </c>
    </row>
    <row r="265" spans="1:5" x14ac:dyDescent="0.25">
      <c r="A265">
        <v>2004</v>
      </c>
      <c r="B265">
        <v>62</v>
      </c>
      <c r="C265" t="s">
        <v>243</v>
      </c>
      <c r="D265" t="s">
        <v>244</v>
      </c>
      <c r="E265" t="s">
        <v>1066</v>
      </c>
    </row>
    <row r="266" spans="1:5" x14ac:dyDescent="0.25">
      <c r="A266">
        <v>2004</v>
      </c>
      <c r="B266">
        <v>63</v>
      </c>
      <c r="C266" t="s">
        <v>25</v>
      </c>
      <c r="D266" t="s">
        <v>218</v>
      </c>
      <c r="E266" t="s">
        <v>1079</v>
      </c>
    </row>
    <row r="267" spans="1:5" x14ac:dyDescent="0.25">
      <c r="A267">
        <v>2004</v>
      </c>
      <c r="B267">
        <v>64</v>
      </c>
      <c r="C267" t="s">
        <v>119</v>
      </c>
      <c r="D267" t="s">
        <v>219</v>
      </c>
      <c r="E267" t="s">
        <v>1122</v>
      </c>
    </row>
    <row r="268" spans="1:5" x14ac:dyDescent="0.25">
      <c r="A268">
        <v>2004</v>
      </c>
      <c r="B268">
        <v>65</v>
      </c>
      <c r="C268" t="s">
        <v>79</v>
      </c>
      <c r="D268" t="s">
        <v>220</v>
      </c>
      <c r="E268" t="s">
        <v>1103</v>
      </c>
    </row>
    <row r="269" spans="1:5" x14ac:dyDescent="0.25">
      <c r="A269">
        <v>2004</v>
      </c>
      <c r="B269">
        <v>66</v>
      </c>
      <c r="C269" t="s">
        <v>151</v>
      </c>
      <c r="D269" t="s">
        <v>221</v>
      </c>
      <c r="E269" t="s">
        <v>1085</v>
      </c>
    </row>
    <row r="270" spans="1:5" x14ac:dyDescent="0.25">
      <c r="A270">
        <v>2004</v>
      </c>
      <c r="B270">
        <v>67</v>
      </c>
      <c r="C270" t="s">
        <v>129</v>
      </c>
      <c r="D270" t="s">
        <v>125</v>
      </c>
      <c r="E270" t="s">
        <v>1125</v>
      </c>
    </row>
    <row r="271" spans="1:5" x14ac:dyDescent="0.25">
      <c r="A271">
        <v>2005</v>
      </c>
      <c r="B271">
        <v>1</v>
      </c>
      <c r="C271" t="s">
        <v>35</v>
      </c>
      <c r="D271" t="s">
        <v>270</v>
      </c>
      <c r="E271" t="s">
        <v>1315</v>
      </c>
    </row>
    <row r="272" spans="1:5" x14ac:dyDescent="0.25">
      <c r="A272">
        <v>2005</v>
      </c>
      <c r="B272">
        <v>2</v>
      </c>
      <c r="C272" t="s">
        <v>141</v>
      </c>
      <c r="D272" t="s">
        <v>160</v>
      </c>
      <c r="E272" t="s">
        <v>1365</v>
      </c>
    </row>
    <row r="273" spans="1:5" x14ac:dyDescent="0.25">
      <c r="A273">
        <v>2005</v>
      </c>
      <c r="B273">
        <v>3</v>
      </c>
      <c r="C273" t="s">
        <v>91</v>
      </c>
      <c r="D273" t="s">
        <v>246</v>
      </c>
      <c r="E273" t="s">
        <v>1340</v>
      </c>
    </row>
    <row r="274" spans="1:5" x14ac:dyDescent="0.25">
      <c r="A274">
        <v>2005</v>
      </c>
      <c r="B274">
        <v>4</v>
      </c>
      <c r="C274" t="s">
        <v>3</v>
      </c>
      <c r="D274" t="s">
        <v>162</v>
      </c>
      <c r="E274" t="s">
        <v>1299</v>
      </c>
    </row>
    <row r="275" spans="1:5" x14ac:dyDescent="0.25">
      <c r="A275">
        <v>2005</v>
      </c>
      <c r="B275">
        <v>5</v>
      </c>
      <c r="C275" t="s">
        <v>33</v>
      </c>
      <c r="D275" t="s">
        <v>271</v>
      </c>
      <c r="E275" t="s">
        <v>1314</v>
      </c>
    </row>
    <row r="276" spans="1:5" x14ac:dyDescent="0.25">
      <c r="A276">
        <v>2005</v>
      </c>
      <c r="B276">
        <v>6</v>
      </c>
      <c r="C276" t="s">
        <v>144</v>
      </c>
      <c r="D276" t="s">
        <v>123</v>
      </c>
      <c r="E276" t="s">
        <v>1355</v>
      </c>
    </row>
    <row r="277" spans="1:5" x14ac:dyDescent="0.25">
      <c r="A277">
        <v>2005</v>
      </c>
      <c r="B277">
        <v>7</v>
      </c>
      <c r="C277" t="s">
        <v>103</v>
      </c>
      <c r="D277" t="s">
        <v>251</v>
      </c>
      <c r="E277" t="s">
        <v>1345</v>
      </c>
    </row>
    <row r="278" spans="1:5" x14ac:dyDescent="0.25">
      <c r="A278">
        <v>2005</v>
      </c>
      <c r="B278">
        <v>8</v>
      </c>
      <c r="C278" t="s">
        <v>55</v>
      </c>
      <c r="D278" t="s">
        <v>272</v>
      </c>
      <c r="E278" t="s">
        <v>1324</v>
      </c>
    </row>
    <row r="279" spans="1:5" x14ac:dyDescent="0.25">
      <c r="A279">
        <v>2005</v>
      </c>
      <c r="B279">
        <v>9</v>
      </c>
      <c r="C279" t="s">
        <v>107</v>
      </c>
      <c r="D279" t="s">
        <v>168</v>
      </c>
      <c r="E279" t="s">
        <v>1347</v>
      </c>
    </row>
    <row r="280" spans="1:5" x14ac:dyDescent="0.25">
      <c r="A280">
        <v>2005</v>
      </c>
      <c r="B280">
        <v>10</v>
      </c>
      <c r="C280" t="s">
        <v>109</v>
      </c>
      <c r="D280" t="s">
        <v>273</v>
      </c>
      <c r="E280" t="s">
        <v>1348</v>
      </c>
    </row>
    <row r="281" spans="1:5" x14ac:dyDescent="0.25">
      <c r="A281">
        <v>2005</v>
      </c>
      <c r="B281">
        <v>11</v>
      </c>
      <c r="C281" t="s">
        <v>101</v>
      </c>
      <c r="D281" t="s">
        <v>248</v>
      </c>
      <c r="E281" t="s">
        <v>1344</v>
      </c>
    </row>
    <row r="282" spans="1:5" x14ac:dyDescent="0.25">
      <c r="A282">
        <v>2005</v>
      </c>
      <c r="B282">
        <v>12</v>
      </c>
      <c r="C282" t="s">
        <v>75</v>
      </c>
      <c r="D282" t="s">
        <v>274</v>
      </c>
      <c r="E282" t="s">
        <v>1333</v>
      </c>
    </row>
    <row r="283" spans="1:5" x14ac:dyDescent="0.25">
      <c r="A283">
        <v>2005</v>
      </c>
      <c r="B283">
        <v>13</v>
      </c>
      <c r="C283" t="s">
        <v>113</v>
      </c>
      <c r="D283" t="s">
        <v>209</v>
      </c>
      <c r="E283" t="s">
        <v>1350</v>
      </c>
    </row>
    <row r="284" spans="1:5" x14ac:dyDescent="0.25">
      <c r="A284">
        <v>2005</v>
      </c>
      <c r="B284">
        <v>14</v>
      </c>
      <c r="C284" t="s">
        <v>47</v>
      </c>
      <c r="D284" t="s">
        <v>275</v>
      </c>
      <c r="E284" t="s">
        <v>1320</v>
      </c>
    </row>
    <row r="285" spans="1:5" x14ac:dyDescent="0.25">
      <c r="A285">
        <v>2005</v>
      </c>
      <c r="B285">
        <v>15</v>
      </c>
      <c r="C285" t="s">
        <v>53</v>
      </c>
      <c r="D285" t="s">
        <v>171</v>
      </c>
      <c r="E285" t="s">
        <v>1323</v>
      </c>
    </row>
    <row r="286" spans="1:5" x14ac:dyDescent="0.25">
      <c r="A286">
        <v>2005</v>
      </c>
      <c r="B286">
        <v>16</v>
      </c>
      <c r="C286" t="s">
        <v>137</v>
      </c>
      <c r="D286" t="s">
        <v>172</v>
      </c>
      <c r="E286" t="s">
        <v>1362</v>
      </c>
    </row>
    <row r="287" spans="1:5" x14ac:dyDescent="0.25">
      <c r="A287">
        <v>2005</v>
      </c>
      <c r="B287">
        <v>17</v>
      </c>
      <c r="C287" t="s">
        <v>250</v>
      </c>
      <c r="D287" t="s">
        <v>276</v>
      </c>
      <c r="E287" t="s">
        <v>1343</v>
      </c>
    </row>
    <row r="288" spans="1:5" x14ac:dyDescent="0.25">
      <c r="A288">
        <v>2005</v>
      </c>
      <c r="B288">
        <v>18</v>
      </c>
      <c r="C288" t="s">
        <v>81</v>
      </c>
      <c r="D288" t="s">
        <v>277</v>
      </c>
      <c r="E288" t="s">
        <v>1336</v>
      </c>
    </row>
    <row r="289" spans="1:5" x14ac:dyDescent="0.25">
      <c r="A289">
        <v>2005</v>
      </c>
      <c r="B289">
        <v>19</v>
      </c>
      <c r="C289" t="s">
        <v>145</v>
      </c>
      <c r="D289" t="s">
        <v>235</v>
      </c>
      <c r="E289" t="s">
        <v>1322</v>
      </c>
    </row>
    <row r="290" spans="1:5" x14ac:dyDescent="0.25">
      <c r="A290">
        <v>2005</v>
      </c>
      <c r="B290">
        <v>20</v>
      </c>
      <c r="C290" t="s">
        <v>146</v>
      </c>
      <c r="D290" t="s">
        <v>236</v>
      </c>
      <c r="E290" t="s">
        <v>1321</v>
      </c>
    </row>
    <row r="291" spans="1:5" x14ac:dyDescent="0.25">
      <c r="A291">
        <v>2005</v>
      </c>
      <c r="B291">
        <v>21</v>
      </c>
      <c r="C291" t="s">
        <v>43</v>
      </c>
      <c r="D291" t="s">
        <v>179</v>
      </c>
      <c r="E291" t="s">
        <v>1318</v>
      </c>
    </row>
    <row r="292" spans="1:5" x14ac:dyDescent="0.25">
      <c r="A292">
        <v>2005</v>
      </c>
      <c r="B292">
        <v>22</v>
      </c>
      <c r="C292" t="s">
        <v>253</v>
      </c>
      <c r="D292" t="s">
        <v>278</v>
      </c>
      <c r="E292" t="s">
        <v>1354</v>
      </c>
    </row>
    <row r="293" spans="1:5" x14ac:dyDescent="0.25">
      <c r="A293">
        <v>2005</v>
      </c>
      <c r="B293">
        <v>23</v>
      </c>
      <c r="C293" t="s">
        <v>147</v>
      </c>
      <c r="D293" t="s">
        <v>59</v>
      </c>
      <c r="E293" t="s">
        <v>1325</v>
      </c>
    </row>
    <row r="294" spans="1:5" x14ac:dyDescent="0.25">
      <c r="A294">
        <v>2005</v>
      </c>
      <c r="B294">
        <v>24</v>
      </c>
      <c r="C294" t="s">
        <v>77</v>
      </c>
      <c r="D294" t="s">
        <v>182</v>
      </c>
      <c r="E294" t="s">
        <v>1334</v>
      </c>
    </row>
    <row r="295" spans="1:5" x14ac:dyDescent="0.25">
      <c r="A295">
        <v>2005</v>
      </c>
      <c r="B295">
        <v>25</v>
      </c>
      <c r="C295" t="s">
        <v>129</v>
      </c>
      <c r="D295" t="s">
        <v>183</v>
      </c>
      <c r="E295" t="s">
        <v>1358</v>
      </c>
    </row>
    <row r="296" spans="1:5" x14ac:dyDescent="0.25">
      <c r="A296">
        <v>2005</v>
      </c>
      <c r="B296">
        <v>26</v>
      </c>
      <c r="C296" t="s">
        <v>252</v>
      </c>
      <c r="D296" t="s">
        <v>180</v>
      </c>
      <c r="E296" t="s">
        <v>1341</v>
      </c>
    </row>
    <row r="297" spans="1:5" x14ac:dyDescent="0.25">
      <c r="A297">
        <v>2005</v>
      </c>
      <c r="B297">
        <v>27</v>
      </c>
      <c r="C297" t="s">
        <v>7</v>
      </c>
      <c r="D297" t="s">
        <v>185</v>
      </c>
      <c r="E297" t="s">
        <v>1301</v>
      </c>
    </row>
    <row r="298" spans="1:5" x14ac:dyDescent="0.25">
      <c r="A298">
        <v>2005</v>
      </c>
      <c r="B298">
        <v>28</v>
      </c>
      <c r="C298" t="s">
        <v>148</v>
      </c>
      <c r="D298" t="s">
        <v>255</v>
      </c>
      <c r="E298" t="s">
        <v>1327</v>
      </c>
    </row>
    <row r="299" spans="1:5" x14ac:dyDescent="0.25">
      <c r="A299">
        <v>2005</v>
      </c>
      <c r="B299">
        <v>29</v>
      </c>
      <c r="C299" t="s">
        <v>149</v>
      </c>
      <c r="D299" t="s">
        <v>187</v>
      </c>
      <c r="E299" t="s">
        <v>1326</v>
      </c>
    </row>
    <row r="300" spans="1:5" x14ac:dyDescent="0.25">
      <c r="A300">
        <v>2005</v>
      </c>
      <c r="B300">
        <v>30</v>
      </c>
      <c r="C300" t="s">
        <v>150</v>
      </c>
      <c r="D300" t="s">
        <v>188</v>
      </c>
      <c r="E300" t="s">
        <v>1300</v>
      </c>
    </row>
    <row r="301" spans="1:5" x14ac:dyDescent="0.25">
      <c r="A301">
        <v>2005</v>
      </c>
      <c r="B301">
        <v>31</v>
      </c>
      <c r="C301" t="s">
        <v>151</v>
      </c>
      <c r="D301" t="s">
        <v>189</v>
      </c>
      <c r="E301" t="s">
        <v>1349</v>
      </c>
    </row>
    <row r="302" spans="1:5" x14ac:dyDescent="0.25">
      <c r="A302">
        <v>2005</v>
      </c>
      <c r="B302">
        <v>32</v>
      </c>
      <c r="C302" t="s">
        <v>105</v>
      </c>
      <c r="D302" t="s">
        <v>190</v>
      </c>
      <c r="E302" t="s">
        <v>1346</v>
      </c>
    </row>
    <row r="303" spans="1:5" x14ac:dyDescent="0.25">
      <c r="A303">
        <v>2005</v>
      </c>
      <c r="B303">
        <v>33</v>
      </c>
      <c r="C303" t="s">
        <v>152</v>
      </c>
      <c r="D303" t="s">
        <v>191</v>
      </c>
      <c r="E303" t="s">
        <v>1302</v>
      </c>
    </row>
    <row r="304" spans="1:5" x14ac:dyDescent="0.25">
      <c r="A304">
        <v>2005</v>
      </c>
      <c r="B304">
        <v>34</v>
      </c>
      <c r="C304" t="s">
        <v>87</v>
      </c>
      <c r="D304" t="s">
        <v>237</v>
      </c>
      <c r="E304" t="s">
        <v>1339</v>
      </c>
    </row>
    <row r="305" spans="1:5" x14ac:dyDescent="0.25">
      <c r="A305">
        <v>2005</v>
      </c>
      <c r="B305">
        <v>35</v>
      </c>
      <c r="C305" t="s">
        <v>133</v>
      </c>
      <c r="D305" t="s">
        <v>192</v>
      </c>
      <c r="E305" t="s">
        <v>1359</v>
      </c>
    </row>
    <row r="306" spans="1:5" x14ac:dyDescent="0.25">
      <c r="A306">
        <v>2005</v>
      </c>
      <c r="B306">
        <v>36</v>
      </c>
      <c r="C306" t="s">
        <v>153</v>
      </c>
      <c r="D306" t="s">
        <v>115</v>
      </c>
      <c r="E306" t="s">
        <v>1351</v>
      </c>
    </row>
    <row r="307" spans="1:5" x14ac:dyDescent="0.25">
      <c r="A307">
        <v>2005</v>
      </c>
      <c r="B307">
        <v>37</v>
      </c>
      <c r="C307" t="s">
        <v>15</v>
      </c>
      <c r="D307" t="s">
        <v>194</v>
      </c>
      <c r="E307" t="s">
        <v>1305</v>
      </c>
    </row>
    <row r="308" spans="1:5" x14ac:dyDescent="0.25">
      <c r="A308">
        <v>2005</v>
      </c>
      <c r="B308">
        <v>38</v>
      </c>
      <c r="C308" t="s">
        <v>11</v>
      </c>
      <c r="D308" t="s">
        <v>256</v>
      </c>
      <c r="E308" t="s">
        <v>1303</v>
      </c>
    </row>
    <row r="309" spans="1:5" x14ac:dyDescent="0.25">
      <c r="A309">
        <v>2005</v>
      </c>
      <c r="B309">
        <v>39</v>
      </c>
      <c r="C309" t="s">
        <v>13</v>
      </c>
      <c r="D309" t="s">
        <v>196</v>
      </c>
      <c r="E309" t="s">
        <v>1304</v>
      </c>
    </row>
    <row r="310" spans="1:5" x14ac:dyDescent="0.25">
      <c r="A310">
        <v>2005</v>
      </c>
      <c r="B310">
        <v>40</v>
      </c>
      <c r="C310" t="s">
        <v>238</v>
      </c>
      <c r="D310" t="s">
        <v>257</v>
      </c>
      <c r="E310" t="s">
        <v>1306</v>
      </c>
    </row>
    <row r="311" spans="1:5" x14ac:dyDescent="0.25">
      <c r="A311">
        <v>2005</v>
      </c>
      <c r="B311">
        <v>41</v>
      </c>
      <c r="C311" t="s">
        <v>67</v>
      </c>
      <c r="D311" t="s">
        <v>205</v>
      </c>
      <c r="E311" t="s">
        <v>1329</v>
      </c>
    </row>
    <row r="312" spans="1:5" x14ac:dyDescent="0.25">
      <c r="A312">
        <v>2005</v>
      </c>
      <c r="B312">
        <v>42</v>
      </c>
      <c r="C312" t="s">
        <v>21</v>
      </c>
      <c r="D312" t="s">
        <v>198</v>
      </c>
      <c r="E312" t="s">
        <v>1308</v>
      </c>
    </row>
    <row r="313" spans="1:5" x14ac:dyDescent="0.25">
      <c r="A313">
        <v>2005</v>
      </c>
      <c r="B313">
        <v>43</v>
      </c>
      <c r="C313" t="s">
        <v>19</v>
      </c>
      <c r="D313" t="s">
        <v>200</v>
      </c>
      <c r="E313" t="s">
        <v>1307</v>
      </c>
    </row>
    <row r="314" spans="1:5" x14ac:dyDescent="0.25">
      <c r="A314">
        <v>2005</v>
      </c>
      <c r="B314">
        <v>44</v>
      </c>
      <c r="C314" t="s">
        <v>73</v>
      </c>
      <c r="D314" t="s">
        <v>201</v>
      </c>
      <c r="E314" t="s">
        <v>1332</v>
      </c>
    </row>
    <row r="315" spans="1:5" x14ac:dyDescent="0.25">
      <c r="A315">
        <v>2005</v>
      </c>
      <c r="B315">
        <v>45</v>
      </c>
      <c r="C315" t="s">
        <v>85</v>
      </c>
      <c r="D315" t="s">
        <v>199</v>
      </c>
      <c r="E315" t="s">
        <v>1338</v>
      </c>
    </row>
    <row r="316" spans="1:5" x14ac:dyDescent="0.25">
      <c r="A316">
        <v>2005</v>
      </c>
      <c r="B316">
        <v>46</v>
      </c>
      <c r="C316" t="s">
        <v>95</v>
      </c>
      <c r="D316" t="s">
        <v>202</v>
      </c>
      <c r="E316" t="s">
        <v>1342</v>
      </c>
    </row>
    <row r="317" spans="1:5" x14ac:dyDescent="0.25">
      <c r="A317">
        <v>2005</v>
      </c>
      <c r="B317">
        <v>47</v>
      </c>
      <c r="C317" t="s">
        <v>65</v>
      </c>
      <c r="D317" t="s">
        <v>206</v>
      </c>
      <c r="E317" t="s">
        <v>1328</v>
      </c>
    </row>
    <row r="318" spans="1:5" x14ac:dyDescent="0.25">
      <c r="A318">
        <v>2005</v>
      </c>
      <c r="B318">
        <v>48</v>
      </c>
      <c r="C318" t="s">
        <v>154</v>
      </c>
      <c r="D318" t="s">
        <v>279</v>
      </c>
      <c r="E318" t="s">
        <v>1330</v>
      </c>
    </row>
    <row r="319" spans="1:5" x14ac:dyDescent="0.25">
      <c r="A319">
        <v>2005</v>
      </c>
      <c r="B319">
        <v>49</v>
      </c>
      <c r="C319" t="s">
        <v>155</v>
      </c>
      <c r="D319" t="s">
        <v>258</v>
      </c>
      <c r="E319" t="s">
        <v>1331</v>
      </c>
    </row>
    <row r="320" spans="1:5" x14ac:dyDescent="0.25">
      <c r="A320">
        <v>2005</v>
      </c>
      <c r="B320">
        <v>50</v>
      </c>
      <c r="C320" t="s">
        <v>280</v>
      </c>
      <c r="D320" t="s">
        <v>281</v>
      </c>
      <c r="E320" t="s">
        <v>1312</v>
      </c>
    </row>
    <row r="321" spans="1:5" x14ac:dyDescent="0.25">
      <c r="A321">
        <v>2005</v>
      </c>
      <c r="B321">
        <v>51</v>
      </c>
      <c r="C321" t="s">
        <v>156</v>
      </c>
      <c r="D321" t="s">
        <v>117</v>
      </c>
      <c r="E321" t="s">
        <v>1352</v>
      </c>
    </row>
    <row r="322" spans="1:5" x14ac:dyDescent="0.25">
      <c r="A322">
        <v>2005</v>
      </c>
      <c r="B322">
        <v>52</v>
      </c>
      <c r="C322" t="s">
        <v>267</v>
      </c>
      <c r="D322" t="s">
        <v>268</v>
      </c>
      <c r="E322" t="s">
        <v>1360</v>
      </c>
    </row>
    <row r="323" spans="1:5" x14ac:dyDescent="0.25">
      <c r="A323">
        <v>2005</v>
      </c>
      <c r="B323">
        <v>53</v>
      </c>
      <c r="C323" t="s">
        <v>135</v>
      </c>
      <c r="D323" t="s">
        <v>242</v>
      </c>
      <c r="E323" t="s">
        <v>1361</v>
      </c>
    </row>
    <row r="324" spans="1:5" x14ac:dyDescent="0.25">
      <c r="A324">
        <v>2005</v>
      </c>
      <c r="B324">
        <v>54</v>
      </c>
      <c r="C324" t="s">
        <v>259</v>
      </c>
      <c r="D324" t="s">
        <v>260</v>
      </c>
      <c r="E324" t="s">
        <v>1298</v>
      </c>
    </row>
    <row r="325" spans="1:5" x14ac:dyDescent="0.25">
      <c r="A325">
        <v>2005</v>
      </c>
      <c r="B325">
        <v>55</v>
      </c>
      <c r="C325" t="s">
        <v>282</v>
      </c>
      <c r="D325" t="s">
        <v>283</v>
      </c>
      <c r="E325" t="s">
        <v>1363</v>
      </c>
    </row>
    <row r="326" spans="1:5" x14ac:dyDescent="0.25">
      <c r="A326">
        <v>2005</v>
      </c>
      <c r="B326">
        <v>56</v>
      </c>
      <c r="C326" t="s">
        <v>23</v>
      </c>
      <c r="D326" t="s">
        <v>212</v>
      </c>
      <c r="E326" t="s">
        <v>1309</v>
      </c>
    </row>
    <row r="327" spans="1:5" x14ac:dyDescent="0.25">
      <c r="A327">
        <v>2005</v>
      </c>
      <c r="B327">
        <v>57</v>
      </c>
      <c r="C327" t="s">
        <v>261</v>
      </c>
      <c r="D327" t="s">
        <v>262</v>
      </c>
      <c r="E327" t="s">
        <v>1316</v>
      </c>
    </row>
    <row r="328" spans="1:5" x14ac:dyDescent="0.25">
      <c r="A328">
        <v>2005</v>
      </c>
      <c r="B328">
        <v>58</v>
      </c>
      <c r="C328" t="s">
        <v>27</v>
      </c>
      <c r="D328" t="s">
        <v>214</v>
      </c>
      <c r="E328" t="s">
        <v>1311</v>
      </c>
    </row>
    <row r="329" spans="1:5" x14ac:dyDescent="0.25">
      <c r="A329">
        <v>2005</v>
      </c>
      <c r="B329">
        <v>59</v>
      </c>
      <c r="C329" t="s">
        <v>83</v>
      </c>
      <c r="D329" t="s">
        <v>213</v>
      </c>
      <c r="E329" t="s">
        <v>1337</v>
      </c>
    </row>
    <row r="330" spans="1:5" x14ac:dyDescent="0.25">
      <c r="A330">
        <v>2005</v>
      </c>
      <c r="B330">
        <v>60</v>
      </c>
      <c r="C330" t="s">
        <v>79</v>
      </c>
      <c r="D330" t="s">
        <v>220</v>
      </c>
      <c r="E330" t="s">
        <v>1335</v>
      </c>
    </row>
    <row r="331" spans="1:5" x14ac:dyDescent="0.25">
      <c r="A331">
        <v>2005</v>
      </c>
      <c r="B331">
        <v>61</v>
      </c>
      <c r="C331" t="s">
        <v>31</v>
      </c>
      <c r="D331" t="s">
        <v>284</v>
      </c>
      <c r="E331" t="s">
        <v>1313</v>
      </c>
    </row>
    <row r="332" spans="1:5" x14ac:dyDescent="0.25">
      <c r="A332">
        <v>2005</v>
      </c>
      <c r="B332">
        <v>62</v>
      </c>
      <c r="C332" t="s">
        <v>243</v>
      </c>
      <c r="D332" t="s">
        <v>244</v>
      </c>
      <c r="E332" t="s">
        <v>1297</v>
      </c>
    </row>
    <row r="333" spans="1:5" x14ac:dyDescent="0.25">
      <c r="A333">
        <v>2005</v>
      </c>
      <c r="B333">
        <v>63</v>
      </c>
      <c r="C333" t="s">
        <v>25</v>
      </c>
      <c r="D333" t="s">
        <v>285</v>
      </c>
      <c r="E333" t="s">
        <v>1310</v>
      </c>
    </row>
    <row r="334" spans="1:5" x14ac:dyDescent="0.25">
      <c r="A334">
        <v>2005</v>
      </c>
      <c r="B334">
        <v>64</v>
      </c>
      <c r="C334" t="s">
        <v>45</v>
      </c>
      <c r="D334" t="s">
        <v>215</v>
      </c>
      <c r="E334" t="s">
        <v>1319</v>
      </c>
    </row>
    <row r="335" spans="1:5" x14ac:dyDescent="0.25">
      <c r="A335">
        <v>2005</v>
      </c>
      <c r="B335">
        <v>65</v>
      </c>
      <c r="C335" t="s">
        <v>119</v>
      </c>
      <c r="D335" t="s">
        <v>219</v>
      </c>
      <c r="E335" t="s">
        <v>1353</v>
      </c>
    </row>
    <row r="336" spans="1:5" x14ac:dyDescent="0.25">
      <c r="A336">
        <v>2005</v>
      </c>
      <c r="B336">
        <v>66</v>
      </c>
      <c r="C336" t="s">
        <v>151</v>
      </c>
      <c r="D336" t="s">
        <v>221</v>
      </c>
      <c r="E336" t="s">
        <v>1317</v>
      </c>
    </row>
    <row r="337" spans="1:5" x14ac:dyDescent="0.25">
      <c r="A337">
        <v>2005</v>
      </c>
      <c r="B337">
        <v>67</v>
      </c>
      <c r="C337" t="s">
        <v>139</v>
      </c>
      <c r="D337" t="s">
        <v>125</v>
      </c>
      <c r="E337" t="s">
        <v>1356</v>
      </c>
    </row>
    <row r="338" spans="1:5" x14ac:dyDescent="0.25">
      <c r="A338">
        <v>2006</v>
      </c>
      <c r="B338">
        <v>1</v>
      </c>
      <c r="C338" t="s">
        <v>35</v>
      </c>
      <c r="D338" t="s">
        <v>287</v>
      </c>
      <c r="E338" t="s">
        <v>1551</v>
      </c>
    </row>
    <row r="339" spans="1:5" x14ac:dyDescent="0.25">
      <c r="A339">
        <v>2006</v>
      </c>
      <c r="B339">
        <v>2</v>
      </c>
      <c r="C339" t="s">
        <v>141</v>
      </c>
      <c r="D339" t="s">
        <v>288</v>
      </c>
      <c r="E339" t="s">
        <v>1599</v>
      </c>
    </row>
    <row r="340" spans="1:5" x14ac:dyDescent="0.25">
      <c r="A340">
        <v>2006</v>
      </c>
      <c r="B340">
        <v>3</v>
      </c>
      <c r="C340" t="s">
        <v>91</v>
      </c>
      <c r="D340" t="s">
        <v>246</v>
      </c>
      <c r="E340" t="s">
        <v>1576</v>
      </c>
    </row>
    <row r="341" spans="1:5" x14ac:dyDescent="0.25">
      <c r="A341">
        <v>2006</v>
      </c>
      <c r="B341">
        <v>4</v>
      </c>
      <c r="C341" t="s">
        <v>3</v>
      </c>
      <c r="D341" t="s">
        <v>162</v>
      </c>
      <c r="E341" t="s">
        <v>1534</v>
      </c>
    </row>
    <row r="342" spans="1:5" x14ac:dyDescent="0.25">
      <c r="A342">
        <v>2006</v>
      </c>
      <c r="B342">
        <v>5</v>
      </c>
      <c r="C342" t="s">
        <v>33</v>
      </c>
      <c r="D342" t="s">
        <v>289</v>
      </c>
      <c r="E342" t="s">
        <v>1550</v>
      </c>
    </row>
    <row r="343" spans="1:5" x14ac:dyDescent="0.25">
      <c r="A343">
        <v>2006</v>
      </c>
      <c r="B343">
        <v>6</v>
      </c>
      <c r="C343" t="s">
        <v>144</v>
      </c>
      <c r="D343" t="s">
        <v>123</v>
      </c>
      <c r="E343" t="s">
        <v>1591</v>
      </c>
    </row>
    <row r="344" spans="1:5" x14ac:dyDescent="0.25">
      <c r="A344">
        <v>2006</v>
      </c>
      <c r="B344">
        <v>7</v>
      </c>
      <c r="C344" t="s">
        <v>103</v>
      </c>
      <c r="D344" t="s">
        <v>251</v>
      </c>
      <c r="E344" t="s">
        <v>1581</v>
      </c>
    </row>
    <row r="345" spans="1:5" x14ac:dyDescent="0.25">
      <c r="A345">
        <v>2006</v>
      </c>
      <c r="B345">
        <v>8</v>
      </c>
      <c r="C345" t="s">
        <v>107</v>
      </c>
      <c r="D345" t="s">
        <v>290</v>
      </c>
      <c r="E345" t="s">
        <v>1583</v>
      </c>
    </row>
    <row r="346" spans="1:5" x14ac:dyDescent="0.25">
      <c r="A346">
        <v>2006</v>
      </c>
      <c r="B346">
        <v>9</v>
      </c>
      <c r="C346" t="s">
        <v>291</v>
      </c>
      <c r="D346" t="s">
        <v>292</v>
      </c>
      <c r="E346" t="s">
        <v>1533</v>
      </c>
    </row>
    <row r="347" spans="1:5" x14ac:dyDescent="0.25">
      <c r="A347">
        <v>2006</v>
      </c>
      <c r="B347">
        <v>10</v>
      </c>
      <c r="C347" t="s">
        <v>109</v>
      </c>
      <c r="D347" t="s">
        <v>293</v>
      </c>
      <c r="E347" t="s">
        <v>1584</v>
      </c>
    </row>
    <row r="348" spans="1:5" x14ac:dyDescent="0.25">
      <c r="A348">
        <v>2006</v>
      </c>
      <c r="B348">
        <v>11</v>
      </c>
      <c r="C348" t="s">
        <v>101</v>
      </c>
      <c r="D348" t="s">
        <v>248</v>
      </c>
      <c r="E348" t="s">
        <v>1580</v>
      </c>
    </row>
    <row r="349" spans="1:5" x14ac:dyDescent="0.25">
      <c r="A349">
        <v>2006</v>
      </c>
      <c r="B349">
        <v>12</v>
      </c>
      <c r="C349" t="s">
        <v>75</v>
      </c>
      <c r="D349" t="s">
        <v>274</v>
      </c>
      <c r="E349" t="s">
        <v>1569</v>
      </c>
    </row>
    <row r="350" spans="1:5" x14ac:dyDescent="0.25">
      <c r="A350">
        <v>2006</v>
      </c>
      <c r="B350">
        <v>13</v>
      </c>
      <c r="C350" t="s">
        <v>113</v>
      </c>
      <c r="D350" t="s">
        <v>209</v>
      </c>
      <c r="E350" t="s">
        <v>1586</v>
      </c>
    </row>
    <row r="351" spans="1:5" x14ac:dyDescent="0.25">
      <c r="A351">
        <v>2006</v>
      </c>
      <c r="B351">
        <v>14</v>
      </c>
      <c r="C351" t="s">
        <v>47</v>
      </c>
      <c r="D351" t="s">
        <v>275</v>
      </c>
      <c r="E351" t="s">
        <v>1557</v>
      </c>
    </row>
    <row r="352" spans="1:5" x14ac:dyDescent="0.25">
      <c r="A352">
        <v>2006</v>
      </c>
      <c r="B352">
        <v>15</v>
      </c>
      <c r="C352" t="s">
        <v>53</v>
      </c>
      <c r="D352" t="s">
        <v>171</v>
      </c>
      <c r="E352" t="s">
        <v>1560</v>
      </c>
    </row>
    <row r="353" spans="1:5" x14ac:dyDescent="0.25">
      <c r="A353">
        <v>2006</v>
      </c>
      <c r="B353">
        <v>16</v>
      </c>
      <c r="C353" t="s">
        <v>137</v>
      </c>
      <c r="D353" t="s">
        <v>172</v>
      </c>
      <c r="E353" t="s">
        <v>1598</v>
      </c>
    </row>
    <row r="354" spans="1:5" x14ac:dyDescent="0.25">
      <c r="A354">
        <v>2006</v>
      </c>
      <c r="B354">
        <v>17</v>
      </c>
      <c r="C354" t="s">
        <v>250</v>
      </c>
      <c r="D354" t="s">
        <v>294</v>
      </c>
      <c r="E354" t="s">
        <v>1579</v>
      </c>
    </row>
    <row r="355" spans="1:5" x14ac:dyDescent="0.25">
      <c r="A355">
        <v>2006</v>
      </c>
      <c r="B355">
        <v>18</v>
      </c>
      <c r="C355" t="s">
        <v>295</v>
      </c>
      <c r="D355" t="s">
        <v>277</v>
      </c>
      <c r="E355" t="s">
        <v>1572</v>
      </c>
    </row>
    <row r="356" spans="1:5" x14ac:dyDescent="0.25">
      <c r="A356">
        <v>2006</v>
      </c>
      <c r="B356">
        <v>19</v>
      </c>
      <c r="C356" t="s">
        <v>145</v>
      </c>
      <c r="D356" t="s">
        <v>235</v>
      </c>
      <c r="E356" t="s">
        <v>1559</v>
      </c>
    </row>
    <row r="357" spans="1:5" x14ac:dyDescent="0.25">
      <c r="A357">
        <v>2006</v>
      </c>
      <c r="B357">
        <v>20</v>
      </c>
      <c r="C357" t="s">
        <v>146</v>
      </c>
      <c r="D357" t="s">
        <v>236</v>
      </c>
      <c r="E357" t="s">
        <v>1558</v>
      </c>
    </row>
    <row r="358" spans="1:5" x14ac:dyDescent="0.25">
      <c r="A358">
        <v>2006</v>
      </c>
      <c r="B358">
        <v>21</v>
      </c>
      <c r="C358" t="s">
        <v>129</v>
      </c>
      <c r="D358" t="s">
        <v>183</v>
      </c>
      <c r="E358" t="s">
        <v>1594</v>
      </c>
    </row>
    <row r="359" spans="1:5" x14ac:dyDescent="0.25">
      <c r="A359">
        <v>2006</v>
      </c>
      <c r="B359">
        <v>22</v>
      </c>
      <c r="C359" t="s">
        <v>253</v>
      </c>
      <c r="D359" t="s">
        <v>278</v>
      </c>
      <c r="E359" t="s">
        <v>1590</v>
      </c>
    </row>
    <row r="360" spans="1:5" x14ac:dyDescent="0.25">
      <c r="A360">
        <v>2006</v>
      </c>
      <c r="B360">
        <v>23</v>
      </c>
      <c r="C360" t="s">
        <v>147</v>
      </c>
      <c r="D360" t="s">
        <v>59</v>
      </c>
      <c r="E360" t="s">
        <v>1561</v>
      </c>
    </row>
    <row r="361" spans="1:5" x14ac:dyDescent="0.25">
      <c r="A361">
        <v>2006</v>
      </c>
      <c r="B361">
        <v>24</v>
      </c>
      <c r="C361" t="s">
        <v>77</v>
      </c>
      <c r="D361" t="s">
        <v>182</v>
      </c>
      <c r="E361" t="s">
        <v>1570</v>
      </c>
    </row>
    <row r="362" spans="1:5" x14ac:dyDescent="0.25">
      <c r="A362">
        <v>2006</v>
      </c>
      <c r="B362">
        <v>25</v>
      </c>
      <c r="C362" t="s">
        <v>43</v>
      </c>
      <c r="D362" t="s">
        <v>179</v>
      </c>
      <c r="E362" t="s">
        <v>1555</v>
      </c>
    </row>
    <row r="363" spans="1:5" x14ac:dyDescent="0.25">
      <c r="A363">
        <v>2006</v>
      </c>
      <c r="B363">
        <v>26</v>
      </c>
      <c r="C363" t="s">
        <v>252</v>
      </c>
      <c r="D363" t="s">
        <v>180</v>
      </c>
      <c r="E363" t="s">
        <v>1577</v>
      </c>
    </row>
    <row r="364" spans="1:5" x14ac:dyDescent="0.25">
      <c r="A364">
        <v>2006</v>
      </c>
      <c r="B364">
        <v>27</v>
      </c>
      <c r="C364" t="s">
        <v>7</v>
      </c>
      <c r="D364" t="s">
        <v>185</v>
      </c>
      <c r="E364" t="s">
        <v>1537</v>
      </c>
    </row>
    <row r="365" spans="1:5" x14ac:dyDescent="0.25">
      <c r="A365">
        <v>2006</v>
      </c>
      <c r="B365">
        <v>28</v>
      </c>
      <c r="C365" t="s">
        <v>148</v>
      </c>
      <c r="D365" t="s">
        <v>296</v>
      </c>
      <c r="E365" t="s">
        <v>1563</v>
      </c>
    </row>
    <row r="366" spans="1:5" x14ac:dyDescent="0.25">
      <c r="A366">
        <v>2006</v>
      </c>
      <c r="B366">
        <v>29</v>
      </c>
      <c r="C366" t="s">
        <v>149</v>
      </c>
      <c r="D366" t="s">
        <v>187</v>
      </c>
      <c r="E366" t="s">
        <v>1562</v>
      </c>
    </row>
    <row r="367" spans="1:5" x14ac:dyDescent="0.25">
      <c r="A367">
        <v>2006</v>
      </c>
      <c r="B367">
        <v>30</v>
      </c>
      <c r="C367" t="s">
        <v>297</v>
      </c>
      <c r="D367" t="s">
        <v>298</v>
      </c>
      <c r="E367" t="s">
        <v>1535</v>
      </c>
    </row>
    <row r="368" spans="1:5" x14ac:dyDescent="0.25">
      <c r="A368">
        <v>2006</v>
      </c>
      <c r="B368">
        <v>31</v>
      </c>
      <c r="C368" t="s">
        <v>151</v>
      </c>
      <c r="D368" t="s">
        <v>189</v>
      </c>
      <c r="E368" t="s">
        <v>1585</v>
      </c>
    </row>
    <row r="369" spans="1:5" x14ac:dyDescent="0.25">
      <c r="A369">
        <v>2006</v>
      </c>
      <c r="B369">
        <v>32</v>
      </c>
      <c r="C369" t="s">
        <v>105</v>
      </c>
      <c r="D369" t="s">
        <v>190</v>
      </c>
      <c r="E369" t="s">
        <v>1582</v>
      </c>
    </row>
    <row r="370" spans="1:5" x14ac:dyDescent="0.25">
      <c r="A370">
        <v>2006</v>
      </c>
      <c r="B370">
        <v>33</v>
      </c>
      <c r="C370" t="s">
        <v>152</v>
      </c>
      <c r="D370" t="s">
        <v>191</v>
      </c>
      <c r="E370" t="s">
        <v>1538</v>
      </c>
    </row>
    <row r="371" spans="1:5" x14ac:dyDescent="0.25">
      <c r="A371">
        <v>2006</v>
      </c>
      <c r="B371">
        <v>34</v>
      </c>
      <c r="C371" t="s">
        <v>87</v>
      </c>
      <c r="D371" t="s">
        <v>237</v>
      </c>
      <c r="E371" t="s">
        <v>1575</v>
      </c>
    </row>
    <row r="372" spans="1:5" x14ac:dyDescent="0.25">
      <c r="A372">
        <v>2006</v>
      </c>
      <c r="B372">
        <v>35</v>
      </c>
      <c r="C372" t="s">
        <v>133</v>
      </c>
      <c r="D372" t="s">
        <v>299</v>
      </c>
      <c r="E372" t="s">
        <v>1595</v>
      </c>
    </row>
    <row r="373" spans="1:5" x14ac:dyDescent="0.25">
      <c r="A373">
        <v>2006</v>
      </c>
      <c r="B373">
        <v>36</v>
      </c>
      <c r="C373" t="s">
        <v>153</v>
      </c>
      <c r="D373" t="s">
        <v>115</v>
      </c>
      <c r="E373" t="s">
        <v>1587</v>
      </c>
    </row>
    <row r="374" spans="1:5" x14ac:dyDescent="0.25">
      <c r="A374">
        <v>2006</v>
      </c>
      <c r="B374">
        <v>37</v>
      </c>
      <c r="C374" t="s">
        <v>15</v>
      </c>
      <c r="D374" t="s">
        <v>300</v>
      </c>
      <c r="E374" t="s">
        <v>1541</v>
      </c>
    </row>
    <row r="375" spans="1:5" x14ac:dyDescent="0.25">
      <c r="A375">
        <v>2006</v>
      </c>
      <c r="B375">
        <v>38</v>
      </c>
      <c r="C375" t="s">
        <v>11</v>
      </c>
      <c r="D375" t="s">
        <v>256</v>
      </c>
      <c r="E375" t="s">
        <v>1539</v>
      </c>
    </row>
    <row r="376" spans="1:5" x14ac:dyDescent="0.25">
      <c r="A376">
        <v>2006</v>
      </c>
      <c r="B376">
        <v>39</v>
      </c>
      <c r="C376" t="s">
        <v>13</v>
      </c>
      <c r="D376" t="s">
        <v>196</v>
      </c>
      <c r="E376" t="s">
        <v>1540</v>
      </c>
    </row>
    <row r="377" spans="1:5" x14ac:dyDescent="0.25">
      <c r="A377">
        <v>2006</v>
      </c>
      <c r="B377">
        <v>40</v>
      </c>
      <c r="C377" t="s">
        <v>238</v>
      </c>
      <c r="D377" t="s">
        <v>197</v>
      </c>
      <c r="E377" t="s">
        <v>1542</v>
      </c>
    </row>
    <row r="378" spans="1:5" x14ac:dyDescent="0.25">
      <c r="A378">
        <v>2006</v>
      </c>
      <c r="B378">
        <v>41</v>
      </c>
      <c r="C378" t="s">
        <v>67</v>
      </c>
      <c r="D378" t="s">
        <v>205</v>
      </c>
      <c r="E378" t="s">
        <v>1565</v>
      </c>
    </row>
    <row r="379" spans="1:5" x14ac:dyDescent="0.25">
      <c r="A379">
        <v>2006</v>
      </c>
      <c r="B379">
        <v>42</v>
      </c>
      <c r="C379" t="s">
        <v>21</v>
      </c>
      <c r="D379" t="s">
        <v>198</v>
      </c>
      <c r="E379" t="s">
        <v>1544</v>
      </c>
    </row>
    <row r="380" spans="1:5" x14ac:dyDescent="0.25">
      <c r="A380">
        <v>2006</v>
      </c>
      <c r="B380">
        <v>43</v>
      </c>
      <c r="C380" t="s">
        <v>19</v>
      </c>
      <c r="D380" t="s">
        <v>200</v>
      </c>
      <c r="E380" t="s">
        <v>1543</v>
      </c>
    </row>
    <row r="381" spans="1:5" x14ac:dyDescent="0.25">
      <c r="A381">
        <v>2006</v>
      </c>
      <c r="B381">
        <v>44</v>
      </c>
      <c r="C381" t="s">
        <v>73</v>
      </c>
      <c r="D381" t="s">
        <v>301</v>
      </c>
      <c r="E381" t="s">
        <v>1568</v>
      </c>
    </row>
    <row r="382" spans="1:5" x14ac:dyDescent="0.25">
      <c r="A382">
        <v>2006</v>
      </c>
      <c r="B382">
        <v>45</v>
      </c>
      <c r="C382" t="s">
        <v>85</v>
      </c>
      <c r="D382" t="s">
        <v>199</v>
      </c>
      <c r="E382" t="s">
        <v>1574</v>
      </c>
    </row>
    <row r="383" spans="1:5" x14ac:dyDescent="0.25">
      <c r="A383">
        <v>2006</v>
      </c>
      <c r="B383">
        <v>46</v>
      </c>
      <c r="C383" t="s">
        <v>95</v>
      </c>
      <c r="D383" t="s">
        <v>202</v>
      </c>
      <c r="E383" t="s">
        <v>1578</v>
      </c>
    </row>
    <row r="384" spans="1:5" x14ac:dyDescent="0.25">
      <c r="A384">
        <v>2006</v>
      </c>
      <c r="B384">
        <v>47</v>
      </c>
      <c r="C384" t="s">
        <v>65</v>
      </c>
      <c r="D384" t="s">
        <v>206</v>
      </c>
      <c r="E384" t="s">
        <v>1564</v>
      </c>
    </row>
    <row r="385" spans="1:5" x14ac:dyDescent="0.25">
      <c r="A385">
        <v>2006</v>
      </c>
      <c r="B385">
        <v>48</v>
      </c>
      <c r="C385" t="s">
        <v>240</v>
      </c>
      <c r="D385" t="s">
        <v>302</v>
      </c>
      <c r="E385" t="s">
        <v>1566</v>
      </c>
    </row>
    <row r="386" spans="1:5" x14ac:dyDescent="0.25">
      <c r="A386">
        <v>2006</v>
      </c>
      <c r="B386">
        <v>49</v>
      </c>
      <c r="C386" t="s">
        <v>155</v>
      </c>
      <c r="D386" t="s">
        <v>258</v>
      </c>
      <c r="E386" t="s">
        <v>1567</v>
      </c>
    </row>
    <row r="387" spans="1:5" x14ac:dyDescent="0.25">
      <c r="A387">
        <v>2006</v>
      </c>
      <c r="B387">
        <v>50</v>
      </c>
      <c r="C387" t="s">
        <v>280</v>
      </c>
      <c r="D387" t="s">
        <v>281</v>
      </c>
      <c r="E387" t="s">
        <v>1548</v>
      </c>
    </row>
    <row r="388" spans="1:5" x14ac:dyDescent="0.25">
      <c r="A388">
        <v>2006</v>
      </c>
      <c r="B388">
        <v>51</v>
      </c>
      <c r="C388" t="s">
        <v>156</v>
      </c>
      <c r="D388" t="s">
        <v>117</v>
      </c>
      <c r="E388" t="s">
        <v>1588</v>
      </c>
    </row>
    <row r="389" spans="1:5" x14ac:dyDescent="0.25">
      <c r="A389">
        <v>2006</v>
      </c>
      <c r="B389">
        <v>52</v>
      </c>
      <c r="C389" t="s">
        <v>267</v>
      </c>
      <c r="D389" t="s">
        <v>268</v>
      </c>
      <c r="E389" t="s">
        <v>1596</v>
      </c>
    </row>
    <row r="390" spans="1:5" x14ac:dyDescent="0.25">
      <c r="A390">
        <v>2006</v>
      </c>
      <c r="B390">
        <v>53</v>
      </c>
      <c r="C390" t="s">
        <v>135</v>
      </c>
      <c r="D390" t="s">
        <v>242</v>
      </c>
      <c r="E390" t="s">
        <v>1597</v>
      </c>
    </row>
    <row r="391" spans="1:5" x14ac:dyDescent="0.25">
      <c r="A391">
        <v>2006</v>
      </c>
      <c r="B391">
        <v>54</v>
      </c>
      <c r="C391" t="s">
        <v>259</v>
      </c>
      <c r="D391" t="s">
        <v>260</v>
      </c>
      <c r="E391" t="s">
        <v>1532</v>
      </c>
    </row>
    <row r="392" spans="1:5" x14ac:dyDescent="0.25">
      <c r="A392">
        <v>2006</v>
      </c>
      <c r="B392">
        <v>55</v>
      </c>
      <c r="C392" t="s">
        <v>303</v>
      </c>
      <c r="D392" t="s">
        <v>304</v>
      </c>
      <c r="E392" t="s">
        <v>1553</v>
      </c>
    </row>
    <row r="393" spans="1:5" x14ac:dyDescent="0.25">
      <c r="A393">
        <v>2006</v>
      </c>
      <c r="B393">
        <v>56</v>
      </c>
      <c r="C393" t="s">
        <v>23</v>
      </c>
      <c r="D393" t="s">
        <v>212</v>
      </c>
      <c r="E393" t="s">
        <v>1545</v>
      </c>
    </row>
    <row r="394" spans="1:5" x14ac:dyDescent="0.25">
      <c r="A394">
        <v>2006</v>
      </c>
      <c r="B394">
        <v>57</v>
      </c>
      <c r="C394" t="s">
        <v>261</v>
      </c>
      <c r="D394" t="s">
        <v>262</v>
      </c>
      <c r="E394" t="s">
        <v>1552</v>
      </c>
    </row>
    <row r="395" spans="1:5" x14ac:dyDescent="0.25">
      <c r="A395">
        <v>2006</v>
      </c>
      <c r="B395">
        <v>58</v>
      </c>
      <c r="C395" t="s">
        <v>27</v>
      </c>
      <c r="D395" t="s">
        <v>214</v>
      </c>
      <c r="E395" t="s">
        <v>1547</v>
      </c>
    </row>
    <row r="396" spans="1:5" x14ac:dyDescent="0.25">
      <c r="A396">
        <v>2006</v>
      </c>
      <c r="B396">
        <v>59</v>
      </c>
      <c r="C396" t="s">
        <v>83</v>
      </c>
      <c r="D396" t="s">
        <v>213</v>
      </c>
      <c r="E396" t="s">
        <v>1573</v>
      </c>
    </row>
    <row r="397" spans="1:5" x14ac:dyDescent="0.25">
      <c r="A397">
        <v>2006</v>
      </c>
      <c r="B397">
        <v>60</v>
      </c>
      <c r="C397" t="s">
        <v>79</v>
      </c>
      <c r="D397" t="s">
        <v>220</v>
      </c>
      <c r="E397" t="s">
        <v>1571</v>
      </c>
    </row>
    <row r="398" spans="1:5" x14ac:dyDescent="0.25">
      <c r="A398">
        <v>2006</v>
      </c>
      <c r="B398">
        <v>61</v>
      </c>
      <c r="C398" t="s">
        <v>31</v>
      </c>
      <c r="D398" t="s">
        <v>284</v>
      </c>
      <c r="E398" t="s">
        <v>1549</v>
      </c>
    </row>
    <row r="399" spans="1:5" x14ac:dyDescent="0.25">
      <c r="A399">
        <v>2006</v>
      </c>
      <c r="B399">
        <v>62</v>
      </c>
      <c r="C399" t="s">
        <v>243</v>
      </c>
      <c r="D399" t="s">
        <v>244</v>
      </c>
      <c r="E399" t="s">
        <v>1531</v>
      </c>
    </row>
    <row r="400" spans="1:5" x14ac:dyDescent="0.25">
      <c r="A400">
        <v>2006</v>
      </c>
      <c r="B400">
        <v>63</v>
      </c>
      <c r="C400" t="s">
        <v>25</v>
      </c>
      <c r="D400" t="s">
        <v>285</v>
      </c>
      <c r="E400" t="s">
        <v>1546</v>
      </c>
    </row>
    <row r="401" spans="1:5" x14ac:dyDescent="0.25">
      <c r="A401">
        <v>2006</v>
      </c>
      <c r="B401">
        <v>64</v>
      </c>
      <c r="C401" t="s">
        <v>45</v>
      </c>
      <c r="D401" t="s">
        <v>215</v>
      </c>
      <c r="E401" t="s">
        <v>1556</v>
      </c>
    </row>
    <row r="402" spans="1:5" x14ac:dyDescent="0.25">
      <c r="A402">
        <v>2006</v>
      </c>
      <c r="B402">
        <v>65</v>
      </c>
      <c r="C402" t="s">
        <v>119</v>
      </c>
      <c r="D402" t="s">
        <v>219</v>
      </c>
      <c r="E402" t="s">
        <v>1589</v>
      </c>
    </row>
    <row r="403" spans="1:5" x14ac:dyDescent="0.25">
      <c r="A403">
        <v>2006</v>
      </c>
      <c r="B403">
        <v>66</v>
      </c>
      <c r="C403" t="s">
        <v>151</v>
      </c>
      <c r="D403" t="s">
        <v>221</v>
      </c>
      <c r="E403" t="s">
        <v>1554</v>
      </c>
    </row>
    <row r="404" spans="1:5" x14ac:dyDescent="0.25">
      <c r="A404">
        <v>2006</v>
      </c>
      <c r="B404">
        <v>67</v>
      </c>
      <c r="C404" t="s">
        <v>139</v>
      </c>
      <c r="D404" t="s">
        <v>125</v>
      </c>
      <c r="E404" t="s">
        <v>1592</v>
      </c>
    </row>
    <row r="405" spans="1:5" x14ac:dyDescent="0.25">
      <c r="A405">
        <v>2007</v>
      </c>
      <c r="B405">
        <v>1</v>
      </c>
      <c r="C405" t="s">
        <v>35</v>
      </c>
      <c r="D405" t="s">
        <v>287</v>
      </c>
      <c r="E405" t="s">
        <v>1786</v>
      </c>
    </row>
    <row r="406" spans="1:5" x14ac:dyDescent="0.25">
      <c r="A406">
        <v>2007</v>
      </c>
      <c r="B406">
        <v>2</v>
      </c>
      <c r="C406" t="s">
        <v>141</v>
      </c>
      <c r="D406" t="s">
        <v>288</v>
      </c>
      <c r="E406" t="s">
        <v>1833</v>
      </c>
    </row>
    <row r="407" spans="1:5" x14ac:dyDescent="0.25">
      <c r="A407">
        <v>2007</v>
      </c>
      <c r="B407">
        <v>3</v>
      </c>
      <c r="C407" t="s">
        <v>91</v>
      </c>
      <c r="D407" t="s">
        <v>246</v>
      </c>
      <c r="E407" t="s">
        <v>1811</v>
      </c>
    </row>
    <row r="408" spans="1:5" x14ac:dyDescent="0.25">
      <c r="A408">
        <v>2007</v>
      </c>
      <c r="B408">
        <v>4</v>
      </c>
      <c r="C408" t="s">
        <v>3</v>
      </c>
      <c r="D408" t="s">
        <v>162</v>
      </c>
      <c r="E408" t="s">
        <v>1771</v>
      </c>
    </row>
    <row r="409" spans="1:5" x14ac:dyDescent="0.25">
      <c r="A409">
        <v>2007</v>
      </c>
      <c r="B409">
        <v>5</v>
      </c>
      <c r="C409" t="s">
        <v>33</v>
      </c>
      <c r="D409" t="s">
        <v>289</v>
      </c>
      <c r="E409" t="s">
        <v>1785</v>
      </c>
    </row>
    <row r="410" spans="1:5" x14ac:dyDescent="0.25">
      <c r="A410">
        <v>2007</v>
      </c>
      <c r="B410">
        <v>6</v>
      </c>
      <c r="C410" t="s">
        <v>144</v>
      </c>
      <c r="D410" t="s">
        <v>123</v>
      </c>
      <c r="E410" t="s">
        <v>1825</v>
      </c>
    </row>
    <row r="411" spans="1:5" x14ac:dyDescent="0.25">
      <c r="A411">
        <v>2007</v>
      </c>
      <c r="B411">
        <v>7</v>
      </c>
      <c r="C411" t="s">
        <v>103</v>
      </c>
      <c r="D411" t="s">
        <v>251</v>
      </c>
      <c r="E411" t="s">
        <v>1816</v>
      </c>
    </row>
    <row r="412" spans="1:5" x14ac:dyDescent="0.25">
      <c r="A412">
        <v>2007</v>
      </c>
      <c r="B412">
        <v>8</v>
      </c>
      <c r="C412" t="s">
        <v>107</v>
      </c>
      <c r="D412" t="s">
        <v>290</v>
      </c>
      <c r="E412" t="s">
        <v>1998</v>
      </c>
    </row>
    <row r="413" spans="1:5" x14ac:dyDescent="0.25">
      <c r="A413">
        <v>2007</v>
      </c>
      <c r="B413">
        <v>9</v>
      </c>
      <c r="C413" t="s">
        <v>291</v>
      </c>
      <c r="D413" t="s">
        <v>292</v>
      </c>
      <c r="E413" t="s">
        <v>1770</v>
      </c>
    </row>
    <row r="414" spans="1:5" x14ac:dyDescent="0.25">
      <c r="A414">
        <v>2007</v>
      </c>
      <c r="B414">
        <v>10</v>
      </c>
      <c r="C414" t="s">
        <v>113</v>
      </c>
      <c r="D414" t="s">
        <v>209</v>
      </c>
      <c r="E414" t="s">
        <v>1820</v>
      </c>
    </row>
    <row r="415" spans="1:5" x14ac:dyDescent="0.25">
      <c r="A415">
        <v>2007</v>
      </c>
      <c r="B415">
        <v>11</v>
      </c>
      <c r="C415" t="s">
        <v>101</v>
      </c>
      <c r="D415" t="s">
        <v>248</v>
      </c>
      <c r="E415" t="s">
        <v>1815</v>
      </c>
    </row>
    <row r="416" spans="1:5" x14ac:dyDescent="0.25">
      <c r="A416">
        <v>2007</v>
      </c>
      <c r="B416">
        <v>12</v>
      </c>
      <c r="C416" t="s">
        <v>75</v>
      </c>
      <c r="D416" t="s">
        <v>274</v>
      </c>
      <c r="E416" t="s">
        <v>1804</v>
      </c>
    </row>
    <row r="417" spans="1:5" x14ac:dyDescent="0.25">
      <c r="A417">
        <v>2007</v>
      </c>
      <c r="B417">
        <v>13</v>
      </c>
      <c r="C417" t="s">
        <v>109</v>
      </c>
      <c r="D417" t="s">
        <v>293</v>
      </c>
      <c r="E417" t="s">
        <v>1818</v>
      </c>
    </row>
    <row r="418" spans="1:5" x14ac:dyDescent="0.25">
      <c r="A418">
        <v>2007</v>
      </c>
      <c r="B418">
        <v>14</v>
      </c>
      <c r="C418" t="s">
        <v>47</v>
      </c>
      <c r="D418" t="s">
        <v>275</v>
      </c>
      <c r="E418" t="s">
        <v>1792</v>
      </c>
    </row>
    <row r="419" spans="1:5" x14ac:dyDescent="0.25">
      <c r="A419">
        <v>2007</v>
      </c>
      <c r="B419">
        <v>15</v>
      </c>
      <c r="C419" t="s">
        <v>53</v>
      </c>
      <c r="D419" t="s">
        <v>171</v>
      </c>
      <c r="E419" t="s">
        <v>1795</v>
      </c>
    </row>
    <row r="420" spans="1:5" x14ac:dyDescent="0.25">
      <c r="A420">
        <v>2007</v>
      </c>
      <c r="B420">
        <v>16</v>
      </c>
      <c r="C420" t="s">
        <v>137</v>
      </c>
      <c r="D420" t="s">
        <v>172</v>
      </c>
      <c r="E420" t="s">
        <v>1832</v>
      </c>
    </row>
    <row r="421" spans="1:5" x14ac:dyDescent="0.25">
      <c r="A421">
        <v>2007</v>
      </c>
      <c r="B421">
        <v>17</v>
      </c>
      <c r="C421" t="s">
        <v>250</v>
      </c>
      <c r="D421" t="s">
        <v>294</v>
      </c>
      <c r="E421" t="s">
        <v>1814</v>
      </c>
    </row>
    <row r="422" spans="1:5" x14ac:dyDescent="0.25">
      <c r="A422">
        <v>2007</v>
      </c>
      <c r="B422">
        <v>18</v>
      </c>
      <c r="C422" t="s">
        <v>295</v>
      </c>
      <c r="D422" t="s">
        <v>277</v>
      </c>
      <c r="E422" t="s">
        <v>1807</v>
      </c>
    </row>
    <row r="423" spans="1:5" x14ac:dyDescent="0.25">
      <c r="A423">
        <v>2007</v>
      </c>
      <c r="B423">
        <v>19</v>
      </c>
      <c r="C423" t="s">
        <v>145</v>
      </c>
      <c r="D423" t="s">
        <v>235</v>
      </c>
      <c r="E423" t="s">
        <v>1794</v>
      </c>
    </row>
    <row r="424" spans="1:5" x14ac:dyDescent="0.25">
      <c r="A424">
        <v>2007</v>
      </c>
      <c r="B424">
        <v>20</v>
      </c>
      <c r="C424" t="s">
        <v>146</v>
      </c>
      <c r="D424" t="s">
        <v>306</v>
      </c>
      <c r="E424" t="s">
        <v>1793</v>
      </c>
    </row>
    <row r="425" spans="1:5" x14ac:dyDescent="0.25">
      <c r="A425">
        <v>2007</v>
      </c>
      <c r="B425">
        <v>21</v>
      </c>
      <c r="C425" t="s">
        <v>129</v>
      </c>
      <c r="D425" t="s">
        <v>183</v>
      </c>
      <c r="E425" t="s">
        <v>1828</v>
      </c>
    </row>
    <row r="426" spans="1:5" x14ac:dyDescent="0.25">
      <c r="A426">
        <v>2007</v>
      </c>
      <c r="B426">
        <v>22</v>
      </c>
      <c r="C426" t="s">
        <v>253</v>
      </c>
      <c r="D426" t="s">
        <v>278</v>
      </c>
      <c r="E426" t="s">
        <v>1824</v>
      </c>
    </row>
    <row r="427" spans="1:5" x14ac:dyDescent="0.25">
      <c r="A427">
        <v>2007</v>
      </c>
      <c r="B427">
        <v>23</v>
      </c>
      <c r="C427" t="s">
        <v>147</v>
      </c>
      <c r="D427" t="s">
        <v>59</v>
      </c>
      <c r="E427" t="s">
        <v>1796</v>
      </c>
    </row>
    <row r="428" spans="1:5" x14ac:dyDescent="0.25">
      <c r="A428">
        <v>2007</v>
      </c>
      <c r="B428">
        <v>24</v>
      </c>
      <c r="C428" t="s">
        <v>77</v>
      </c>
      <c r="D428" t="s">
        <v>182</v>
      </c>
      <c r="E428" t="s">
        <v>1805</v>
      </c>
    </row>
    <row r="429" spans="1:5" x14ac:dyDescent="0.25">
      <c r="A429">
        <v>2007</v>
      </c>
      <c r="B429">
        <v>25</v>
      </c>
      <c r="C429" t="s">
        <v>43</v>
      </c>
      <c r="D429" t="s">
        <v>179</v>
      </c>
      <c r="E429" t="s">
        <v>1790</v>
      </c>
    </row>
    <row r="430" spans="1:5" x14ac:dyDescent="0.25">
      <c r="A430">
        <v>2007</v>
      </c>
      <c r="B430">
        <v>26</v>
      </c>
      <c r="C430" t="s">
        <v>252</v>
      </c>
      <c r="D430" t="s">
        <v>180</v>
      </c>
      <c r="E430" t="s">
        <v>1812</v>
      </c>
    </row>
    <row r="431" spans="1:5" x14ac:dyDescent="0.25">
      <c r="A431">
        <v>2007</v>
      </c>
      <c r="B431">
        <v>27</v>
      </c>
      <c r="C431" t="s">
        <v>7</v>
      </c>
      <c r="D431" t="s">
        <v>185</v>
      </c>
      <c r="E431" t="s">
        <v>1773</v>
      </c>
    </row>
    <row r="432" spans="1:5" x14ac:dyDescent="0.25">
      <c r="A432">
        <v>2007</v>
      </c>
      <c r="B432">
        <v>28</v>
      </c>
      <c r="C432" t="s">
        <v>148</v>
      </c>
      <c r="D432" t="s">
        <v>307</v>
      </c>
      <c r="E432" t="s">
        <v>1798</v>
      </c>
    </row>
    <row r="433" spans="1:5" x14ac:dyDescent="0.25">
      <c r="A433">
        <v>2007</v>
      </c>
      <c r="B433">
        <v>29</v>
      </c>
      <c r="C433" t="s">
        <v>149</v>
      </c>
      <c r="D433" t="s">
        <v>187</v>
      </c>
      <c r="E433" t="s">
        <v>1797</v>
      </c>
    </row>
    <row r="434" spans="1:5" x14ac:dyDescent="0.25">
      <c r="A434">
        <v>2007</v>
      </c>
      <c r="B434">
        <v>30</v>
      </c>
      <c r="C434" t="s">
        <v>297</v>
      </c>
      <c r="D434" t="s">
        <v>298</v>
      </c>
      <c r="E434" t="s">
        <v>1772</v>
      </c>
    </row>
    <row r="435" spans="1:5" x14ac:dyDescent="0.25">
      <c r="A435">
        <v>2007</v>
      </c>
      <c r="B435">
        <v>31</v>
      </c>
      <c r="C435" t="s">
        <v>151</v>
      </c>
      <c r="D435" t="s">
        <v>189</v>
      </c>
      <c r="E435" t="s">
        <v>1819</v>
      </c>
    </row>
    <row r="436" spans="1:5" x14ac:dyDescent="0.25">
      <c r="A436">
        <v>2007</v>
      </c>
      <c r="B436">
        <v>32</v>
      </c>
      <c r="C436" t="s">
        <v>105</v>
      </c>
      <c r="D436" t="s">
        <v>190</v>
      </c>
      <c r="E436" t="s">
        <v>1817</v>
      </c>
    </row>
    <row r="437" spans="1:5" x14ac:dyDescent="0.25">
      <c r="A437">
        <v>2007</v>
      </c>
      <c r="B437">
        <v>33</v>
      </c>
      <c r="C437" t="s">
        <v>152</v>
      </c>
      <c r="D437" t="s">
        <v>191</v>
      </c>
      <c r="E437" t="s">
        <v>1774</v>
      </c>
    </row>
    <row r="438" spans="1:5" x14ac:dyDescent="0.25">
      <c r="A438">
        <v>2007</v>
      </c>
      <c r="B438">
        <v>34</v>
      </c>
      <c r="C438" t="s">
        <v>87</v>
      </c>
      <c r="D438" t="s">
        <v>237</v>
      </c>
      <c r="E438" t="s">
        <v>1810</v>
      </c>
    </row>
    <row r="439" spans="1:5" x14ac:dyDescent="0.25">
      <c r="A439">
        <v>2007</v>
      </c>
      <c r="B439">
        <v>35</v>
      </c>
      <c r="C439" t="s">
        <v>133</v>
      </c>
      <c r="D439" t="s">
        <v>308</v>
      </c>
      <c r="E439" t="s">
        <v>1829</v>
      </c>
    </row>
    <row r="440" spans="1:5" x14ac:dyDescent="0.25">
      <c r="A440">
        <v>2007</v>
      </c>
      <c r="B440">
        <v>36</v>
      </c>
      <c r="C440" t="s">
        <v>153</v>
      </c>
      <c r="D440" t="s">
        <v>115</v>
      </c>
      <c r="E440" t="s">
        <v>1821</v>
      </c>
    </row>
    <row r="441" spans="1:5" x14ac:dyDescent="0.25">
      <c r="A441">
        <v>2007</v>
      </c>
      <c r="B441">
        <v>37</v>
      </c>
      <c r="C441" t="s">
        <v>15</v>
      </c>
      <c r="D441" t="s">
        <v>309</v>
      </c>
      <c r="E441" t="s">
        <v>1777</v>
      </c>
    </row>
    <row r="442" spans="1:5" x14ac:dyDescent="0.25">
      <c r="A442">
        <v>2007</v>
      </c>
      <c r="B442">
        <v>38</v>
      </c>
      <c r="C442" t="s">
        <v>11</v>
      </c>
      <c r="D442" t="s">
        <v>256</v>
      </c>
      <c r="E442" t="s">
        <v>1775</v>
      </c>
    </row>
    <row r="443" spans="1:5" x14ac:dyDescent="0.25">
      <c r="A443">
        <v>2007</v>
      </c>
      <c r="B443">
        <v>39</v>
      </c>
      <c r="C443" t="s">
        <v>13</v>
      </c>
      <c r="D443" t="s">
        <v>196</v>
      </c>
      <c r="E443" t="s">
        <v>1776</v>
      </c>
    </row>
    <row r="444" spans="1:5" x14ac:dyDescent="0.25">
      <c r="A444">
        <v>2007</v>
      </c>
      <c r="B444">
        <v>40</v>
      </c>
      <c r="C444" t="s">
        <v>238</v>
      </c>
      <c r="D444" t="s">
        <v>197</v>
      </c>
      <c r="E444" t="s">
        <v>1778</v>
      </c>
    </row>
    <row r="445" spans="1:5" x14ac:dyDescent="0.25">
      <c r="A445">
        <v>2007</v>
      </c>
      <c r="B445">
        <v>41</v>
      </c>
      <c r="C445" t="s">
        <v>73</v>
      </c>
      <c r="D445" t="s">
        <v>301</v>
      </c>
      <c r="E445" t="s">
        <v>1803</v>
      </c>
    </row>
    <row r="446" spans="1:5" x14ac:dyDescent="0.25">
      <c r="A446">
        <v>2007</v>
      </c>
      <c r="B446">
        <v>42</v>
      </c>
      <c r="C446" t="s">
        <v>21</v>
      </c>
      <c r="D446" t="s">
        <v>198</v>
      </c>
      <c r="E446" t="s">
        <v>1780</v>
      </c>
    </row>
    <row r="447" spans="1:5" x14ac:dyDescent="0.25">
      <c r="A447">
        <v>2007</v>
      </c>
      <c r="B447">
        <v>43</v>
      </c>
      <c r="C447" t="s">
        <v>67</v>
      </c>
      <c r="D447" t="s">
        <v>310</v>
      </c>
      <c r="E447" t="s">
        <v>1800</v>
      </c>
    </row>
    <row r="448" spans="1:5" x14ac:dyDescent="0.25">
      <c r="A448">
        <v>2007</v>
      </c>
      <c r="B448">
        <v>44</v>
      </c>
      <c r="C448" t="s">
        <v>19</v>
      </c>
      <c r="D448" t="s">
        <v>311</v>
      </c>
      <c r="E448" t="s">
        <v>1779</v>
      </c>
    </row>
    <row r="449" spans="1:5" x14ac:dyDescent="0.25">
      <c r="A449">
        <v>2007</v>
      </c>
      <c r="B449">
        <v>45</v>
      </c>
      <c r="C449" t="s">
        <v>85</v>
      </c>
      <c r="D449" t="s">
        <v>199</v>
      </c>
      <c r="E449" t="s">
        <v>1809</v>
      </c>
    </row>
    <row r="450" spans="1:5" x14ac:dyDescent="0.25">
      <c r="A450">
        <v>2007</v>
      </c>
      <c r="B450">
        <v>46</v>
      </c>
      <c r="C450" t="s">
        <v>95</v>
      </c>
      <c r="D450" t="s">
        <v>202</v>
      </c>
      <c r="E450" t="s">
        <v>1813</v>
      </c>
    </row>
    <row r="451" spans="1:5" x14ac:dyDescent="0.25">
      <c r="A451">
        <v>2007</v>
      </c>
      <c r="B451">
        <v>47</v>
      </c>
      <c r="C451" t="s">
        <v>65</v>
      </c>
      <c r="D451" t="s">
        <v>206</v>
      </c>
      <c r="E451" t="s">
        <v>1799</v>
      </c>
    </row>
    <row r="452" spans="1:5" x14ac:dyDescent="0.25">
      <c r="A452">
        <v>2007</v>
      </c>
      <c r="B452">
        <v>48</v>
      </c>
      <c r="C452" t="s">
        <v>154</v>
      </c>
      <c r="D452" t="s">
        <v>302</v>
      </c>
      <c r="E452" t="s">
        <v>1801</v>
      </c>
    </row>
    <row r="453" spans="1:5" x14ac:dyDescent="0.25">
      <c r="A453">
        <v>2007</v>
      </c>
      <c r="B453">
        <v>49</v>
      </c>
      <c r="C453" t="s">
        <v>155</v>
      </c>
      <c r="D453" t="s">
        <v>258</v>
      </c>
      <c r="E453" t="s">
        <v>1802</v>
      </c>
    </row>
    <row r="454" spans="1:5" x14ac:dyDescent="0.25">
      <c r="A454">
        <v>2007</v>
      </c>
      <c r="B454">
        <v>50</v>
      </c>
      <c r="C454" t="s">
        <v>280</v>
      </c>
      <c r="D454" t="s">
        <v>281</v>
      </c>
      <c r="E454" t="s">
        <v>1783</v>
      </c>
    </row>
    <row r="455" spans="1:5" x14ac:dyDescent="0.25">
      <c r="A455">
        <v>2007</v>
      </c>
      <c r="B455">
        <v>51</v>
      </c>
      <c r="C455" t="s">
        <v>156</v>
      </c>
      <c r="D455" t="s">
        <v>117</v>
      </c>
      <c r="E455" t="s">
        <v>1822</v>
      </c>
    </row>
    <row r="456" spans="1:5" x14ac:dyDescent="0.25">
      <c r="A456">
        <v>2007</v>
      </c>
      <c r="B456">
        <v>52</v>
      </c>
      <c r="C456" t="s">
        <v>267</v>
      </c>
      <c r="D456" t="s">
        <v>268</v>
      </c>
      <c r="E456" t="s">
        <v>1830</v>
      </c>
    </row>
    <row r="457" spans="1:5" x14ac:dyDescent="0.25">
      <c r="A457">
        <v>2007</v>
      </c>
      <c r="B457">
        <v>53</v>
      </c>
      <c r="C457" t="s">
        <v>135</v>
      </c>
      <c r="D457" t="s">
        <v>242</v>
      </c>
      <c r="E457" t="s">
        <v>1831</v>
      </c>
    </row>
    <row r="458" spans="1:5" x14ac:dyDescent="0.25">
      <c r="A458">
        <v>2007</v>
      </c>
      <c r="B458">
        <v>54</v>
      </c>
      <c r="C458" t="s">
        <v>259</v>
      </c>
      <c r="D458" t="s">
        <v>260</v>
      </c>
      <c r="E458" t="s">
        <v>1769</v>
      </c>
    </row>
    <row r="459" spans="1:5" x14ac:dyDescent="0.25">
      <c r="A459">
        <v>2007</v>
      </c>
      <c r="B459">
        <v>55</v>
      </c>
      <c r="C459" t="s">
        <v>303</v>
      </c>
      <c r="D459" t="s">
        <v>304</v>
      </c>
      <c r="E459" t="s">
        <v>1788</v>
      </c>
    </row>
    <row r="460" spans="1:5" x14ac:dyDescent="0.25">
      <c r="A460">
        <v>2007</v>
      </c>
      <c r="B460">
        <v>56</v>
      </c>
      <c r="C460" t="s">
        <v>261</v>
      </c>
      <c r="D460" t="s">
        <v>262</v>
      </c>
      <c r="E460" t="s">
        <v>1787</v>
      </c>
    </row>
    <row r="461" spans="1:5" x14ac:dyDescent="0.25">
      <c r="A461">
        <v>2007</v>
      </c>
      <c r="B461">
        <v>57</v>
      </c>
      <c r="C461" t="s">
        <v>27</v>
      </c>
      <c r="D461" t="s">
        <v>312</v>
      </c>
      <c r="E461" t="s">
        <v>1782</v>
      </c>
    </row>
    <row r="462" spans="1:5" x14ac:dyDescent="0.25">
      <c r="A462">
        <v>2007</v>
      </c>
      <c r="B462">
        <v>58</v>
      </c>
      <c r="C462" t="s">
        <v>83</v>
      </c>
      <c r="D462" t="s">
        <v>213</v>
      </c>
      <c r="E462" t="s">
        <v>1808</v>
      </c>
    </row>
    <row r="463" spans="1:5" x14ac:dyDescent="0.25">
      <c r="A463">
        <v>2007</v>
      </c>
      <c r="B463">
        <v>59</v>
      </c>
      <c r="C463" t="s">
        <v>79</v>
      </c>
      <c r="D463" t="s">
        <v>220</v>
      </c>
      <c r="E463" t="s">
        <v>1806</v>
      </c>
    </row>
    <row r="464" spans="1:5" x14ac:dyDescent="0.25">
      <c r="A464">
        <v>2007</v>
      </c>
      <c r="B464">
        <v>60</v>
      </c>
      <c r="C464" t="s">
        <v>31</v>
      </c>
      <c r="D464" t="s">
        <v>284</v>
      </c>
      <c r="E464" t="s">
        <v>1784</v>
      </c>
    </row>
    <row r="465" spans="1:5" x14ac:dyDescent="0.25">
      <c r="A465">
        <v>2007</v>
      </c>
      <c r="B465">
        <v>61</v>
      </c>
      <c r="C465" t="s">
        <v>243</v>
      </c>
      <c r="D465" t="s">
        <v>244</v>
      </c>
      <c r="E465" t="s">
        <v>1768</v>
      </c>
    </row>
    <row r="466" spans="1:5" x14ac:dyDescent="0.25">
      <c r="A466">
        <v>2007</v>
      </c>
      <c r="B466">
        <v>62</v>
      </c>
      <c r="C466" t="s">
        <v>25</v>
      </c>
      <c r="D466" t="s">
        <v>285</v>
      </c>
      <c r="E466" t="s">
        <v>1781</v>
      </c>
    </row>
    <row r="467" spans="1:5" x14ac:dyDescent="0.25">
      <c r="A467">
        <v>2007</v>
      </c>
      <c r="B467">
        <v>63</v>
      </c>
      <c r="C467" t="s">
        <v>45</v>
      </c>
      <c r="D467" t="s">
        <v>215</v>
      </c>
      <c r="E467" t="s">
        <v>1791</v>
      </c>
    </row>
    <row r="468" spans="1:5" x14ac:dyDescent="0.25">
      <c r="A468">
        <v>2007</v>
      </c>
      <c r="B468">
        <v>64</v>
      </c>
      <c r="C468" t="s">
        <v>119</v>
      </c>
      <c r="D468" t="s">
        <v>219</v>
      </c>
      <c r="E468" t="s">
        <v>1823</v>
      </c>
    </row>
    <row r="469" spans="1:5" x14ac:dyDescent="0.25">
      <c r="A469">
        <v>2007</v>
      </c>
      <c r="B469">
        <v>65</v>
      </c>
      <c r="C469" t="s">
        <v>151</v>
      </c>
      <c r="D469" t="s">
        <v>221</v>
      </c>
      <c r="E469" t="s">
        <v>1789</v>
      </c>
    </row>
    <row r="470" spans="1:5" x14ac:dyDescent="0.25">
      <c r="A470">
        <v>2007</v>
      </c>
      <c r="B470">
        <v>66</v>
      </c>
      <c r="C470" t="s">
        <v>139</v>
      </c>
      <c r="D470" t="s">
        <v>125</v>
      </c>
      <c r="E470" t="s">
        <v>1826</v>
      </c>
    </row>
    <row r="471" spans="1:5" x14ac:dyDescent="0.25">
      <c r="A471">
        <v>2008</v>
      </c>
      <c r="B471">
        <v>1</v>
      </c>
      <c r="C471" t="s">
        <v>35</v>
      </c>
      <c r="D471" t="s">
        <v>287</v>
      </c>
      <c r="E471" t="s">
        <v>2017</v>
      </c>
    </row>
    <row r="472" spans="1:5" x14ac:dyDescent="0.25">
      <c r="A472">
        <v>2008</v>
      </c>
      <c r="B472">
        <v>2</v>
      </c>
      <c r="C472" t="s">
        <v>141</v>
      </c>
      <c r="D472" t="s">
        <v>288</v>
      </c>
      <c r="E472" t="s">
        <v>2064</v>
      </c>
    </row>
    <row r="473" spans="1:5" x14ac:dyDescent="0.25">
      <c r="A473">
        <v>2008</v>
      </c>
      <c r="B473">
        <v>3</v>
      </c>
      <c r="C473" t="s">
        <v>91</v>
      </c>
      <c r="D473" t="s">
        <v>246</v>
      </c>
      <c r="E473" t="s">
        <v>2041</v>
      </c>
    </row>
    <row r="474" spans="1:5" x14ac:dyDescent="0.25">
      <c r="A474">
        <v>2008</v>
      </c>
      <c r="B474">
        <v>4</v>
      </c>
      <c r="C474" t="s">
        <v>3</v>
      </c>
      <c r="D474" t="s">
        <v>162</v>
      </c>
      <c r="E474" t="s">
        <v>2002</v>
      </c>
    </row>
    <row r="475" spans="1:5" x14ac:dyDescent="0.25">
      <c r="A475">
        <v>2008</v>
      </c>
      <c r="B475">
        <v>5</v>
      </c>
      <c r="C475" t="s">
        <v>33</v>
      </c>
      <c r="D475" t="s">
        <v>271</v>
      </c>
      <c r="E475" t="s">
        <v>2016</v>
      </c>
    </row>
    <row r="476" spans="1:5" x14ac:dyDescent="0.25">
      <c r="A476">
        <v>2008</v>
      </c>
      <c r="B476">
        <v>6</v>
      </c>
      <c r="C476" t="s">
        <v>144</v>
      </c>
      <c r="D476" t="s">
        <v>123</v>
      </c>
      <c r="E476" t="s">
        <v>2056</v>
      </c>
    </row>
    <row r="477" spans="1:5" x14ac:dyDescent="0.25">
      <c r="A477">
        <v>2008</v>
      </c>
      <c r="B477">
        <v>7</v>
      </c>
      <c r="C477" t="s">
        <v>107</v>
      </c>
      <c r="D477" t="s">
        <v>290</v>
      </c>
      <c r="E477" t="s">
        <v>2048</v>
      </c>
    </row>
    <row r="478" spans="1:5" x14ac:dyDescent="0.25">
      <c r="A478">
        <v>2008</v>
      </c>
      <c r="B478">
        <v>8</v>
      </c>
      <c r="C478" t="s">
        <v>113</v>
      </c>
      <c r="D478" t="s">
        <v>209</v>
      </c>
      <c r="E478" t="s">
        <v>2051</v>
      </c>
    </row>
    <row r="479" spans="1:5" x14ac:dyDescent="0.25">
      <c r="A479">
        <v>2008</v>
      </c>
      <c r="B479">
        <v>9</v>
      </c>
      <c r="C479" t="s">
        <v>103</v>
      </c>
      <c r="D479" t="s">
        <v>251</v>
      </c>
      <c r="E479" t="s">
        <v>2046</v>
      </c>
    </row>
    <row r="480" spans="1:5" x14ac:dyDescent="0.25">
      <c r="A480">
        <v>2008</v>
      </c>
      <c r="B480">
        <v>10</v>
      </c>
      <c r="C480" t="s">
        <v>101</v>
      </c>
      <c r="D480" t="s">
        <v>248</v>
      </c>
      <c r="E480" t="s">
        <v>2045</v>
      </c>
    </row>
    <row r="481" spans="1:5" x14ac:dyDescent="0.25">
      <c r="A481">
        <v>2008</v>
      </c>
      <c r="B481">
        <v>11</v>
      </c>
      <c r="C481" t="s">
        <v>109</v>
      </c>
      <c r="D481" t="s">
        <v>293</v>
      </c>
      <c r="E481" t="s">
        <v>2049</v>
      </c>
    </row>
    <row r="482" spans="1:5" x14ac:dyDescent="0.25">
      <c r="A482">
        <v>2008</v>
      </c>
      <c r="B482">
        <v>12</v>
      </c>
      <c r="C482" t="s">
        <v>53</v>
      </c>
      <c r="D482" t="s">
        <v>171</v>
      </c>
      <c r="E482" t="s">
        <v>2025</v>
      </c>
    </row>
    <row r="483" spans="1:5" x14ac:dyDescent="0.25">
      <c r="A483">
        <v>2008</v>
      </c>
      <c r="B483">
        <v>13</v>
      </c>
      <c r="C483" t="s">
        <v>75</v>
      </c>
      <c r="D483" t="s">
        <v>274</v>
      </c>
      <c r="E483" t="s">
        <v>2034</v>
      </c>
    </row>
    <row r="484" spans="1:5" x14ac:dyDescent="0.25">
      <c r="A484">
        <v>2008</v>
      </c>
      <c r="B484">
        <v>14</v>
      </c>
      <c r="C484" t="s">
        <v>137</v>
      </c>
      <c r="D484" t="s">
        <v>172</v>
      </c>
      <c r="E484" t="s">
        <v>2063</v>
      </c>
    </row>
    <row r="485" spans="1:5" x14ac:dyDescent="0.25">
      <c r="A485">
        <v>2008</v>
      </c>
      <c r="B485">
        <v>15</v>
      </c>
      <c r="C485" t="s">
        <v>47</v>
      </c>
      <c r="D485" t="s">
        <v>275</v>
      </c>
      <c r="E485" t="s">
        <v>2022</v>
      </c>
    </row>
    <row r="486" spans="1:5" x14ac:dyDescent="0.25">
      <c r="A486">
        <v>2008</v>
      </c>
      <c r="B486">
        <v>16</v>
      </c>
      <c r="C486" t="s">
        <v>291</v>
      </c>
      <c r="D486" t="s">
        <v>292</v>
      </c>
      <c r="E486" t="s">
        <v>2001</v>
      </c>
    </row>
    <row r="487" spans="1:5" x14ac:dyDescent="0.25">
      <c r="A487">
        <v>2008</v>
      </c>
      <c r="B487">
        <v>17</v>
      </c>
      <c r="C487" t="s">
        <v>250</v>
      </c>
      <c r="D487" t="s">
        <v>294</v>
      </c>
      <c r="E487" t="s">
        <v>2044</v>
      </c>
    </row>
    <row r="488" spans="1:5" x14ac:dyDescent="0.25">
      <c r="A488">
        <v>2008</v>
      </c>
      <c r="B488">
        <v>18</v>
      </c>
      <c r="C488" t="s">
        <v>295</v>
      </c>
      <c r="D488" t="s">
        <v>277</v>
      </c>
      <c r="E488" t="s">
        <v>2037</v>
      </c>
    </row>
    <row r="489" spans="1:5" x14ac:dyDescent="0.25">
      <c r="A489">
        <v>2008</v>
      </c>
      <c r="B489">
        <v>19</v>
      </c>
      <c r="C489" t="s">
        <v>145</v>
      </c>
      <c r="D489" t="s">
        <v>235</v>
      </c>
      <c r="E489" t="s">
        <v>2024</v>
      </c>
    </row>
    <row r="490" spans="1:5" x14ac:dyDescent="0.25">
      <c r="A490">
        <v>2008</v>
      </c>
      <c r="B490">
        <v>20</v>
      </c>
      <c r="C490" t="s">
        <v>146</v>
      </c>
      <c r="D490" t="s">
        <v>306</v>
      </c>
      <c r="E490" t="s">
        <v>2023</v>
      </c>
    </row>
    <row r="491" spans="1:5" x14ac:dyDescent="0.25">
      <c r="A491">
        <v>2008</v>
      </c>
      <c r="B491">
        <v>21</v>
      </c>
      <c r="C491" t="s">
        <v>252</v>
      </c>
      <c r="D491" t="s">
        <v>180</v>
      </c>
      <c r="E491" t="s">
        <v>2042</v>
      </c>
    </row>
    <row r="492" spans="1:5" x14ac:dyDescent="0.25">
      <c r="A492">
        <v>2008</v>
      </c>
      <c r="B492">
        <v>22</v>
      </c>
      <c r="C492" t="s">
        <v>129</v>
      </c>
      <c r="D492" t="s">
        <v>183</v>
      </c>
      <c r="E492" t="s">
        <v>2059</v>
      </c>
    </row>
    <row r="493" spans="1:5" x14ac:dyDescent="0.25">
      <c r="A493">
        <v>2008</v>
      </c>
      <c r="B493">
        <v>23</v>
      </c>
      <c r="C493" t="s">
        <v>253</v>
      </c>
      <c r="D493" t="s">
        <v>278</v>
      </c>
      <c r="E493" t="s">
        <v>2055</v>
      </c>
    </row>
    <row r="494" spans="1:5" x14ac:dyDescent="0.25">
      <c r="A494">
        <v>2008</v>
      </c>
      <c r="B494">
        <v>24</v>
      </c>
      <c r="C494" t="s">
        <v>147</v>
      </c>
      <c r="D494" t="s">
        <v>59</v>
      </c>
      <c r="E494" t="s">
        <v>2026</v>
      </c>
    </row>
    <row r="495" spans="1:5" x14ac:dyDescent="0.25">
      <c r="A495">
        <v>2008</v>
      </c>
      <c r="B495">
        <v>25</v>
      </c>
      <c r="C495" t="s">
        <v>77</v>
      </c>
      <c r="D495" t="s">
        <v>314</v>
      </c>
      <c r="E495" t="s">
        <v>2035</v>
      </c>
    </row>
    <row r="496" spans="1:5" x14ac:dyDescent="0.25">
      <c r="A496">
        <v>2008</v>
      </c>
      <c r="B496">
        <v>26</v>
      </c>
      <c r="C496" t="s">
        <v>7</v>
      </c>
      <c r="D496" t="s">
        <v>185</v>
      </c>
      <c r="E496" t="s">
        <v>2004</v>
      </c>
    </row>
    <row r="497" spans="1:5" x14ac:dyDescent="0.25">
      <c r="A497">
        <v>2008</v>
      </c>
      <c r="B497">
        <v>27</v>
      </c>
      <c r="C497" t="s">
        <v>148</v>
      </c>
      <c r="D497" t="s">
        <v>307</v>
      </c>
      <c r="E497" t="s">
        <v>2028</v>
      </c>
    </row>
    <row r="498" spans="1:5" x14ac:dyDescent="0.25">
      <c r="A498">
        <v>2008</v>
      </c>
      <c r="B498">
        <v>28</v>
      </c>
      <c r="C498" t="s">
        <v>149</v>
      </c>
      <c r="D498" t="s">
        <v>187</v>
      </c>
      <c r="E498" t="s">
        <v>2027</v>
      </c>
    </row>
    <row r="499" spans="1:5" x14ac:dyDescent="0.25">
      <c r="A499">
        <v>2008</v>
      </c>
      <c r="B499">
        <v>29</v>
      </c>
      <c r="C499" t="s">
        <v>43</v>
      </c>
      <c r="D499" t="s">
        <v>179</v>
      </c>
      <c r="E499" t="s">
        <v>2020</v>
      </c>
    </row>
    <row r="500" spans="1:5" x14ac:dyDescent="0.25">
      <c r="A500">
        <v>2008</v>
      </c>
      <c r="B500">
        <v>30</v>
      </c>
      <c r="C500" t="s">
        <v>297</v>
      </c>
      <c r="D500" t="s">
        <v>298</v>
      </c>
      <c r="E500" t="s">
        <v>2003</v>
      </c>
    </row>
    <row r="501" spans="1:5" x14ac:dyDescent="0.25">
      <c r="A501">
        <v>2008</v>
      </c>
      <c r="B501">
        <v>31</v>
      </c>
      <c r="C501" t="s">
        <v>151</v>
      </c>
      <c r="D501" t="s">
        <v>189</v>
      </c>
      <c r="E501" t="s">
        <v>2050</v>
      </c>
    </row>
    <row r="502" spans="1:5" x14ac:dyDescent="0.25">
      <c r="A502">
        <v>2008</v>
      </c>
      <c r="B502">
        <v>32</v>
      </c>
      <c r="C502" t="s">
        <v>105</v>
      </c>
      <c r="D502" t="s">
        <v>190</v>
      </c>
      <c r="E502" t="s">
        <v>2047</v>
      </c>
    </row>
    <row r="503" spans="1:5" x14ac:dyDescent="0.25">
      <c r="A503">
        <v>2008</v>
      </c>
      <c r="B503">
        <v>33</v>
      </c>
      <c r="C503" t="s">
        <v>152</v>
      </c>
      <c r="D503" t="s">
        <v>191</v>
      </c>
      <c r="E503" t="s">
        <v>2005</v>
      </c>
    </row>
    <row r="504" spans="1:5" x14ac:dyDescent="0.25">
      <c r="A504">
        <v>2008</v>
      </c>
      <c r="B504">
        <v>34</v>
      </c>
      <c r="C504" t="s">
        <v>315</v>
      </c>
      <c r="D504" t="s">
        <v>316</v>
      </c>
      <c r="E504" t="s">
        <v>2043</v>
      </c>
    </row>
    <row r="505" spans="1:5" x14ac:dyDescent="0.25">
      <c r="A505">
        <v>2008</v>
      </c>
      <c r="B505">
        <v>35</v>
      </c>
      <c r="C505" t="s">
        <v>87</v>
      </c>
      <c r="D505" t="s">
        <v>237</v>
      </c>
      <c r="E505" t="s">
        <v>2040</v>
      </c>
    </row>
    <row r="506" spans="1:5" x14ac:dyDescent="0.25">
      <c r="A506">
        <v>2008</v>
      </c>
      <c r="B506">
        <v>36</v>
      </c>
      <c r="C506" t="s">
        <v>133</v>
      </c>
      <c r="D506" t="s">
        <v>317</v>
      </c>
      <c r="E506" t="s">
        <v>2060</v>
      </c>
    </row>
    <row r="507" spans="1:5" x14ac:dyDescent="0.25">
      <c r="A507">
        <v>2008</v>
      </c>
      <c r="B507">
        <v>37</v>
      </c>
      <c r="C507" t="s">
        <v>153</v>
      </c>
      <c r="D507" t="s">
        <v>115</v>
      </c>
      <c r="E507" t="s">
        <v>2052</v>
      </c>
    </row>
    <row r="508" spans="1:5" x14ac:dyDescent="0.25">
      <c r="A508">
        <v>2008</v>
      </c>
      <c r="B508">
        <v>38</v>
      </c>
      <c r="C508" t="s">
        <v>15</v>
      </c>
      <c r="D508" t="s">
        <v>309</v>
      </c>
      <c r="E508" t="s">
        <v>2008</v>
      </c>
    </row>
    <row r="509" spans="1:5" x14ac:dyDescent="0.25">
      <c r="A509">
        <v>2008</v>
      </c>
      <c r="B509">
        <v>39</v>
      </c>
      <c r="C509" t="s">
        <v>11</v>
      </c>
      <c r="D509" t="s">
        <v>256</v>
      </c>
      <c r="E509" t="s">
        <v>2006</v>
      </c>
    </row>
    <row r="510" spans="1:5" x14ac:dyDescent="0.25">
      <c r="A510">
        <v>2008</v>
      </c>
      <c r="B510">
        <v>40</v>
      </c>
      <c r="C510" t="s">
        <v>13</v>
      </c>
      <c r="D510" t="s">
        <v>196</v>
      </c>
      <c r="E510" t="s">
        <v>2007</v>
      </c>
    </row>
    <row r="511" spans="1:5" x14ac:dyDescent="0.25">
      <c r="A511">
        <v>2008</v>
      </c>
      <c r="B511">
        <v>41</v>
      </c>
      <c r="C511" t="s">
        <v>21</v>
      </c>
      <c r="D511" t="s">
        <v>198</v>
      </c>
      <c r="E511" t="s">
        <v>2011</v>
      </c>
    </row>
    <row r="512" spans="1:5" x14ac:dyDescent="0.25">
      <c r="A512">
        <v>2008</v>
      </c>
      <c r="B512">
        <v>42</v>
      </c>
      <c r="C512" t="s">
        <v>238</v>
      </c>
      <c r="D512" t="s">
        <v>197</v>
      </c>
      <c r="E512" t="s">
        <v>2009</v>
      </c>
    </row>
    <row r="513" spans="1:5" x14ac:dyDescent="0.25">
      <c r="A513">
        <v>2008</v>
      </c>
      <c r="B513">
        <v>43</v>
      </c>
      <c r="C513" t="s">
        <v>67</v>
      </c>
      <c r="D513" t="s">
        <v>310</v>
      </c>
      <c r="E513" t="s">
        <v>2030</v>
      </c>
    </row>
    <row r="514" spans="1:5" x14ac:dyDescent="0.25">
      <c r="A514">
        <v>2008</v>
      </c>
      <c r="B514">
        <v>44</v>
      </c>
      <c r="C514" t="s">
        <v>19</v>
      </c>
      <c r="D514" t="s">
        <v>311</v>
      </c>
      <c r="E514" t="s">
        <v>2010</v>
      </c>
    </row>
    <row r="515" spans="1:5" x14ac:dyDescent="0.25">
      <c r="A515">
        <v>2008</v>
      </c>
      <c r="B515">
        <v>45</v>
      </c>
      <c r="C515" t="s">
        <v>85</v>
      </c>
      <c r="D515" t="s">
        <v>318</v>
      </c>
      <c r="E515" t="s">
        <v>2039</v>
      </c>
    </row>
    <row r="516" spans="1:5" x14ac:dyDescent="0.25">
      <c r="A516">
        <v>2008</v>
      </c>
      <c r="B516">
        <v>46</v>
      </c>
      <c r="C516" t="s">
        <v>240</v>
      </c>
      <c r="D516" t="s">
        <v>302</v>
      </c>
      <c r="E516" t="s">
        <v>2031</v>
      </c>
    </row>
    <row r="517" spans="1:5" x14ac:dyDescent="0.25">
      <c r="A517">
        <v>2008</v>
      </c>
      <c r="B517">
        <v>47</v>
      </c>
      <c r="C517" t="s">
        <v>155</v>
      </c>
      <c r="D517" t="s">
        <v>258</v>
      </c>
      <c r="E517" t="s">
        <v>2032</v>
      </c>
    </row>
    <row r="518" spans="1:5" x14ac:dyDescent="0.25">
      <c r="A518">
        <v>2008</v>
      </c>
      <c r="B518">
        <v>48</v>
      </c>
      <c r="C518" t="s">
        <v>73</v>
      </c>
      <c r="D518" t="s">
        <v>301</v>
      </c>
      <c r="E518" t="s">
        <v>2033</v>
      </c>
    </row>
    <row r="519" spans="1:5" x14ac:dyDescent="0.25">
      <c r="A519">
        <v>2008</v>
      </c>
      <c r="B519">
        <v>49</v>
      </c>
      <c r="C519" t="s">
        <v>65</v>
      </c>
      <c r="D519" t="s">
        <v>206</v>
      </c>
      <c r="E519" t="s">
        <v>2029</v>
      </c>
    </row>
    <row r="520" spans="1:5" x14ac:dyDescent="0.25">
      <c r="A520">
        <v>2008</v>
      </c>
      <c r="B520">
        <v>50</v>
      </c>
      <c r="C520" t="s">
        <v>280</v>
      </c>
      <c r="D520" t="s">
        <v>281</v>
      </c>
      <c r="E520" t="s">
        <v>2014</v>
      </c>
    </row>
    <row r="521" spans="1:5" x14ac:dyDescent="0.25">
      <c r="A521">
        <v>2008</v>
      </c>
      <c r="B521">
        <v>51</v>
      </c>
      <c r="C521" t="s">
        <v>156</v>
      </c>
      <c r="D521" t="s">
        <v>117</v>
      </c>
      <c r="E521" t="s">
        <v>2053</v>
      </c>
    </row>
    <row r="522" spans="1:5" x14ac:dyDescent="0.25">
      <c r="A522">
        <v>2008</v>
      </c>
      <c r="B522">
        <v>52</v>
      </c>
      <c r="C522" t="s">
        <v>135</v>
      </c>
      <c r="D522" t="s">
        <v>242</v>
      </c>
      <c r="E522" t="s">
        <v>2062</v>
      </c>
    </row>
    <row r="523" spans="1:5" x14ac:dyDescent="0.25">
      <c r="A523">
        <v>2008</v>
      </c>
      <c r="B523">
        <v>53</v>
      </c>
      <c r="C523" t="s">
        <v>259</v>
      </c>
      <c r="D523" t="s">
        <v>260</v>
      </c>
      <c r="E523" t="s">
        <v>2000</v>
      </c>
    </row>
    <row r="524" spans="1:5" x14ac:dyDescent="0.25">
      <c r="A524">
        <v>2008</v>
      </c>
      <c r="B524">
        <v>54</v>
      </c>
      <c r="C524" t="s">
        <v>267</v>
      </c>
      <c r="D524" t="s">
        <v>268</v>
      </c>
      <c r="E524" t="s">
        <v>2061</v>
      </c>
    </row>
    <row r="525" spans="1:5" x14ac:dyDescent="0.25">
      <c r="A525">
        <v>2008</v>
      </c>
      <c r="B525">
        <v>55</v>
      </c>
      <c r="C525" t="s">
        <v>261</v>
      </c>
      <c r="D525" t="s">
        <v>262</v>
      </c>
      <c r="E525" t="s">
        <v>2018</v>
      </c>
    </row>
    <row r="526" spans="1:5" x14ac:dyDescent="0.25">
      <c r="A526">
        <v>2008</v>
      </c>
      <c r="B526">
        <v>56</v>
      </c>
      <c r="C526" t="s">
        <v>27</v>
      </c>
      <c r="D526" t="s">
        <v>312</v>
      </c>
      <c r="E526" t="s">
        <v>2013</v>
      </c>
    </row>
    <row r="527" spans="1:5" x14ac:dyDescent="0.25">
      <c r="A527">
        <v>2008</v>
      </c>
      <c r="B527">
        <v>57</v>
      </c>
      <c r="C527" t="s">
        <v>83</v>
      </c>
      <c r="D527" t="s">
        <v>213</v>
      </c>
      <c r="E527" t="s">
        <v>2038</v>
      </c>
    </row>
    <row r="528" spans="1:5" x14ac:dyDescent="0.25">
      <c r="A528">
        <v>2008</v>
      </c>
      <c r="B528">
        <v>58</v>
      </c>
      <c r="C528" t="s">
        <v>79</v>
      </c>
      <c r="D528" t="s">
        <v>220</v>
      </c>
      <c r="E528" t="s">
        <v>2036</v>
      </c>
    </row>
    <row r="529" spans="1:5" x14ac:dyDescent="0.25">
      <c r="A529">
        <v>2008</v>
      </c>
      <c r="B529">
        <v>59</v>
      </c>
      <c r="C529" t="s">
        <v>31</v>
      </c>
      <c r="D529" t="s">
        <v>284</v>
      </c>
      <c r="E529" t="s">
        <v>2015</v>
      </c>
    </row>
    <row r="530" spans="1:5" x14ac:dyDescent="0.25">
      <c r="A530">
        <v>2008</v>
      </c>
      <c r="B530">
        <v>60</v>
      </c>
      <c r="C530" t="s">
        <v>243</v>
      </c>
      <c r="D530" t="s">
        <v>244</v>
      </c>
      <c r="E530" t="s">
        <v>1999</v>
      </c>
    </row>
    <row r="531" spans="1:5" x14ac:dyDescent="0.25">
      <c r="A531">
        <v>2008</v>
      </c>
      <c r="B531">
        <v>61</v>
      </c>
      <c r="C531" t="s">
        <v>25</v>
      </c>
      <c r="D531" t="s">
        <v>285</v>
      </c>
      <c r="E531" t="s">
        <v>2012</v>
      </c>
    </row>
    <row r="532" spans="1:5" x14ac:dyDescent="0.25">
      <c r="A532">
        <v>2008</v>
      </c>
      <c r="B532">
        <v>62</v>
      </c>
      <c r="C532" t="s">
        <v>45</v>
      </c>
      <c r="D532" t="s">
        <v>215</v>
      </c>
      <c r="E532" t="s">
        <v>2021</v>
      </c>
    </row>
    <row r="533" spans="1:5" x14ac:dyDescent="0.25">
      <c r="A533">
        <v>2008</v>
      </c>
      <c r="B533">
        <v>63</v>
      </c>
      <c r="C533" t="s">
        <v>119</v>
      </c>
      <c r="D533" t="s">
        <v>219</v>
      </c>
      <c r="E533" t="s">
        <v>2054</v>
      </c>
    </row>
    <row r="534" spans="1:5" x14ac:dyDescent="0.25">
      <c r="A534">
        <v>2008</v>
      </c>
      <c r="B534">
        <v>64</v>
      </c>
      <c r="C534" t="s">
        <v>151</v>
      </c>
      <c r="D534" t="s">
        <v>221</v>
      </c>
      <c r="E534" t="s">
        <v>2019</v>
      </c>
    </row>
    <row r="535" spans="1:5" x14ac:dyDescent="0.25">
      <c r="A535">
        <v>2008</v>
      </c>
      <c r="B535">
        <v>65</v>
      </c>
      <c r="C535" t="s">
        <v>139</v>
      </c>
      <c r="D535" t="s">
        <v>125</v>
      </c>
      <c r="E535" t="s">
        <v>2057</v>
      </c>
    </row>
    <row r="536" spans="1:5" x14ac:dyDescent="0.25">
      <c r="A536">
        <v>2009</v>
      </c>
      <c r="B536">
        <v>1</v>
      </c>
      <c r="C536" t="s">
        <v>320</v>
      </c>
      <c r="D536" t="s">
        <v>321</v>
      </c>
      <c r="E536" t="s">
        <v>2246</v>
      </c>
    </row>
    <row r="537" spans="1:5" x14ac:dyDescent="0.25">
      <c r="A537">
        <v>2009</v>
      </c>
      <c r="B537">
        <v>2</v>
      </c>
      <c r="C537" t="s">
        <v>141</v>
      </c>
      <c r="D537" t="s">
        <v>288</v>
      </c>
      <c r="E537" t="s">
        <v>2297</v>
      </c>
    </row>
    <row r="538" spans="1:5" x14ac:dyDescent="0.25">
      <c r="A538">
        <v>2009</v>
      </c>
      <c r="B538">
        <v>3</v>
      </c>
      <c r="C538" t="s">
        <v>91</v>
      </c>
      <c r="D538" t="s">
        <v>246</v>
      </c>
      <c r="E538" t="s">
        <v>2269</v>
      </c>
    </row>
    <row r="539" spans="1:5" x14ac:dyDescent="0.25">
      <c r="A539">
        <v>2009</v>
      </c>
      <c r="B539">
        <v>4</v>
      </c>
      <c r="C539" t="s">
        <v>3</v>
      </c>
      <c r="D539" t="s">
        <v>162</v>
      </c>
      <c r="E539" t="s">
        <v>2233</v>
      </c>
    </row>
    <row r="540" spans="1:5" x14ac:dyDescent="0.25">
      <c r="A540">
        <v>2009</v>
      </c>
      <c r="B540">
        <v>5</v>
      </c>
      <c r="C540" t="s">
        <v>33</v>
      </c>
      <c r="D540" t="s">
        <v>271</v>
      </c>
      <c r="E540" t="s">
        <v>2245</v>
      </c>
    </row>
    <row r="541" spans="1:5" x14ac:dyDescent="0.25">
      <c r="A541">
        <v>2009</v>
      </c>
      <c r="B541">
        <v>6</v>
      </c>
      <c r="C541" t="s">
        <v>144</v>
      </c>
      <c r="D541" t="s">
        <v>123</v>
      </c>
      <c r="E541" t="s">
        <v>2287</v>
      </c>
    </row>
    <row r="542" spans="1:5" x14ac:dyDescent="0.25">
      <c r="A542">
        <v>2009</v>
      </c>
      <c r="B542">
        <v>7</v>
      </c>
      <c r="C542" t="s">
        <v>322</v>
      </c>
      <c r="D542" t="s">
        <v>323</v>
      </c>
      <c r="E542" t="s">
        <v>2275</v>
      </c>
    </row>
    <row r="543" spans="1:5" x14ac:dyDescent="0.25">
      <c r="A543">
        <v>2009</v>
      </c>
      <c r="B543">
        <v>8</v>
      </c>
      <c r="C543" t="s">
        <v>107</v>
      </c>
      <c r="D543" t="s">
        <v>290</v>
      </c>
      <c r="E543" t="s">
        <v>2278</v>
      </c>
    </row>
    <row r="544" spans="1:5" x14ac:dyDescent="0.25">
      <c r="A544">
        <v>2009</v>
      </c>
      <c r="B544">
        <v>9</v>
      </c>
      <c r="C544" t="s">
        <v>291</v>
      </c>
      <c r="D544" t="s">
        <v>292</v>
      </c>
      <c r="E544" t="s">
        <v>2232</v>
      </c>
    </row>
    <row r="545" spans="1:5" x14ac:dyDescent="0.25">
      <c r="A545">
        <v>2009</v>
      </c>
      <c r="B545">
        <v>10</v>
      </c>
      <c r="C545" t="s">
        <v>113</v>
      </c>
      <c r="D545" t="s">
        <v>209</v>
      </c>
      <c r="E545" t="s">
        <v>2282</v>
      </c>
    </row>
    <row r="546" spans="1:5" x14ac:dyDescent="0.25">
      <c r="A546">
        <v>2009</v>
      </c>
      <c r="B546">
        <v>11</v>
      </c>
      <c r="C546" t="s">
        <v>53</v>
      </c>
      <c r="D546" t="s">
        <v>171</v>
      </c>
      <c r="E546" t="s">
        <v>2254</v>
      </c>
    </row>
    <row r="547" spans="1:5" x14ac:dyDescent="0.25">
      <c r="A547">
        <v>2009</v>
      </c>
      <c r="B547">
        <v>12</v>
      </c>
      <c r="C547" t="s">
        <v>75</v>
      </c>
      <c r="D547" t="s">
        <v>274</v>
      </c>
      <c r="E547" t="s">
        <v>2263</v>
      </c>
    </row>
    <row r="548" spans="1:5" x14ac:dyDescent="0.25">
      <c r="A548">
        <v>2009</v>
      </c>
      <c r="B548">
        <v>13</v>
      </c>
      <c r="C548" t="s">
        <v>109</v>
      </c>
      <c r="D548" t="s">
        <v>293</v>
      </c>
      <c r="E548" t="s">
        <v>2280</v>
      </c>
    </row>
    <row r="549" spans="1:5" x14ac:dyDescent="0.25">
      <c r="A549">
        <v>2009</v>
      </c>
      <c r="B549">
        <v>14</v>
      </c>
      <c r="C549" t="s">
        <v>101</v>
      </c>
      <c r="D549" t="s">
        <v>248</v>
      </c>
      <c r="E549" t="s">
        <v>2272</v>
      </c>
    </row>
    <row r="550" spans="1:5" x14ac:dyDescent="0.25">
      <c r="A550">
        <v>2009</v>
      </c>
      <c r="B550">
        <v>15</v>
      </c>
      <c r="C550" t="s">
        <v>47</v>
      </c>
      <c r="D550" t="s">
        <v>275</v>
      </c>
      <c r="E550" t="s">
        <v>2251</v>
      </c>
    </row>
    <row r="551" spans="1:5" x14ac:dyDescent="0.25">
      <c r="A551">
        <v>2009</v>
      </c>
      <c r="B551">
        <v>16</v>
      </c>
      <c r="C551" t="s">
        <v>137</v>
      </c>
      <c r="D551" t="s">
        <v>172</v>
      </c>
      <c r="E551" t="s">
        <v>2296</v>
      </c>
    </row>
    <row r="552" spans="1:5" x14ac:dyDescent="0.25">
      <c r="A552">
        <v>2009</v>
      </c>
      <c r="B552">
        <v>17</v>
      </c>
      <c r="C552" t="s">
        <v>103</v>
      </c>
      <c r="D552" t="s">
        <v>251</v>
      </c>
      <c r="E552" t="s">
        <v>2273</v>
      </c>
    </row>
    <row r="553" spans="1:5" x14ac:dyDescent="0.25">
      <c r="A553">
        <v>2009</v>
      </c>
      <c r="B553">
        <v>18</v>
      </c>
      <c r="C553" t="s">
        <v>250</v>
      </c>
      <c r="D553" t="s">
        <v>294</v>
      </c>
      <c r="E553" t="s">
        <v>2271</v>
      </c>
    </row>
    <row r="554" spans="1:5" x14ac:dyDescent="0.25">
      <c r="A554">
        <v>2009</v>
      </c>
      <c r="B554">
        <v>19</v>
      </c>
      <c r="C554" t="s">
        <v>145</v>
      </c>
      <c r="D554" t="s">
        <v>324</v>
      </c>
      <c r="E554" t="s">
        <v>2253</v>
      </c>
    </row>
    <row r="555" spans="1:5" x14ac:dyDescent="0.25">
      <c r="A555">
        <v>2009</v>
      </c>
      <c r="B555">
        <v>20</v>
      </c>
      <c r="C555" t="s">
        <v>146</v>
      </c>
      <c r="D555" t="s">
        <v>306</v>
      </c>
      <c r="E555" t="s">
        <v>2252</v>
      </c>
    </row>
    <row r="556" spans="1:5" x14ac:dyDescent="0.25">
      <c r="A556">
        <v>2009</v>
      </c>
      <c r="B556">
        <v>21</v>
      </c>
      <c r="C556" t="s">
        <v>43</v>
      </c>
      <c r="D556" t="s">
        <v>179</v>
      </c>
      <c r="E556" t="s">
        <v>2249</v>
      </c>
    </row>
    <row r="557" spans="1:5" x14ac:dyDescent="0.25">
      <c r="A557">
        <v>2009</v>
      </c>
      <c r="B557">
        <v>22</v>
      </c>
      <c r="C557" t="s">
        <v>129</v>
      </c>
      <c r="D557" t="s">
        <v>183</v>
      </c>
      <c r="E557" t="s">
        <v>2292</v>
      </c>
    </row>
    <row r="558" spans="1:5" x14ac:dyDescent="0.25">
      <c r="A558">
        <v>2009</v>
      </c>
      <c r="B558">
        <v>23</v>
      </c>
      <c r="C558" t="s">
        <v>147</v>
      </c>
      <c r="D558" t="s">
        <v>59</v>
      </c>
      <c r="E558" t="s">
        <v>2255</v>
      </c>
    </row>
    <row r="559" spans="1:5" x14ac:dyDescent="0.25">
      <c r="A559">
        <v>2009</v>
      </c>
      <c r="B559">
        <v>24</v>
      </c>
      <c r="C559" t="s">
        <v>77</v>
      </c>
      <c r="D559" t="s">
        <v>325</v>
      </c>
      <c r="E559" t="s">
        <v>2264</v>
      </c>
    </row>
    <row r="560" spans="1:5" x14ac:dyDescent="0.25">
      <c r="A560">
        <v>2009</v>
      </c>
      <c r="B560">
        <v>25</v>
      </c>
      <c r="C560" t="s">
        <v>148</v>
      </c>
      <c r="D560" t="s">
        <v>307</v>
      </c>
      <c r="E560" t="s">
        <v>2257</v>
      </c>
    </row>
    <row r="561" spans="1:5" x14ac:dyDescent="0.25">
      <c r="A561">
        <v>2009</v>
      </c>
      <c r="B561">
        <v>26</v>
      </c>
      <c r="C561" t="s">
        <v>326</v>
      </c>
      <c r="D561" t="s">
        <v>327</v>
      </c>
      <c r="E561" t="s">
        <v>2279</v>
      </c>
    </row>
    <row r="562" spans="1:5" x14ac:dyDescent="0.25">
      <c r="A562">
        <v>2009</v>
      </c>
      <c r="B562">
        <v>27</v>
      </c>
      <c r="C562" t="s">
        <v>252</v>
      </c>
      <c r="D562" t="s">
        <v>180</v>
      </c>
      <c r="E562" t="s">
        <v>2270</v>
      </c>
    </row>
    <row r="563" spans="1:5" x14ac:dyDescent="0.25">
      <c r="A563">
        <v>2009</v>
      </c>
      <c r="B563">
        <v>28</v>
      </c>
      <c r="C563" t="s">
        <v>7</v>
      </c>
      <c r="D563" t="s">
        <v>185</v>
      </c>
      <c r="E563" t="s">
        <v>2235</v>
      </c>
    </row>
    <row r="564" spans="1:5" x14ac:dyDescent="0.25">
      <c r="A564">
        <v>2009</v>
      </c>
      <c r="B564">
        <v>29</v>
      </c>
      <c r="C564" t="s">
        <v>243</v>
      </c>
      <c r="D564" t="s">
        <v>328</v>
      </c>
      <c r="E564" t="s">
        <v>2230</v>
      </c>
    </row>
    <row r="565" spans="1:5" x14ac:dyDescent="0.25">
      <c r="A565">
        <v>2009</v>
      </c>
      <c r="B565">
        <v>30</v>
      </c>
      <c r="C565" t="s">
        <v>19</v>
      </c>
      <c r="D565" t="s">
        <v>311</v>
      </c>
      <c r="E565" t="s">
        <v>2234</v>
      </c>
    </row>
    <row r="566" spans="1:5" x14ac:dyDescent="0.25">
      <c r="A566">
        <v>2009</v>
      </c>
      <c r="B566">
        <v>31</v>
      </c>
      <c r="C566" t="s">
        <v>151</v>
      </c>
      <c r="D566" t="s">
        <v>189</v>
      </c>
      <c r="E566" t="s">
        <v>2281</v>
      </c>
    </row>
    <row r="567" spans="1:5" x14ac:dyDescent="0.25">
      <c r="A567">
        <v>2009</v>
      </c>
      <c r="B567">
        <v>32</v>
      </c>
      <c r="C567" t="s">
        <v>105</v>
      </c>
      <c r="D567" t="s">
        <v>190</v>
      </c>
      <c r="E567" t="s">
        <v>2274</v>
      </c>
    </row>
    <row r="568" spans="1:5" x14ac:dyDescent="0.25">
      <c r="A568">
        <v>2009</v>
      </c>
      <c r="B568">
        <v>33</v>
      </c>
      <c r="C568" t="s">
        <v>152</v>
      </c>
      <c r="D568" t="s">
        <v>329</v>
      </c>
      <c r="E568" t="s">
        <v>2236</v>
      </c>
    </row>
    <row r="569" spans="1:5" x14ac:dyDescent="0.25">
      <c r="A569">
        <v>2009</v>
      </c>
      <c r="B569">
        <v>34</v>
      </c>
      <c r="C569" t="s">
        <v>330</v>
      </c>
      <c r="D569" t="s">
        <v>331</v>
      </c>
      <c r="E569" t="s">
        <v>2293</v>
      </c>
    </row>
    <row r="570" spans="1:5" x14ac:dyDescent="0.25">
      <c r="A570">
        <v>2009</v>
      </c>
      <c r="B570">
        <v>35</v>
      </c>
      <c r="C570" t="s">
        <v>87</v>
      </c>
      <c r="D570" t="s">
        <v>237</v>
      </c>
      <c r="E570" t="s">
        <v>2268</v>
      </c>
    </row>
    <row r="571" spans="1:5" x14ac:dyDescent="0.25">
      <c r="A571">
        <v>2009</v>
      </c>
      <c r="B571">
        <v>36</v>
      </c>
      <c r="C571" t="s">
        <v>153</v>
      </c>
      <c r="D571" t="s">
        <v>115</v>
      </c>
      <c r="E571" t="s">
        <v>2283</v>
      </c>
    </row>
    <row r="572" spans="1:5" x14ac:dyDescent="0.25">
      <c r="A572">
        <v>2009</v>
      </c>
      <c r="B572">
        <v>37</v>
      </c>
      <c r="C572" t="s">
        <v>13</v>
      </c>
      <c r="D572" t="s">
        <v>196</v>
      </c>
      <c r="E572" t="s">
        <v>2238</v>
      </c>
    </row>
    <row r="573" spans="1:5" x14ac:dyDescent="0.25">
      <c r="A573">
        <v>2009</v>
      </c>
      <c r="B573">
        <v>38</v>
      </c>
      <c r="C573" t="s">
        <v>15</v>
      </c>
      <c r="D573" t="s">
        <v>309</v>
      </c>
      <c r="E573" t="s">
        <v>2239</v>
      </c>
    </row>
    <row r="574" spans="1:5" x14ac:dyDescent="0.25">
      <c r="A574">
        <v>2009</v>
      </c>
      <c r="B574">
        <v>39</v>
      </c>
      <c r="C574" t="s">
        <v>21</v>
      </c>
      <c r="D574" t="s">
        <v>198</v>
      </c>
      <c r="E574" t="s">
        <v>2240</v>
      </c>
    </row>
    <row r="575" spans="1:5" x14ac:dyDescent="0.25">
      <c r="A575">
        <v>2009</v>
      </c>
      <c r="B575">
        <v>40</v>
      </c>
      <c r="C575" t="s">
        <v>149</v>
      </c>
      <c r="D575" t="s">
        <v>332</v>
      </c>
      <c r="E575" t="s">
        <v>2256</v>
      </c>
    </row>
    <row r="576" spans="1:5" x14ac:dyDescent="0.25">
      <c r="A576">
        <v>2009</v>
      </c>
      <c r="B576">
        <v>41</v>
      </c>
      <c r="C576" t="s">
        <v>67</v>
      </c>
      <c r="D576" t="s">
        <v>310</v>
      </c>
      <c r="E576" t="s">
        <v>2259</v>
      </c>
    </row>
    <row r="577" spans="1:5" x14ac:dyDescent="0.25">
      <c r="A577">
        <v>2009</v>
      </c>
      <c r="B577">
        <v>42</v>
      </c>
      <c r="C577" t="s">
        <v>11</v>
      </c>
      <c r="D577" t="s">
        <v>256</v>
      </c>
      <c r="E577" t="s">
        <v>2237</v>
      </c>
    </row>
    <row r="578" spans="1:5" x14ac:dyDescent="0.25">
      <c r="A578">
        <v>2009</v>
      </c>
      <c r="B578">
        <v>43</v>
      </c>
      <c r="C578" t="s">
        <v>73</v>
      </c>
      <c r="D578" t="s">
        <v>333</v>
      </c>
      <c r="E578" t="s">
        <v>2262</v>
      </c>
    </row>
    <row r="579" spans="1:5" x14ac:dyDescent="0.25">
      <c r="A579">
        <v>2009</v>
      </c>
      <c r="B579">
        <v>44</v>
      </c>
      <c r="C579" t="s">
        <v>85</v>
      </c>
      <c r="D579" t="s">
        <v>318</v>
      </c>
      <c r="E579" t="s">
        <v>2267</v>
      </c>
    </row>
    <row r="580" spans="1:5" x14ac:dyDescent="0.25">
      <c r="A580">
        <v>2009</v>
      </c>
      <c r="B580">
        <v>45</v>
      </c>
      <c r="C580" t="s">
        <v>65</v>
      </c>
      <c r="D580" t="s">
        <v>206</v>
      </c>
      <c r="E580" t="s">
        <v>2258</v>
      </c>
    </row>
    <row r="581" spans="1:5" x14ac:dyDescent="0.25">
      <c r="A581">
        <v>2009</v>
      </c>
      <c r="B581">
        <v>46</v>
      </c>
      <c r="C581" t="s">
        <v>154</v>
      </c>
      <c r="D581" t="s">
        <v>302</v>
      </c>
      <c r="E581" t="s">
        <v>2260</v>
      </c>
    </row>
    <row r="582" spans="1:5" x14ac:dyDescent="0.25">
      <c r="A582">
        <v>2009</v>
      </c>
      <c r="B582">
        <v>47</v>
      </c>
      <c r="C582" t="s">
        <v>155</v>
      </c>
      <c r="D582" t="s">
        <v>258</v>
      </c>
      <c r="E582" t="s">
        <v>2261</v>
      </c>
    </row>
    <row r="583" spans="1:5" x14ac:dyDescent="0.25">
      <c r="A583">
        <v>2009</v>
      </c>
      <c r="B583">
        <v>48</v>
      </c>
      <c r="C583" t="s">
        <v>280</v>
      </c>
      <c r="D583" t="s">
        <v>281</v>
      </c>
      <c r="E583" t="s">
        <v>2243</v>
      </c>
    </row>
    <row r="584" spans="1:5" x14ac:dyDescent="0.25">
      <c r="A584">
        <v>2009</v>
      </c>
      <c r="B584">
        <v>49</v>
      </c>
      <c r="C584" t="s">
        <v>156</v>
      </c>
      <c r="D584" t="s">
        <v>117</v>
      </c>
      <c r="E584" t="s">
        <v>2284</v>
      </c>
    </row>
    <row r="585" spans="1:5" x14ac:dyDescent="0.25">
      <c r="A585">
        <v>2009</v>
      </c>
      <c r="B585">
        <v>50</v>
      </c>
      <c r="C585" t="s">
        <v>135</v>
      </c>
      <c r="D585" t="s">
        <v>242</v>
      </c>
      <c r="E585" t="s">
        <v>2295</v>
      </c>
    </row>
    <row r="586" spans="1:5" x14ac:dyDescent="0.25">
      <c r="A586">
        <v>2009</v>
      </c>
      <c r="B586">
        <v>51</v>
      </c>
      <c r="C586" t="s">
        <v>261</v>
      </c>
      <c r="D586" t="s">
        <v>262</v>
      </c>
      <c r="E586" t="s">
        <v>2247</v>
      </c>
    </row>
    <row r="587" spans="1:5" x14ac:dyDescent="0.25">
      <c r="A587">
        <v>2009</v>
      </c>
      <c r="B587">
        <v>52</v>
      </c>
      <c r="C587" t="s">
        <v>259</v>
      </c>
      <c r="D587" t="s">
        <v>260</v>
      </c>
      <c r="E587" t="s">
        <v>2231</v>
      </c>
    </row>
    <row r="588" spans="1:5" x14ac:dyDescent="0.25">
      <c r="A588">
        <v>2009</v>
      </c>
      <c r="B588">
        <v>53</v>
      </c>
      <c r="C588" t="s">
        <v>334</v>
      </c>
      <c r="D588" t="s">
        <v>335</v>
      </c>
      <c r="E588" t="s">
        <v>2288</v>
      </c>
    </row>
    <row r="589" spans="1:5" x14ac:dyDescent="0.25">
      <c r="A589">
        <v>2009</v>
      </c>
      <c r="B589">
        <v>54</v>
      </c>
      <c r="C589" t="s">
        <v>267</v>
      </c>
      <c r="D589" t="s">
        <v>268</v>
      </c>
      <c r="E589" t="s">
        <v>2294</v>
      </c>
    </row>
    <row r="590" spans="1:5" x14ac:dyDescent="0.25">
      <c r="A590">
        <v>2009</v>
      </c>
      <c r="B590">
        <v>55</v>
      </c>
      <c r="C590" t="s">
        <v>27</v>
      </c>
      <c r="D590" t="s">
        <v>336</v>
      </c>
      <c r="E590" t="s">
        <v>2242</v>
      </c>
    </row>
    <row r="591" spans="1:5" x14ac:dyDescent="0.25">
      <c r="A591">
        <v>2009</v>
      </c>
      <c r="B591">
        <v>56</v>
      </c>
      <c r="C591" t="s">
        <v>139</v>
      </c>
      <c r="D591" t="s">
        <v>337</v>
      </c>
      <c r="E591" t="s">
        <v>2277</v>
      </c>
    </row>
    <row r="592" spans="1:5" x14ac:dyDescent="0.25">
      <c r="A592">
        <v>2009</v>
      </c>
      <c r="B592">
        <v>57</v>
      </c>
      <c r="C592" t="s">
        <v>83</v>
      </c>
      <c r="D592" t="s">
        <v>213</v>
      </c>
      <c r="E592" t="s">
        <v>2266</v>
      </c>
    </row>
    <row r="593" spans="1:5" x14ac:dyDescent="0.25">
      <c r="A593">
        <v>2009</v>
      </c>
      <c r="B593">
        <v>58</v>
      </c>
      <c r="C593" t="s">
        <v>79</v>
      </c>
      <c r="D593" t="s">
        <v>220</v>
      </c>
      <c r="E593" t="s">
        <v>2265</v>
      </c>
    </row>
    <row r="594" spans="1:5" x14ac:dyDescent="0.25">
      <c r="A594">
        <v>2009</v>
      </c>
      <c r="B594">
        <v>59</v>
      </c>
      <c r="C594" t="s">
        <v>45</v>
      </c>
      <c r="D594" t="s">
        <v>215</v>
      </c>
      <c r="E594" t="s">
        <v>2250</v>
      </c>
    </row>
    <row r="595" spans="1:5" x14ac:dyDescent="0.25">
      <c r="A595">
        <v>2009</v>
      </c>
      <c r="B595">
        <v>60</v>
      </c>
      <c r="C595" t="s">
        <v>119</v>
      </c>
      <c r="D595" t="s">
        <v>219</v>
      </c>
      <c r="E595" t="s">
        <v>2285</v>
      </c>
    </row>
    <row r="596" spans="1:5" x14ac:dyDescent="0.25">
      <c r="A596">
        <v>2009</v>
      </c>
      <c r="B596">
        <v>61</v>
      </c>
      <c r="C596" t="s">
        <v>31</v>
      </c>
      <c r="D596" t="s">
        <v>284</v>
      </c>
      <c r="E596" t="s">
        <v>2244</v>
      </c>
    </row>
    <row r="597" spans="1:5" x14ac:dyDescent="0.25">
      <c r="A597">
        <v>2009</v>
      </c>
      <c r="B597">
        <v>62</v>
      </c>
      <c r="C597" t="s">
        <v>25</v>
      </c>
      <c r="D597" t="s">
        <v>285</v>
      </c>
      <c r="E597" t="s">
        <v>2241</v>
      </c>
    </row>
    <row r="598" spans="1:5" x14ac:dyDescent="0.25">
      <c r="A598">
        <v>2009</v>
      </c>
      <c r="B598">
        <v>63</v>
      </c>
      <c r="C598" t="s">
        <v>253</v>
      </c>
      <c r="D598" t="s">
        <v>338</v>
      </c>
      <c r="E598" t="s">
        <v>2286</v>
      </c>
    </row>
    <row r="599" spans="1:5" x14ac:dyDescent="0.25">
      <c r="A599">
        <v>2009</v>
      </c>
      <c r="B599">
        <v>64</v>
      </c>
      <c r="C599" t="s">
        <v>151</v>
      </c>
      <c r="D599" t="s">
        <v>339</v>
      </c>
      <c r="E599" t="s">
        <v>2248</v>
      </c>
    </row>
    <row r="600" spans="1:5" x14ac:dyDescent="0.25">
      <c r="A600">
        <v>2009</v>
      </c>
      <c r="B600">
        <v>65</v>
      </c>
      <c r="C600" t="s">
        <v>153</v>
      </c>
      <c r="D600" t="s">
        <v>125</v>
      </c>
      <c r="E600" t="s">
        <v>2289</v>
      </c>
    </row>
    <row r="601" spans="1:5" x14ac:dyDescent="0.25">
      <c r="A601">
        <v>2010</v>
      </c>
      <c r="B601">
        <v>1</v>
      </c>
      <c r="C601" t="s">
        <v>320</v>
      </c>
      <c r="D601" t="s">
        <v>321</v>
      </c>
      <c r="E601" t="s">
        <v>2462</v>
      </c>
    </row>
    <row r="602" spans="1:5" x14ac:dyDescent="0.25">
      <c r="A602">
        <v>2010</v>
      </c>
      <c r="B602">
        <v>2</v>
      </c>
      <c r="C602" t="s">
        <v>141</v>
      </c>
      <c r="D602" t="s">
        <v>288</v>
      </c>
      <c r="E602" t="s">
        <v>2463</v>
      </c>
    </row>
    <row r="603" spans="1:5" x14ac:dyDescent="0.25">
      <c r="A603">
        <v>2010</v>
      </c>
      <c r="B603">
        <v>3</v>
      </c>
      <c r="C603" t="s">
        <v>91</v>
      </c>
      <c r="D603" t="s">
        <v>246</v>
      </c>
      <c r="E603" t="s">
        <v>2464</v>
      </c>
    </row>
    <row r="604" spans="1:5" x14ac:dyDescent="0.25">
      <c r="A604">
        <v>2010</v>
      </c>
      <c r="B604">
        <v>4</v>
      </c>
      <c r="C604" t="s">
        <v>3</v>
      </c>
      <c r="D604" t="s">
        <v>162</v>
      </c>
      <c r="E604" t="s">
        <v>2465</v>
      </c>
    </row>
    <row r="605" spans="1:5" x14ac:dyDescent="0.25">
      <c r="A605">
        <v>2010</v>
      </c>
      <c r="B605">
        <v>5</v>
      </c>
      <c r="C605" t="s">
        <v>33</v>
      </c>
      <c r="D605" t="s">
        <v>271</v>
      </c>
      <c r="E605" t="s">
        <v>2466</v>
      </c>
    </row>
    <row r="606" spans="1:5" x14ac:dyDescent="0.25">
      <c r="A606">
        <v>2010</v>
      </c>
      <c r="B606">
        <v>6</v>
      </c>
      <c r="C606" t="s">
        <v>144</v>
      </c>
      <c r="D606" t="s">
        <v>123</v>
      </c>
      <c r="E606" t="s">
        <v>2467</v>
      </c>
    </row>
    <row r="607" spans="1:5" x14ac:dyDescent="0.25">
      <c r="A607">
        <v>2010</v>
      </c>
      <c r="B607">
        <v>7</v>
      </c>
      <c r="C607" t="s">
        <v>322</v>
      </c>
      <c r="D607" t="s">
        <v>323</v>
      </c>
      <c r="E607" t="s">
        <v>2468</v>
      </c>
    </row>
    <row r="608" spans="1:5" x14ac:dyDescent="0.25">
      <c r="A608">
        <v>2010</v>
      </c>
      <c r="B608">
        <v>8</v>
      </c>
      <c r="C608" t="s">
        <v>341</v>
      </c>
      <c r="D608" t="s">
        <v>290</v>
      </c>
      <c r="E608" t="s">
        <v>2469</v>
      </c>
    </row>
    <row r="609" spans="1:5" x14ac:dyDescent="0.25">
      <c r="A609">
        <v>2010</v>
      </c>
      <c r="B609">
        <v>9</v>
      </c>
      <c r="C609" t="s">
        <v>291</v>
      </c>
      <c r="D609" t="s">
        <v>292</v>
      </c>
      <c r="E609" t="s">
        <v>2470</v>
      </c>
    </row>
    <row r="610" spans="1:5" x14ac:dyDescent="0.25">
      <c r="A610">
        <v>2010</v>
      </c>
      <c r="B610">
        <v>10</v>
      </c>
      <c r="C610" t="s">
        <v>113</v>
      </c>
      <c r="D610" t="s">
        <v>209</v>
      </c>
      <c r="E610" t="s">
        <v>2471</v>
      </c>
    </row>
    <row r="611" spans="1:5" x14ac:dyDescent="0.25">
      <c r="A611">
        <v>2010</v>
      </c>
      <c r="B611">
        <v>11</v>
      </c>
      <c r="C611" t="s">
        <v>53</v>
      </c>
      <c r="D611" t="s">
        <v>171</v>
      </c>
      <c r="E611" t="s">
        <v>2472</v>
      </c>
    </row>
    <row r="612" spans="1:5" x14ac:dyDescent="0.25">
      <c r="A612">
        <v>2010</v>
      </c>
      <c r="B612">
        <v>12</v>
      </c>
      <c r="C612" t="s">
        <v>75</v>
      </c>
      <c r="D612" t="s">
        <v>274</v>
      </c>
      <c r="E612" t="s">
        <v>2473</v>
      </c>
    </row>
    <row r="613" spans="1:5" x14ac:dyDescent="0.25">
      <c r="A613">
        <v>2010</v>
      </c>
      <c r="B613">
        <v>13</v>
      </c>
      <c r="C613" t="s">
        <v>109</v>
      </c>
      <c r="D613" t="s">
        <v>293</v>
      </c>
      <c r="E613" t="s">
        <v>2474</v>
      </c>
    </row>
    <row r="614" spans="1:5" x14ac:dyDescent="0.25">
      <c r="A614">
        <v>2010</v>
      </c>
      <c r="B614">
        <v>14</v>
      </c>
      <c r="C614" t="s">
        <v>101</v>
      </c>
      <c r="D614" t="s">
        <v>248</v>
      </c>
      <c r="E614" t="s">
        <v>2475</v>
      </c>
    </row>
    <row r="615" spans="1:5" x14ac:dyDescent="0.25">
      <c r="A615">
        <v>2010</v>
      </c>
      <c r="B615">
        <v>15</v>
      </c>
      <c r="C615" t="s">
        <v>47</v>
      </c>
      <c r="D615" t="s">
        <v>275</v>
      </c>
      <c r="E615" t="s">
        <v>2476</v>
      </c>
    </row>
    <row r="616" spans="1:5" x14ac:dyDescent="0.25">
      <c r="A616">
        <v>2010</v>
      </c>
      <c r="B616">
        <v>16</v>
      </c>
      <c r="C616" t="s">
        <v>137</v>
      </c>
      <c r="D616" t="s">
        <v>172</v>
      </c>
      <c r="E616" t="s">
        <v>2477</v>
      </c>
    </row>
    <row r="617" spans="1:5" x14ac:dyDescent="0.25">
      <c r="A617">
        <v>2010</v>
      </c>
      <c r="B617">
        <v>17</v>
      </c>
      <c r="C617" t="s">
        <v>103</v>
      </c>
      <c r="D617" t="s">
        <v>251</v>
      </c>
      <c r="E617" t="s">
        <v>2478</v>
      </c>
    </row>
    <row r="618" spans="1:5" x14ac:dyDescent="0.25">
      <c r="A618">
        <v>2010</v>
      </c>
      <c r="B618">
        <v>18</v>
      </c>
      <c r="C618" t="s">
        <v>250</v>
      </c>
      <c r="D618" t="s">
        <v>294</v>
      </c>
      <c r="E618" t="s">
        <v>2479</v>
      </c>
    </row>
    <row r="619" spans="1:5" x14ac:dyDescent="0.25">
      <c r="A619">
        <v>2010</v>
      </c>
      <c r="B619">
        <v>19</v>
      </c>
      <c r="C619" t="s">
        <v>145</v>
      </c>
      <c r="D619" t="s">
        <v>324</v>
      </c>
      <c r="E619" t="s">
        <v>2548</v>
      </c>
    </row>
    <row r="620" spans="1:5" x14ac:dyDescent="0.25">
      <c r="A620">
        <v>2010</v>
      </c>
      <c r="B620">
        <v>20</v>
      </c>
      <c r="C620" t="s">
        <v>146</v>
      </c>
      <c r="D620" t="s">
        <v>306</v>
      </c>
      <c r="E620" t="s">
        <v>2549</v>
      </c>
    </row>
    <row r="621" spans="1:5" x14ac:dyDescent="0.25">
      <c r="A621">
        <v>2010</v>
      </c>
      <c r="B621">
        <v>21</v>
      </c>
      <c r="C621" t="s">
        <v>43</v>
      </c>
      <c r="D621" t="s">
        <v>179</v>
      </c>
      <c r="E621" t="s">
        <v>2550</v>
      </c>
    </row>
    <row r="622" spans="1:5" x14ac:dyDescent="0.25">
      <c r="A622">
        <v>2010</v>
      </c>
      <c r="B622">
        <v>22</v>
      </c>
      <c r="C622" t="s">
        <v>129</v>
      </c>
      <c r="D622" t="s">
        <v>183</v>
      </c>
      <c r="E622" t="s">
        <v>2551</v>
      </c>
    </row>
    <row r="623" spans="1:5" x14ac:dyDescent="0.25">
      <c r="A623">
        <v>2010</v>
      </c>
      <c r="B623">
        <v>23</v>
      </c>
      <c r="C623" t="s">
        <v>147</v>
      </c>
      <c r="D623" t="s">
        <v>59</v>
      </c>
      <c r="E623" t="s">
        <v>2552</v>
      </c>
    </row>
    <row r="624" spans="1:5" x14ac:dyDescent="0.25">
      <c r="A624">
        <v>2010</v>
      </c>
      <c r="B624">
        <v>24</v>
      </c>
      <c r="C624" t="s">
        <v>77</v>
      </c>
      <c r="D624" t="s">
        <v>325</v>
      </c>
      <c r="E624" t="s">
        <v>2553</v>
      </c>
    </row>
    <row r="625" spans="1:5" x14ac:dyDescent="0.25">
      <c r="A625">
        <v>2010</v>
      </c>
      <c r="B625">
        <v>25</v>
      </c>
      <c r="C625" t="s">
        <v>148</v>
      </c>
      <c r="D625" t="s">
        <v>307</v>
      </c>
      <c r="E625" t="s">
        <v>2554</v>
      </c>
    </row>
    <row r="626" spans="1:5" x14ac:dyDescent="0.25">
      <c r="A626">
        <v>2010</v>
      </c>
      <c r="B626">
        <v>26</v>
      </c>
      <c r="C626" t="s">
        <v>326</v>
      </c>
      <c r="D626" t="s">
        <v>327</v>
      </c>
      <c r="E626" t="s">
        <v>2556</v>
      </c>
    </row>
    <row r="627" spans="1:5" x14ac:dyDescent="0.25">
      <c r="A627">
        <v>2010</v>
      </c>
      <c r="B627">
        <v>27</v>
      </c>
      <c r="C627" t="s">
        <v>252</v>
      </c>
      <c r="D627" t="s">
        <v>180</v>
      </c>
      <c r="E627" t="s">
        <v>2557</v>
      </c>
    </row>
    <row r="628" spans="1:5" x14ac:dyDescent="0.25">
      <c r="A628">
        <v>2010</v>
      </c>
      <c r="B628">
        <v>28</v>
      </c>
      <c r="C628" t="s">
        <v>7</v>
      </c>
      <c r="D628" t="s">
        <v>185</v>
      </c>
      <c r="E628" t="s">
        <v>2555</v>
      </c>
    </row>
    <row r="629" spans="1:5" x14ac:dyDescent="0.25">
      <c r="A629">
        <v>2010</v>
      </c>
      <c r="B629">
        <v>29</v>
      </c>
      <c r="C629" t="s">
        <v>243</v>
      </c>
      <c r="D629" t="s">
        <v>328</v>
      </c>
      <c r="E629" t="s">
        <v>2570</v>
      </c>
    </row>
    <row r="630" spans="1:5" x14ac:dyDescent="0.25">
      <c r="A630">
        <v>2010</v>
      </c>
      <c r="B630">
        <v>30</v>
      </c>
      <c r="C630" t="s">
        <v>342</v>
      </c>
      <c r="D630" t="s">
        <v>343</v>
      </c>
      <c r="E630" t="s">
        <v>2572</v>
      </c>
    </row>
    <row r="631" spans="1:5" x14ac:dyDescent="0.25">
      <c r="A631">
        <v>2010</v>
      </c>
      <c r="B631">
        <v>31</v>
      </c>
      <c r="C631" t="s">
        <v>151</v>
      </c>
      <c r="D631" t="s">
        <v>189</v>
      </c>
      <c r="E631" t="s">
        <v>2573</v>
      </c>
    </row>
    <row r="632" spans="1:5" x14ac:dyDescent="0.25">
      <c r="A632">
        <v>2010</v>
      </c>
      <c r="B632">
        <v>32</v>
      </c>
      <c r="C632" t="s">
        <v>105</v>
      </c>
      <c r="D632" t="s">
        <v>190</v>
      </c>
      <c r="E632" t="s">
        <v>2574</v>
      </c>
    </row>
    <row r="633" spans="1:5" x14ac:dyDescent="0.25">
      <c r="A633">
        <v>2010</v>
      </c>
      <c r="B633">
        <v>33</v>
      </c>
      <c r="C633" t="s">
        <v>152</v>
      </c>
      <c r="D633" t="s">
        <v>329</v>
      </c>
      <c r="E633" t="s">
        <v>2575</v>
      </c>
    </row>
    <row r="634" spans="1:5" x14ac:dyDescent="0.25">
      <c r="A634">
        <v>2010</v>
      </c>
      <c r="B634">
        <v>34</v>
      </c>
      <c r="C634" t="s">
        <v>330</v>
      </c>
      <c r="D634" t="s">
        <v>331</v>
      </c>
      <c r="E634" t="s">
        <v>2576</v>
      </c>
    </row>
    <row r="635" spans="1:5" x14ac:dyDescent="0.25">
      <c r="A635">
        <v>2010</v>
      </c>
      <c r="B635">
        <v>35</v>
      </c>
      <c r="C635" t="s">
        <v>87</v>
      </c>
      <c r="D635" t="s">
        <v>344</v>
      </c>
      <c r="E635" t="s">
        <v>2577</v>
      </c>
    </row>
    <row r="636" spans="1:5" x14ac:dyDescent="0.25">
      <c r="A636">
        <v>2010</v>
      </c>
      <c r="B636">
        <v>36</v>
      </c>
      <c r="C636" t="s">
        <v>153</v>
      </c>
      <c r="D636" t="s">
        <v>115</v>
      </c>
      <c r="E636" t="s">
        <v>2578</v>
      </c>
    </row>
    <row r="637" spans="1:5" x14ac:dyDescent="0.25">
      <c r="A637">
        <v>2010</v>
      </c>
      <c r="B637">
        <v>37</v>
      </c>
      <c r="C637" t="s">
        <v>13</v>
      </c>
      <c r="D637" t="s">
        <v>196</v>
      </c>
      <c r="E637" t="s">
        <v>2579</v>
      </c>
    </row>
    <row r="638" spans="1:5" x14ac:dyDescent="0.25">
      <c r="A638">
        <v>2010</v>
      </c>
      <c r="B638">
        <v>38</v>
      </c>
      <c r="C638" t="s">
        <v>15</v>
      </c>
      <c r="D638" t="s">
        <v>345</v>
      </c>
      <c r="E638" t="s">
        <v>2623</v>
      </c>
    </row>
    <row r="639" spans="1:5" x14ac:dyDescent="0.25">
      <c r="A639">
        <v>2010</v>
      </c>
      <c r="B639">
        <v>39</v>
      </c>
      <c r="C639" t="s">
        <v>21</v>
      </c>
      <c r="D639" t="s">
        <v>198</v>
      </c>
      <c r="E639" t="s">
        <v>2624</v>
      </c>
    </row>
    <row r="640" spans="1:5" x14ac:dyDescent="0.25">
      <c r="A640">
        <v>2010</v>
      </c>
      <c r="B640">
        <v>40</v>
      </c>
      <c r="C640" t="s">
        <v>57</v>
      </c>
      <c r="D640" t="s">
        <v>346</v>
      </c>
      <c r="E640" t="s">
        <v>2625</v>
      </c>
    </row>
    <row r="641" spans="1:5" x14ac:dyDescent="0.25">
      <c r="A641">
        <v>2010</v>
      </c>
      <c r="B641">
        <v>41</v>
      </c>
      <c r="C641" t="s">
        <v>149</v>
      </c>
      <c r="D641" t="s">
        <v>347</v>
      </c>
      <c r="E641" t="s">
        <v>2626</v>
      </c>
    </row>
    <row r="642" spans="1:5" x14ac:dyDescent="0.25">
      <c r="A642">
        <v>2010</v>
      </c>
      <c r="B642">
        <v>42</v>
      </c>
      <c r="C642" t="s">
        <v>11</v>
      </c>
      <c r="D642" t="s">
        <v>256</v>
      </c>
      <c r="E642" t="s">
        <v>2627</v>
      </c>
    </row>
    <row r="643" spans="1:5" x14ac:dyDescent="0.25">
      <c r="A643">
        <v>2010</v>
      </c>
      <c r="B643">
        <v>43</v>
      </c>
      <c r="C643" t="s">
        <v>73</v>
      </c>
      <c r="D643" t="s">
        <v>348</v>
      </c>
      <c r="E643" t="s">
        <v>2628</v>
      </c>
    </row>
    <row r="644" spans="1:5" x14ac:dyDescent="0.25">
      <c r="A644">
        <v>2010</v>
      </c>
      <c r="B644">
        <v>44</v>
      </c>
      <c r="C644" t="s">
        <v>85</v>
      </c>
      <c r="D644" t="s">
        <v>318</v>
      </c>
      <c r="E644" t="s">
        <v>2629</v>
      </c>
    </row>
    <row r="645" spans="1:5" x14ac:dyDescent="0.25">
      <c r="A645">
        <v>2010</v>
      </c>
      <c r="B645">
        <v>45</v>
      </c>
      <c r="C645" t="s">
        <v>65</v>
      </c>
      <c r="D645" t="s">
        <v>206</v>
      </c>
      <c r="E645" t="s">
        <v>2630</v>
      </c>
    </row>
    <row r="646" spans="1:5" x14ac:dyDescent="0.25">
      <c r="A646">
        <v>2010</v>
      </c>
      <c r="B646">
        <v>46</v>
      </c>
      <c r="C646" t="s">
        <v>240</v>
      </c>
      <c r="D646" t="s">
        <v>302</v>
      </c>
      <c r="E646" t="s">
        <v>2631</v>
      </c>
    </row>
    <row r="647" spans="1:5" x14ac:dyDescent="0.25">
      <c r="A647">
        <v>2010</v>
      </c>
      <c r="B647">
        <v>47</v>
      </c>
      <c r="C647" t="s">
        <v>155</v>
      </c>
      <c r="D647" t="s">
        <v>258</v>
      </c>
      <c r="E647" t="s">
        <v>2632</v>
      </c>
    </row>
    <row r="648" spans="1:5" x14ac:dyDescent="0.25">
      <c r="A648">
        <v>2010</v>
      </c>
      <c r="B648">
        <v>48</v>
      </c>
      <c r="C648" t="s">
        <v>280</v>
      </c>
      <c r="D648" t="s">
        <v>281</v>
      </c>
      <c r="E648" t="s">
        <v>2633</v>
      </c>
    </row>
    <row r="649" spans="1:5" x14ac:dyDescent="0.25">
      <c r="A649">
        <v>2010</v>
      </c>
      <c r="B649">
        <v>49</v>
      </c>
      <c r="C649" t="s">
        <v>156</v>
      </c>
      <c r="D649" t="s">
        <v>117</v>
      </c>
      <c r="E649" t="s">
        <v>2634</v>
      </c>
    </row>
    <row r="650" spans="1:5" x14ac:dyDescent="0.25">
      <c r="A650">
        <v>2010</v>
      </c>
      <c r="B650">
        <v>50</v>
      </c>
      <c r="C650" t="s">
        <v>135</v>
      </c>
      <c r="D650" t="s">
        <v>242</v>
      </c>
      <c r="E650" t="s">
        <v>2671</v>
      </c>
    </row>
    <row r="651" spans="1:5" x14ac:dyDescent="0.25">
      <c r="A651">
        <v>2010</v>
      </c>
      <c r="B651">
        <v>51</v>
      </c>
      <c r="C651" t="s">
        <v>261</v>
      </c>
      <c r="D651" t="s">
        <v>262</v>
      </c>
      <c r="E651" t="s">
        <v>2672</v>
      </c>
    </row>
    <row r="652" spans="1:5" x14ac:dyDescent="0.25">
      <c r="A652">
        <v>2010</v>
      </c>
      <c r="B652">
        <v>52</v>
      </c>
      <c r="C652" t="s">
        <v>259</v>
      </c>
      <c r="D652" t="s">
        <v>260</v>
      </c>
      <c r="E652" t="s">
        <v>2673</v>
      </c>
    </row>
    <row r="653" spans="1:5" x14ac:dyDescent="0.25">
      <c r="A653">
        <v>2010</v>
      </c>
      <c r="B653">
        <v>53</v>
      </c>
      <c r="C653" t="s">
        <v>334</v>
      </c>
      <c r="D653" t="s">
        <v>335</v>
      </c>
      <c r="E653" t="s">
        <v>2674</v>
      </c>
    </row>
    <row r="654" spans="1:5" x14ac:dyDescent="0.25">
      <c r="A654">
        <v>2010</v>
      </c>
      <c r="B654">
        <v>54</v>
      </c>
      <c r="C654" t="s">
        <v>267</v>
      </c>
      <c r="D654" t="s">
        <v>268</v>
      </c>
      <c r="E654" t="s">
        <v>2675</v>
      </c>
    </row>
    <row r="655" spans="1:5" x14ac:dyDescent="0.25">
      <c r="A655">
        <v>2010</v>
      </c>
      <c r="B655">
        <v>55</v>
      </c>
      <c r="C655" t="s">
        <v>27</v>
      </c>
      <c r="D655" t="s">
        <v>336</v>
      </c>
      <c r="E655" t="s">
        <v>2676</v>
      </c>
    </row>
    <row r="656" spans="1:5" x14ac:dyDescent="0.25">
      <c r="A656">
        <v>2010</v>
      </c>
      <c r="B656">
        <v>56</v>
      </c>
      <c r="C656" t="s">
        <v>139</v>
      </c>
      <c r="D656" t="s">
        <v>337</v>
      </c>
      <c r="E656" t="s">
        <v>2677</v>
      </c>
    </row>
    <row r="657" spans="1:5" x14ac:dyDescent="0.25">
      <c r="A657">
        <v>2010</v>
      </c>
      <c r="B657">
        <v>57</v>
      </c>
      <c r="C657" t="s">
        <v>83</v>
      </c>
      <c r="D657" t="s">
        <v>213</v>
      </c>
      <c r="E657" t="s">
        <v>2678</v>
      </c>
    </row>
    <row r="658" spans="1:5" x14ac:dyDescent="0.25">
      <c r="A658">
        <v>2010</v>
      </c>
      <c r="B658">
        <v>58</v>
      </c>
      <c r="C658" t="s">
        <v>79</v>
      </c>
      <c r="D658" t="s">
        <v>220</v>
      </c>
      <c r="E658" t="s">
        <v>2679</v>
      </c>
    </row>
    <row r="659" spans="1:5" x14ac:dyDescent="0.25">
      <c r="A659">
        <v>2010</v>
      </c>
      <c r="B659">
        <v>59</v>
      </c>
      <c r="C659" t="s">
        <v>349</v>
      </c>
      <c r="D659" t="s">
        <v>350</v>
      </c>
      <c r="E659" t="s">
        <v>2680</v>
      </c>
    </row>
    <row r="660" spans="1:5" x14ac:dyDescent="0.25">
      <c r="A660">
        <v>2010</v>
      </c>
      <c r="B660">
        <v>60</v>
      </c>
      <c r="C660" t="s">
        <v>119</v>
      </c>
      <c r="D660" t="s">
        <v>219</v>
      </c>
      <c r="E660" t="s">
        <v>2681</v>
      </c>
    </row>
    <row r="661" spans="1:5" x14ac:dyDescent="0.25">
      <c r="A661">
        <v>2010</v>
      </c>
      <c r="B661">
        <v>61</v>
      </c>
      <c r="C661" t="s">
        <v>31</v>
      </c>
      <c r="D661" t="s">
        <v>284</v>
      </c>
      <c r="E661" t="s">
        <v>2682</v>
      </c>
    </row>
    <row r="662" spans="1:5" x14ac:dyDescent="0.25">
      <c r="A662">
        <v>2010</v>
      </c>
      <c r="B662">
        <v>62</v>
      </c>
      <c r="C662" t="s">
        <v>25</v>
      </c>
      <c r="D662" t="s">
        <v>218</v>
      </c>
      <c r="E662" t="s">
        <v>2684</v>
      </c>
    </row>
    <row r="663" spans="1:5" x14ac:dyDescent="0.25">
      <c r="A663">
        <v>2010</v>
      </c>
      <c r="B663">
        <v>63</v>
      </c>
      <c r="C663" t="s">
        <v>253</v>
      </c>
      <c r="D663" t="s">
        <v>338</v>
      </c>
      <c r="E663" t="s">
        <v>2683</v>
      </c>
    </row>
    <row r="664" spans="1:5" x14ac:dyDescent="0.25">
      <c r="A664">
        <v>2010</v>
      </c>
      <c r="B664">
        <v>64</v>
      </c>
      <c r="C664" t="s">
        <v>151</v>
      </c>
      <c r="D664" t="s">
        <v>339</v>
      </c>
      <c r="E664" t="s">
        <v>2685</v>
      </c>
    </row>
    <row r="665" spans="1:5" x14ac:dyDescent="0.25">
      <c r="A665">
        <v>2010</v>
      </c>
      <c r="B665">
        <v>65</v>
      </c>
      <c r="C665" t="s">
        <v>153</v>
      </c>
      <c r="D665" t="s">
        <v>125</v>
      </c>
      <c r="E665" t="s">
        <v>2686</v>
      </c>
    </row>
    <row r="666" spans="1:5" x14ac:dyDescent="0.25">
      <c r="A666">
        <v>2011</v>
      </c>
      <c r="B666">
        <v>1</v>
      </c>
      <c r="C666" t="s">
        <v>320</v>
      </c>
      <c r="D666" t="s">
        <v>321</v>
      </c>
      <c r="E666" t="s">
        <v>2689</v>
      </c>
    </row>
    <row r="667" spans="1:5" x14ac:dyDescent="0.25">
      <c r="A667">
        <v>2011</v>
      </c>
      <c r="B667">
        <v>2</v>
      </c>
      <c r="C667" t="s">
        <v>141</v>
      </c>
      <c r="D667" t="s">
        <v>288</v>
      </c>
      <c r="E667" t="s">
        <v>2690</v>
      </c>
    </row>
    <row r="668" spans="1:5" x14ac:dyDescent="0.25">
      <c r="A668">
        <v>2011</v>
      </c>
      <c r="B668">
        <v>3</v>
      </c>
      <c r="C668" t="s">
        <v>91</v>
      </c>
      <c r="D668" t="s">
        <v>246</v>
      </c>
      <c r="E668" t="s">
        <v>2691</v>
      </c>
    </row>
    <row r="669" spans="1:5" x14ac:dyDescent="0.25">
      <c r="A669">
        <v>2011</v>
      </c>
      <c r="B669">
        <v>4</v>
      </c>
      <c r="C669" t="s">
        <v>3</v>
      </c>
      <c r="D669" t="s">
        <v>162</v>
      </c>
      <c r="E669" t="s">
        <v>2692</v>
      </c>
    </row>
    <row r="670" spans="1:5" x14ac:dyDescent="0.25">
      <c r="A670">
        <v>2011</v>
      </c>
      <c r="B670">
        <v>5</v>
      </c>
      <c r="C670" t="s">
        <v>33</v>
      </c>
      <c r="D670" t="s">
        <v>271</v>
      </c>
      <c r="E670" t="s">
        <v>2693</v>
      </c>
    </row>
    <row r="671" spans="1:5" x14ac:dyDescent="0.25">
      <c r="A671">
        <v>2011</v>
      </c>
      <c r="B671">
        <v>6</v>
      </c>
      <c r="C671" t="s">
        <v>144</v>
      </c>
      <c r="D671" t="s">
        <v>123</v>
      </c>
      <c r="E671" t="s">
        <v>2694</v>
      </c>
    </row>
    <row r="672" spans="1:5" x14ac:dyDescent="0.25">
      <c r="A672">
        <v>2011</v>
      </c>
      <c r="B672">
        <v>7</v>
      </c>
      <c r="C672" t="s">
        <v>322</v>
      </c>
      <c r="D672" t="s">
        <v>323</v>
      </c>
      <c r="E672" t="s">
        <v>2695</v>
      </c>
    </row>
    <row r="673" spans="1:5" x14ac:dyDescent="0.25">
      <c r="A673">
        <v>2011</v>
      </c>
      <c r="B673">
        <v>8</v>
      </c>
      <c r="C673" t="s">
        <v>341</v>
      </c>
      <c r="D673" t="s">
        <v>290</v>
      </c>
      <c r="E673" t="s">
        <v>2696</v>
      </c>
    </row>
    <row r="674" spans="1:5" x14ac:dyDescent="0.25">
      <c r="A674">
        <v>2011</v>
      </c>
      <c r="B674">
        <v>9</v>
      </c>
      <c r="C674" t="s">
        <v>291</v>
      </c>
      <c r="D674" t="s">
        <v>292</v>
      </c>
      <c r="E674" t="s">
        <v>2697</v>
      </c>
    </row>
    <row r="675" spans="1:5" x14ac:dyDescent="0.25">
      <c r="A675">
        <v>2011</v>
      </c>
      <c r="B675">
        <v>10</v>
      </c>
      <c r="C675" t="s">
        <v>113</v>
      </c>
      <c r="D675" t="s">
        <v>209</v>
      </c>
      <c r="E675" t="s">
        <v>2698</v>
      </c>
    </row>
    <row r="676" spans="1:5" x14ac:dyDescent="0.25">
      <c r="A676">
        <v>2011</v>
      </c>
      <c r="B676">
        <v>11</v>
      </c>
      <c r="C676" t="s">
        <v>53</v>
      </c>
      <c r="D676" t="s">
        <v>171</v>
      </c>
      <c r="E676" t="s">
        <v>2699</v>
      </c>
    </row>
    <row r="677" spans="1:5" x14ac:dyDescent="0.25">
      <c r="A677">
        <v>2011</v>
      </c>
      <c r="B677">
        <v>12</v>
      </c>
      <c r="C677" t="s">
        <v>75</v>
      </c>
      <c r="D677" t="s">
        <v>274</v>
      </c>
      <c r="E677" t="s">
        <v>2700</v>
      </c>
    </row>
    <row r="678" spans="1:5" x14ac:dyDescent="0.25">
      <c r="A678">
        <v>2011</v>
      </c>
      <c r="B678">
        <v>13</v>
      </c>
      <c r="C678" t="s">
        <v>109</v>
      </c>
      <c r="D678" t="s">
        <v>352</v>
      </c>
      <c r="E678" t="s">
        <v>2701</v>
      </c>
    </row>
    <row r="679" spans="1:5" x14ac:dyDescent="0.25">
      <c r="A679">
        <v>2011</v>
      </c>
      <c r="B679">
        <v>14</v>
      </c>
      <c r="C679" t="s">
        <v>101</v>
      </c>
      <c r="D679" t="s">
        <v>248</v>
      </c>
      <c r="E679" t="s">
        <v>2702</v>
      </c>
    </row>
    <row r="680" spans="1:5" x14ac:dyDescent="0.25">
      <c r="A680">
        <v>2011</v>
      </c>
      <c r="B680">
        <v>15</v>
      </c>
      <c r="C680" t="s">
        <v>47</v>
      </c>
      <c r="D680" t="s">
        <v>275</v>
      </c>
      <c r="E680" t="s">
        <v>2703</v>
      </c>
    </row>
    <row r="681" spans="1:5" x14ac:dyDescent="0.25">
      <c r="A681">
        <v>2011</v>
      </c>
      <c r="B681">
        <v>16</v>
      </c>
      <c r="C681" t="s">
        <v>137</v>
      </c>
      <c r="D681" t="s">
        <v>172</v>
      </c>
      <c r="E681" t="s">
        <v>2704</v>
      </c>
    </row>
    <row r="682" spans="1:5" x14ac:dyDescent="0.25">
      <c r="A682">
        <v>2011</v>
      </c>
      <c r="B682">
        <v>17</v>
      </c>
      <c r="C682" t="s">
        <v>103</v>
      </c>
      <c r="D682" t="s">
        <v>251</v>
      </c>
      <c r="E682" t="s">
        <v>2705</v>
      </c>
    </row>
    <row r="683" spans="1:5" x14ac:dyDescent="0.25">
      <c r="A683">
        <v>2011</v>
      </c>
      <c r="B683">
        <v>18</v>
      </c>
      <c r="C683" t="s">
        <v>250</v>
      </c>
      <c r="D683" t="s">
        <v>294</v>
      </c>
      <c r="E683" t="s">
        <v>2706</v>
      </c>
    </row>
    <row r="684" spans="1:5" x14ac:dyDescent="0.25">
      <c r="A684">
        <v>2011</v>
      </c>
      <c r="B684">
        <v>19</v>
      </c>
      <c r="C684" t="s">
        <v>145</v>
      </c>
      <c r="D684" t="s">
        <v>324</v>
      </c>
      <c r="E684" t="s">
        <v>2770</v>
      </c>
    </row>
    <row r="685" spans="1:5" x14ac:dyDescent="0.25">
      <c r="A685">
        <v>2011</v>
      </c>
      <c r="B685">
        <v>20</v>
      </c>
      <c r="C685" t="s">
        <v>146</v>
      </c>
      <c r="D685" t="s">
        <v>306</v>
      </c>
      <c r="E685" t="s">
        <v>2771</v>
      </c>
    </row>
    <row r="686" spans="1:5" x14ac:dyDescent="0.25">
      <c r="A686">
        <v>2011</v>
      </c>
      <c r="B686">
        <v>21</v>
      </c>
      <c r="C686" t="s">
        <v>43</v>
      </c>
      <c r="D686" t="s">
        <v>179</v>
      </c>
      <c r="E686" t="s">
        <v>2772</v>
      </c>
    </row>
    <row r="687" spans="1:5" x14ac:dyDescent="0.25">
      <c r="A687">
        <v>2011</v>
      </c>
      <c r="B687">
        <v>22</v>
      </c>
      <c r="C687" t="s">
        <v>129</v>
      </c>
      <c r="D687" t="s">
        <v>183</v>
      </c>
      <c r="E687" t="s">
        <v>2773</v>
      </c>
    </row>
    <row r="688" spans="1:5" x14ac:dyDescent="0.25">
      <c r="A688">
        <v>2011</v>
      </c>
      <c r="B688">
        <v>23</v>
      </c>
      <c r="C688" t="s">
        <v>147</v>
      </c>
      <c r="D688" t="s">
        <v>59</v>
      </c>
      <c r="E688" t="s">
        <v>2774</v>
      </c>
    </row>
    <row r="689" spans="1:5" x14ac:dyDescent="0.25">
      <c r="A689">
        <v>2011</v>
      </c>
      <c r="B689">
        <v>24</v>
      </c>
      <c r="C689" t="s">
        <v>77</v>
      </c>
      <c r="D689" t="s">
        <v>325</v>
      </c>
      <c r="E689" t="s">
        <v>2775</v>
      </c>
    </row>
    <row r="690" spans="1:5" x14ac:dyDescent="0.25">
      <c r="A690">
        <v>2011</v>
      </c>
      <c r="B690">
        <v>25</v>
      </c>
      <c r="C690" t="s">
        <v>326</v>
      </c>
      <c r="D690" t="s">
        <v>327</v>
      </c>
      <c r="E690" t="s">
        <v>2777</v>
      </c>
    </row>
    <row r="691" spans="1:5" x14ac:dyDescent="0.25">
      <c r="A691">
        <v>2011</v>
      </c>
      <c r="B691">
        <v>26</v>
      </c>
      <c r="C691" t="s">
        <v>252</v>
      </c>
      <c r="D691" t="s">
        <v>180</v>
      </c>
      <c r="E691" t="s">
        <v>2778</v>
      </c>
    </row>
    <row r="692" spans="1:5" x14ac:dyDescent="0.25">
      <c r="A692">
        <v>2011</v>
      </c>
      <c r="B692">
        <v>27</v>
      </c>
      <c r="C692" t="s">
        <v>7</v>
      </c>
      <c r="D692" t="s">
        <v>185</v>
      </c>
      <c r="E692" t="s">
        <v>2776</v>
      </c>
    </row>
    <row r="693" spans="1:5" x14ac:dyDescent="0.25">
      <c r="A693">
        <v>2011</v>
      </c>
      <c r="B693">
        <v>28</v>
      </c>
      <c r="C693" t="s">
        <v>243</v>
      </c>
      <c r="D693" t="s">
        <v>328</v>
      </c>
      <c r="E693" t="s">
        <v>2779</v>
      </c>
    </row>
    <row r="694" spans="1:5" x14ac:dyDescent="0.25">
      <c r="A694">
        <v>2011</v>
      </c>
      <c r="B694">
        <v>29</v>
      </c>
      <c r="C694" t="s">
        <v>148</v>
      </c>
      <c r="D694" t="s">
        <v>307</v>
      </c>
      <c r="E694" t="s">
        <v>2780</v>
      </c>
    </row>
    <row r="695" spans="1:5" x14ac:dyDescent="0.25">
      <c r="A695">
        <v>2011</v>
      </c>
      <c r="B695">
        <v>30</v>
      </c>
      <c r="C695" t="s">
        <v>342</v>
      </c>
      <c r="D695" t="s">
        <v>343</v>
      </c>
      <c r="E695" t="s">
        <v>2782</v>
      </c>
    </row>
    <row r="696" spans="1:5" x14ac:dyDescent="0.25">
      <c r="A696">
        <v>2011</v>
      </c>
      <c r="B696">
        <v>31</v>
      </c>
      <c r="C696" t="s">
        <v>151</v>
      </c>
      <c r="D696" t="s">
        <v>189</v>
      </c>
      <c r="E696" t="s">
        <v>2783</v>
      </c>
    </row>
    <row r="697" spans="1:5" x14ac:dyDescent="0.25">
      <c r="A697">
        <v>2011</v>
      </c>
      <c r="B697">
        <v>32</v>
      </c>
      <c r="C697" t="s">
        <v>105</v>
      </c>
      <c r="D697" t="s">
        <v>190</v>
      </c>
      <c r="E697" t="s">
        <v>2784</v>
      </c>
    </row>
    <row r="698" spans="1:5" x14ac:dyDescent="0.25">
      <c r="A698">
        <v>2011</v>
      </c>
      <c r="B698">
        <v>33</v>
      </c>
      <c r="C698" t="s">
        <v>152</v>
      </c>
      <c r="D698" t="s">
        <v>329</v>
      </c>
      <c r="E698" t="s">
        <v>2785</v>
      </c>
    </row>
    <row r="699" spans="1:5" x14ac:dyDescent="0.25">
      <c r="A699">
        <v>2011</v>
      </c>
      <c r="B699">
        <v>34</v>
      </c>
      <c r="C699" t="s">
        <v>330</v>
      </c>
      <c r="D699" t="s">
        <v>331</v>
      </c>
      <c r="E699" t="s">
        <v>2786</v>
      </c>
    </row>
    <row r="700" spans="1:5" x14ac:dyDescent="0.25">
      <c r="A700">
        <v>2011</v>
      </c>
      <c r="B700">
        <v>35</v>
      </c>
      <c r="C700" t="s">
        <v>87</v>
      </c>
      <c r="D700" t="s">
        <v>344</v>
      </c>
      <c r="E700" t="s">
        <v>2787</v>
      </c>
    </row>
    <row r="701" spans="1:5" x14ac:dyDescent="0.25">
      <c r="A701">
        <v>2011</v>
      </c>
      <c r="B701">
        <v>36</v>
      </c>
      <c r="C701" t="s">
        <v>153</v>
      </c>
      <c r="D701" t="s">
        <v>115</v>
      </c>
      <c r="E701" t="s">
        <v>2788</v>
      </c>
    </row>
    <row r="702" spans="1:5" x14ac:dyDescent="0.25">
      <c r="A702">
        <v>2011</v>
      </c>
      <c r="B702">
        <v>37</v>
      </c>
      <c r="C702" t="s">
        <v>13</v>
      </c>
      <c r="D702" t="s">
        <v>196</v>
      </c>
      <c r="E702" t="s">
        <v>2789</v>
      </c>
    </row>
    <row r="703" spans="1:5" x14ac:dyDescent="0.25">
      <c r="A703">
        <v>2011</v>
      </c>
      <c r="B703">
        <v>38</v>
      </c>
      <c r="C703" t="s">
        <v>15</v>
      </c>
      <c r="D703" t="s">
        <v>345</v>
      </c>
      <c r="E703" t="s">
        <v>2845</v>
      </c>
    </row>
    <row r="704" spans="1:5" x14ac:dyDescent="0.25">
      <c r="A704">
        <v>2011</v>
      </c>
      <c r="B704">
        <v>39</v>
      </c>
      <c r="C704" t="s">
        <v>21</v>
      </c>
      <c r="D704" t="s">
        <v>198</v>
      </c>
      <c r="E704" t="s">
        <v>2846</v>
      </c>
    </row>
    <row r="705" spans="1:5" x14ac:dyDescent="0.25">
      <c r="A705">
        <v>2011</v>
      </c>
      <c r="B705">
        <v>40</v>
      </c>
      <c r="C705" t="s">
        <v>57</v>
      </c>
      <c r="D705" t="s">
        <v>346</v>
      </c>
      <c r="E705" t="s">
        <v>2847</v>
      </c>
    </row>
    <row r="706" spans="1:5" x14ac:dyDescent="0.25">
      <c r="A706">
        <v>2011</v>
      </c>
      <c r="B706">
        <v>41</v>
      </c>
      <c r="C706" t="s">
        <v>149</v>
      </c>
      <c r="D706" t="s">
        <v>347</v>
      </c>
      <c r="E706" t="s">
        <v>2848</v>
      </c>
    </row>
    <row r="707" spans="1:5" x14ac:dyDescent="0.25">
      <c r="A707">
        <v>2011</v>
      </c>
      <c r="B707">
        <v>42</v>
      </c>
      <c r="C707" t="s">
        <v>11</v>
      </c>
      <c r="D707" t="s">
        <v>256</v>
      </c>
      <c r="E707" t="s">
        <v>2849</v>
      </c>
    </row>
    <row r="708" spans="1:5" x14ac:dyDescent="0.25">
      <c r="A708">
        <v>2011</v>
      </c>
      <c r="B708">
        <v>43</v>
      </c>
      <c r="C708" t="s">
        <v>73</v>
      </c>
      <c r="D708" t="s">
        <v>348</v>
      </c>
      <c r="E708" t="s">
        <v>2850</v>
      </c>
    </row>
    <row r="709" spans="1:5" x14ac:dyDescent="0.25">
      <c r="A709">
        <v>2011</v>
      </c>
      <c r="B709">
        <v>44</v>
      </c>
      <c r="C709" t="s">
        <v>85</v>
      </c>
      <c r="D709" t="s">
        <v>318</v>
      </c>
      <c r="E709" t="s">
        <v>2851</v>
      </c>
    </row>
    <row r="710" spans="1:5" x14ac:dyDescent="0.25">
      <c r="A710">
        <v>2011</v>
      </c>
      <c r="B710">
        <v>45</v>
      </c>
      <c r="C710" t="s">
        <v>19</v>
      </c>
      <c r="D710" t="s">
        <v>353</v>
      </c>
      <c r="E710" t="s">
        <v>2852</v>
      </c>
    </row>
    <row r="711" spans="1:5" x14ac:dyDescent="0.25">
      <c r="A711">
        <v>2011</v>
      </c>
      <c r="B711">
        <v>46</v>
      </c>
      <c r="C711" t="s">
        <v>65</v>
      </c>
      <c r="D711" t="s">
        <v>206</v>
      </c>
      <c r="E711" t="s">
        <v>2853</v>
      </c>
    </row>
    <row r="712" spans="1:5" x14ac:dyDescent="0.25">
      <c r="A712">
        <v>2011</v>
      </c>
      <c r="B712">
        <v>47</v>
      </c>
      <c r="C712" t="s">
        <v>154</v>
      </c>
      <c r="D712" t="s">
        <v>302</v>
      </c>
      <c r="E712" t="s">
        <v>2854</v>
      </c>
    </row>
    <row r="713" spans="1:5" x14ac:dyDescent="0.25">
      <c r="A713">
        <v>2011</v>
      </c>
      <c r="B713">
        <v>48</v>
      </c>
      <c r="C713" t="s">
        <v>155</v>
      </c>
      <c r="D713" t="s">
        <v>258</v>
      </c>
      <c r="E713" t="s">
        <v>2855</v>
      </c>
    </row>
    <row r="714" spans="1:5" x14ac:dyDescent="0.25">
      <c r="A714">
        <v>2011</v>
      </c>
      <c r="B714">
        <v>49</v>
      </c>
      <c r="C714" t="s">
        <v>354</v>
      </c>
      <c r="D714" t="s">
        <v>355</v>
      </c>
      <c r="E714" t="s">
        <v>2856</v>
      </c>
    </row>
    <row r="715" spans="1:5" x14ac:dyDescent="0.25">
      <c r="A715">
        <v>2011</v>
      </c>
      <c r="B715">
        <v>50</v>
      </c>
      <c r="C715" t="s">
        <v>156</v>
      </c>
      <c r="D715" t="s">
        <v>117</v>
      </c>
      <c r="E715" t="s">
        <v>2857</v>
      </c>
    </row>
    <row r="716" spans="1:5" x14ac:dyDescent="0.25">
      <c r="A716">
        <v>2011</v>
      </c>
      <c r="B716">
        <v>51</v>
      </c>
      <c r="C716" t="s">
        <v>135</v>
      </c>
      <c r="D716" t="s">
        <v>242</v>
      </c>
      <c r="E716" t="s">
        <v>2893</v>
      </c>
    </row>
    <row r="717" spans="1:5" x14ac:dyDescent="0.25">
      <c r="A717">
        <v>2011</v>
      </c>
      <c r="B717">
        <v>52</v>
      </c>
      <c r="C717" t="s">
        <v>261</v>
      </c>
      <c r="D717" t="s">
        <v>262</v>
      </c>
      <c r="E717" t="s">
        <v>2894</v>
      </c>
    </row>
    <row r="718" spans="1:5" x14ac:dyDescent="0.25">
      <c r="A718">
        <v>2011</v>
      </c>
      <c r="B718">
        <v>53</v>
      </c>
      <c r="C718" t="s">
        <v>259</v>
      </c>
      <c r="D718" t="s">
        <v>260</v>
      </c>
      <c r="E718" t="s">
        <v>2895</v>
      </c>
    </row>
    <row r="719" spans="1:5" x14ac:dyDescent="0.25">
      <c r="A719">
        <v>2011</v>
      </c>
      <c r="B719">
        <v>54</v>
      </c>
      <c r="C719" t="s">
        <v>334</v>
      </c>
      <c r="D719" t="s">
        <v>356</v>
      </c>
      <c r="E719" t="s">
        <v>2896</v>
      </c>
    </row>
    <row r="720" spans="1:5" x14ac:dyDescent="0.25">
      <c r="A720">
        <v>2011</v>
      </c>
      <c r="B720">
        <v>55</v>
      </c>
      <c r="C720" t="s">
        <v>267</v>
      </c>
      <c r="D720" t="s">
        <v>268</v>
      </c>
      <c r="E720" t="s">
        <v>2897</v>
      </c>
    </row>
    <row r="721" spans="1:5" x14ac:dyDescent="0.25">
      <c r="A721">
        <v>2011</v>
      </c>
      <c r="B721">
        <v>56</v>
      </c>
      <c r="C721" t="s">
        <v>27</v>
      </c>
      <c r="D721" t="s">
        <v>336</v>
      </c>
      <c r="E721" t="s">
        <v>2898</v>
      </c>
    </row>
    <row r="722" spans="1:5" x14ac:dyDescent="0.25">
      <c r="A722">
        <v>2011</v>
      </c>
      <c r="B722">
        <v>57</v>
      </c>
      <c r="C722" t="s">
        <v>139</v>
      </c>
      <c r="D722" t="s">
        <v>337</v>
      </c>
      <c r="E722" t="s">
        <v>2899</v>
      </c>
    </row>
    <row r="723" spans="1:5" x14ac:dyDescent="0.25">
      <c r="A723">
        <v>2011</v>
      </c>
      <c r="B723">
        <v>58</v>
      </c>
      <c r="C723" t="s">
        <v>83</v>
      </c>
      <c r="D723" t="s">
        <v>213</v>
      </c>
      <c r="E723" t="s">
        <v>2900</v>
      </c>
    </row>
    <row r="724" spans="1:5" x14ac:dyDescent="0.25">
      <c r="A724">
        <v>2011</v>
      </c>
      <c r="B724">
        <v>59</v>
      </c>
      <c r="C724" t="s">
        <v>79</v>
      </c>
      <c r="D724" t="s">
        <v>220</v>
      </c>
      <c r="E724" t="s">
        <v>2901</v>
      </c>
    </row>
    <row r="725" spans="1:5" x14ac:dyDescent="0.25">
      <c r="A725">
        <v>2011</v>
      </c>
      <c r="B725">
        <v>60</v>
      </c>
      <c r="C725" t="s">
        <v>119</v>
      </c>
      <c r="D725" t="s">
        <v>219</v>
      </c>
      <c r="E725" t="s">
        <v>2902</v>
      </c>
    </row>
    <row r="726" spans="1:5" x14ac:dyDescent="0.25">
      <c r="A726">
        <v>2011</v>
      </c>
      <c r="B726">
        <v>61</v>
      </c>
      <c r="C726" t="s">
        <v>31</v>
      </c>
      <c r="D726" t="s">
        <v>357</v>
      </c>
      <c r="E726" t="s">
        <v>2903</v>
      </c>
    </row>
    <row r="727" spans="1:5" x14ac:dyDescent="0.25">
      <c r="A727">
        <v>2011</v>
      </c>
      <c r="B727">
        <v>62</v>
      </c>
      <c r="C727" t="s">
        <v>25</v>
      </c>
      <c r="D727" t="s">
        <v>218</v>
      </c>
      <c r="E727" t="s">
        <v>2906</v>
      </c>
    </row>
    <row r="728" spans="1:5" x14ac:dyDescent="0.25">
      <c r="A728">
        <v>2011</v>
      </c>
      <c r="B728">
        <v>63</v>
      </c>
      <c r="C728" t="s">
        <v>253</v>
      </c>
      <c r="D728" t="s">
        <v>338</v>
      </c>
      <c r="E728" t="s">
        <v>2907</v>
      </c>
    </row>
    <row r="729" spans="1:5" x14ac:dyDescent="0.25">
      <c r="A729">
        <v>2011</v>
      </c>
      <c r="B729">
        <v>64</v>
      </c>
      <c r="C729" t="s">
        <v>151</v>
      </c>
      <c r="D729" t="s">
        <v>339</v>
      </c>
      <c r="E729" t="s">
        <v>2908</v>
      </c>
    </row>
    <row r="730" spans="1:5" x14ac:dyDescent="0.25">
      <c r="A730">
        <v>2011</v>
      </c>
      <c r="B730">
        <v>65</v>
      </c>
      <c r="C730" t="s">
        <v>153</v>
      </c>
      <c r="D730" t="s">
        <v>125</v>
      </c>
      <c r="E730" t="s">
        <v>2909</v>
      </c>
    </row>
    <row r="731" spans="1:5" x14ac:dyDescent="0.25">
      <c r="A731">
        <v>2012</v>
      </c>
      <c r="B731">
        <v>1</v>
      </c>
      <c r="C731" t="s">
        <v>320</v>
      </c>
      <c r="D731" t="s">
        <v>321</v>
      </c>
      <c r="E731" t="s">
        <v>2912</v>
      </c>
    </row>
    <row r="732" spans="1:5" x14ac:dyDescent="0.25">
      <c r="A732">
        <v>2012</v>
      </c>
      <c r="B732">
        <v>2</v>
      </c>
      <c r="C732" t="s">
        <v>141</v>
      </c>
      <c r="D732" t="s">
        <v>288</v>
      </c>
      <c r="E732" t="s">
        <v>2913</v>
      </c>
    </row>
    <row r="733" spans="1:5" x14ac:dyDescent="0.25">
      <c r="A733">
        <v>2012</v>
      </c>
      <c r="B733">
        <v>3</v>
      </c>
      <c r="C733" t="s">
        <v>91</v>
      </c>
      <c r="D733" t="s">
        <v>246</v>
      </c>
      <c r="E733" t="s">
        <v>2914</v>
      </c>
    </row>
    <row r="734" spans="1:5" x14ac:dyDescent="0.25">
      <c r="A734">
        <v>2012</v>
      </c>
      <c r="B734">
        <v>4</v>
      </c>
      <c r="C734" t="s">
        <v>3</v>
      </c>
      <c r="D734" t="s">
        <v>162</v>
      </c>
      <c r="E734" t="s">
        <v>2915</v>
      </c>
    </row>
    <row r="735" spans="1:5" x14ac:dyDescent="0.25">
      <c r="A735">
        <v>2012</v>
      </c>
      <c r="B735">
        <v>5</v>
      </c>
      <c r="C735" t="s">
        <v>33</v>
      </c>
      <c r="D735" t="s">
        <v>359</v>
      </c>
      <c r="E735" t="s">
        <v>2916</v>
      </c>
    </row>
    <row r="736" spans="1:5" x14ac:dyDescent="0.25">
      <c r="A736">
        <v>2012</v>
      </c>
      <c r="B736">
        <v>6</v>
      </c>
      <c r="C736" t="s">
        <v>144</v>
      </c>
      <c r="D736" t="s">
        <v>123</v>
      </c>
      <c r="E736" t="s">
        <v>2917</v>
      </c>
    </row>
    <row r="737" spans="1:5" x14ac:dyDescent="0.25">
      <c r="A737">
        <v>2012</v>
      </c>
      <c r="B737">
        <v>7</v>
      </c>
      <c r="C737" t="s">
        <v>349</v>
      </c>
      <c r="D737" t="s">
        <v>350</v>
      </c>
      <c r="E737" t="s">
        <v>2918</v>
      </c>
    </row>
    <row r="738" spans="1:5" x14ac:dyDescent="0.25">
      <c r="A738">
        <v>2012</v>
      </c>
      <c r="B738">
        <v>8</v>
      </c>
      <c r="C738" t="s">
        <v>107</v>
      </c>
      <c r="D738" t="s">
        <v>360</v>
      </c>
      <c r="E738" t="s">
        <v>2919</v>
      </c>
    </row>
    <row r="739" spans="1:5" x14ac:dyDescent="0.25">
      <c r="A739">
        <v>2012</v>
      </c>
      <c r="B739">
        <v>9</v>
      </c>
      <c r="C739" t="s">
        <v>291</v>
      </c>
      <c r="D739" t="s">
        <v>292</v>
      </c>
      <c r="E739" t="s">
        <v>2920</v>
      </c>
    </row>
    <row r="740" spans="1:5" x14ac:dyDescent="0.25">
      <c r="A740">
        <v>2012</v>
      </c>
      <c r="B740">
        <v>10</v>
      </c>
      <c r="C740" t="s">
        <v>53</v>
      </c>
      <c r="D740" t="s">
        <v>171</v>
      </c>
      <c r="E740" t="s">
        <v>2983</v>
      </c>
    </row>
    <row r="741" spans="1:5" x14ac:dyDescent="0.25">
      <c r="A741">
        <v>2012</v>
      </c>
      <c r="B741">
        <v>11</v>
      </c>
      <c r="C741" t="s">
        <v>75</v>
      </c>
      <c r="D741" t="s">
        <v>274</v>
      </c>
      <c r="E741" t="s">
        <v>2984</v>
      </c>
    </row>
    <row r="742" spans="1:5" x14ac:dyDescent="0.25">
      <c r="A742">
        <v>2012</v>
      </c>
      <c r="B742">
        <v>12</v>
      </c>
      <c r="C742" t="s">
        <v>361</v>
      </c>
      <c r="D742" t="s">
        <v>209</v>
      </c>
      <c r="E742" t="s">
        <v>2985</v>
      </c>
    </row>
    <row r="743" spans="1:5" x14ac:dyDescent="0.25">
      <c r="A743">
        <v>2012</v>
      </c>
      <c r="B743">
        <v>13</v>
      </c>
      <c r="C743" t="s">
        <v>109</v>
      </c>
      <c r="D743" t="s">
        <v>352</v>
      </c>
      <c r="E743" t="s">
        <v>2986</v>
      </c>
    </row>
    <row r="744" spans="1:5" x14ac:dyDescent="0.25">
      <c r="A744">
        <v>2012</v>
      </c>
      <c r="B744">
        <v>14</v>
      </c>
      <c r="C744" t="s">
        <v>101</v>
      </c>
      <c r="D744" t="s">
        <v>248</v>
      </c>
      <c r="E744" t="s">
        <v>2987</v>
      </c>
    </row>
    <row r="745" spans="1:5" x14ac:dyDescent="0.25">
      <c r="A745">
        <v>2012</v>
      </c>
      <c r="B745">
        <v>15</v>
      </c>
      <c r="C745" t="s">
        <v>47</v>
      </c>
      <c r="D745" t="s">
        <v>275</v>
      </c>
      <c r="E745" t="s">
        <v>2988</v>
      </c>
    </row>
    <row r="746" spans="1:5" x14ac:dyDescent="0.25">
      <c r="A746">
        <v>2012</v>
      </c>
      <c r="B746">
        <v>16</v>
      </c>
      <c r="C746" t="s">
        <v>137</v>
      </c>
      <c r="D746" t="s">
        <v>172</v>
      </c>
      <c r="E746" t="s">
        <v>2989</v>
      </c>
    </row>
    <row r="747" spans="1:5" x14ac:dyDescent="0.25">
      <c r="A747">
        <v>2012</v>
      </c>
      <c r="B747">
        <v>17</v>
      </c>
      <c r="C747" t="s">
        <v>103</v>
      </c>
      <c r="D747" t="s">
        <v>251</v>
      </c>
      <c r="E747" t="s">
        <v>2990</v>
      </c>
    </row>
    <row r="748" spans="1:5" x14ac:dyDescent="0.25">
      <c r="A748">
        <v>2012</v>
      </c>
      <c r="B748">
        <v>18</v>
      </c>
      <c r="C748" t="s">
        <v>250</v>
      </c>
      <c r="D748" t="s">
        <v>294</v>
      </c>
      <c r="E748" t="s">
        <v>2991</v>
      </c>
    </row>
    <row r="749" spans="1:5" x14ac:dyDescent="0.25">
      <c r="A749">
        <v>2012</v>
      </c>
      <c r="B749">
        <v>19</v>
      </c>
      <c r="C749" t="s">
        <v>145</v>
      </c>
      <c r="D749" t="s">
        <v>324</v>
      </c>
      <c r="E749" t="s">
        <v>2992</v>
      </c>
    </row>
    <row r="750" spans="1:5" x14ac:dyDescent="0.25">
      <c r="A750">
        <v>2012</v>
      </c>
      <c r="B750">
        <v>20</v>
      </c>
      <c r="C750" t="s">
        <v>146</v>
      </c>
      <c r="D750" t="s">
        <v>306</v>
      </c>
      <c r="E750" t="s">
        <v>2993</v>
      </c>
    </row>
    <row r="751" spans="1:5" x14ac:dyDescent="0.25">
      <c r="A751">
        <v>2012</v>
      </c>
      <c r="B751">
        <v>21</v>
      </c>
      <c r="C751" t="s">
        <v>43</v>
      </c>
      <c r="D751" t="s">
        <v>179</v>
      </c>
      <c r="E751" t="s">
        <v>3047</v>
      </c>
    </row>
    <row r="752" spans="1:5" x14ac:dyDescent="0.25">
      <c r="A752">
        <v>2012</v>
      </c>
      <c r="B752">
        <v>22</v>
      </c>
      <c r="C752" t="s">
        <v>129</v>
      </c>
      <c r="D752" t="s">
        <v>183</v>
      </c>
      <c r="E752" t="s">
        <v>3048</v>
      </c>
    </row>
    <row r="753" spans="1:5" x14ac:dyDescent="0.25">
      <c r="A753">
        <v>2012</v>
      </c>
      <c r="B753">
        <v>23</v>
      </c>
      <c r="C753" t="s">
        <v>147</v>
      </c>
      <c r="D753" t="s">
        <v>59</v>
      </c>
      <c r="E753" t="s">
        <v>3049</v>
      </c>
    </row>
    <row r="754" spans="1:5" x14ac:dyDescent="0.25">
      <c r="A754">
        <v>2012</v>
      </c>
      <c r="B754">
        <v>24</v>
      </c>
      <c r="C754" t="s">
        <v>77</v>
      </c>
      <c r="D754" t="s">
        <v>325</v>
      </c>
      <c r="E754" t="s">
        <v>3050</v>
      </c>
    </row>
    <row r="755" spans="1:5" x14ac:dyDescent="0.25">
      <c r="A755">
        <v>2012</v>
      </c>
      <c r="B755">
        <v>25</v>
      </c>
      <c r="C755" t="s">
        <v>135</v>
      </c>
      <c r="D755" t="s">
        <v>362</v>
      </c>
      <c r="E755" t="s">
        <v>3051</v>
      </c>
    </row>
    <row r="756" spans="1:5" x14ac:dyDescent="0.25">
      <c r="A756">
        <v>2012</v>
      </c>
      <c r="B756">
        <v>26</v>
      </c>
      <c r="C756" t="s">
        <v>326</v>
      </c>
      <c r="D756" t="s">
        <v>327</v>
      </c>
      <c r="E756" t="s">
        <v>3052</v>
      </c>
    </row>
    <row r="757" spans="1:5" x14ac:dyDescent="0.25">
      <c r="A757">
        <v>2012</v>
      </c>
      <c r="B757">
        <v>27</v>
      </c>
      <c r="C757" t="s">
        <v>252</v>
      </c>
      <c r="D757" t="s">
        <v>180</v>
      </c>
      <c r="E757" t="s">
        <v>3053</v>
      </c>
    </row>
    <row r="758" spans="1:5" x14ac:dyDescent="0.25">
      <c r="A758">
        <v>2012</v>
      </c>
      <c r="B758">
        <v>28</v>
      </c>
      <c r="C758" t="s">
        <v>7</v>
      </c>
      <c r="D758" t="s">
        <v>185</v>
      </c>
      <c r="E758" t="s">
        <v>3054</v>
      </c>
    </row>
    <row r="759" spans="1:5" x14ac:dyDescent="0.25">
      <c r="A759">
        <v>2012</v>
      </c>
      <c r="B759">
        <v>29</v>
      </c>
      <c r="C759" t="s">
        <v>243</v>
      </c>
      <c r="D759" t="s">
        <v>363</v>
      </c>
      <c r="E759" t="s">
        <v>3055</v>
      </c>
    </row>
    <row r="760" spans="1:5" x14ac:dyDescent="0.25">
      <c r="A760">
        <v>2012</v>
      </c>
      <c r="B760">
        <v>30</v>
      </c>
      <c r="C760" t="s">
        <v>148</v>
      </c>
      <c r="D760" t="s">
        <v>307</v>
      </c>
      <c r="E760" t="s">
        <v>3056</v>
      </c>
    </row>
    <row r="761" spans="1:5" x14ac:dyDescent="0.25">
      <c r="A761">
        <v>2012</v>
      </c>
      <c r="B761">
        <v>31</v>
      </c>
      <c r="C761" t="s">
        <v>342</v>
      </c>
      <c r="D761" t="s">
        <v>343</v>
      </c>
      <c r="E761" t="s">
        <v>3057</v>
      </c>
    </row>
    <row r="762" spans="1:5" x14ac:dyDescent="0.25">
      <c r="A762">
        <v>2012</v>
      </c>
      <c r="B762">
        <v>32</v>
      </c>
      <c r="C762" t="s">
        <v>151</v>
      </c>
      <c r="D762" t="s">
        <v>189</v>
      </c>
      <c r="E762" t="s">
        <v>3059</v>
      </c>
    </row>
    <row r="763" spans="1:5" x14ac:dyDescent="0.25">
      <c r="A763">
        <v>2012</v>
      </c>
      <c r="B763">
        <v>33</v>
      </c>
      <c r="C763" t="s">
        <v>105</v>
      </c>
      <c r="D763" t="s">
        <v>190</v>
      </c>
      <c r="E763" t="s">
        <v>3060</v>
      </c>
    </row>
    <row r="764" spans="1:5" x14ac:dyDescent="0.25">
      <c r="A764">
        <v>2012</v>
      </c>
      <c r="B764">
        <v>34</v>
      </c>
      <c r="C764" t="s">
        <v>152</v>
      </c>
      <c r="D764" t="s">
        <v>329</v>
      </c>
      <c r="E764" t="s">
        <v>3061</v>
      </c>
    </row>
    <row r="765" spans="1:5" x14ac:dyDescent="0.25">
      <c r="A765">
        <v>2012</v>
      </c>
      <c r="B765">
        <v>35</v>
      </c>
      <c r="C765" t="s">
        <v>330</v>
      </c>
      <c r="D765" t="s">
        <v>331</v>
      </c>
      <c r="E765" t="s">
        <v>3063</v>
      </c>
    </row>
    <row r="766" spans="1:5" x14ac:dyDescent="0.25">
      <c r="A766">
        <v>2012</v>
      </c>
      <c r="B766">
        <v>36</v>
      </c>
      <c r="C766" t="s">
        <v>87</v>
      </c>
      <c r="D766" t="s">
        <v>344</v>
      </c>
      <c r="E766" t="s">
        <v>3062</v>
      </c>
    </row>
    <row r="767" spans="1:5" x14ac:dyDescent="0.25">
      <c r="A767">
        <v>2012</v>
      </c>
      <c r="B767">
        <v>37</v>
      </c>
      <c r="C767" t="s">
        <v>153</v>
      </c>
      <c r="D767" t="s">
        <v>115</v>
      </c>
      <c r="E767" t="s">
        <v>3064</v>
      </c>
    </row>
    <row r="768" spans="1:5" x14ac:dyDescent="0.25">
      <c r="A768">
        <v>2012</v>
      </c>
      <c r="B768">
        <v>38</v>
      </c>
      <c r="C768" t="s">
        <v>15</v>
      </c>
      <c r="D768" t="s">
        <v>345</v>
      </c>
      <c r="E768" t="s">
        <v>3065</v>
      </c>
    </row>
    <row r="769" spans="1:5" x14ac:dyDescent="0.25">
      <c r="A769">
        <v>2012</v>
      </c>
      <c r="B769">
        <v>39</v>
      </c>
      <c r="C769" t="s">
        <v>13</v>
      </c>
      <c r="D769" t="s">
        <v>196</v>
      </c>
      <c r="E769" t="s">
        <v>3066</v>
      </c>
    </row>
    <row r="770" spans="1:5" x14ac:dyDescent="0.25">
      <c r="A770">
        <v>2012</v>
      </c>
      <c r="B770">
        <v>40</v>
      </c>
      <c r="C770" t="s">
        <v>21</v>
      </c>
      <c r="D770" t="s">
        <v>198</v>
      </c>
      <c r="E770" t="s">
        <v>3067</v>
      </c>
    </row>
    <row r="771" spans="1:5" x14ac:dyDescent="0.25">
      <c r="A771">
        <v>2012</v>
      </c>
      <c r="B771">
        <v>41</v>
      </c>
      <c r="C771" t="s">
        <v>85</v>
      </c>
      <c r="D771" t="s">
        <v>364</v>
      </c>
      <c r="E771" t="s">
        <v>3068</v>
      </c>
    </row>
    <row r="772" spans="1:5" x14ac:dyDescent="0.25">
      <c r="A772">
        <v>2012</v>
      </c>
      <c r="B772">
        <v>42</v>
      </c>
      <c r="C772" t="s">
        <v>57</v>
      </c>
      <c r="D772" t="s">
        <v>365</v>
      </c>
      <c r="E772" t="s">
        <v>3069</v>
      </c>
    </row>
    <row r="773" spans="1:5" x14ac:dyDescent="0.25">
      <c r="A773">
        <v>2012</v>
      </c>
      <c r="B773">
        <v>43</v>
      </c>
      <c r="C773" t="s">
        <v>11</v>
      </c>
      <c r="D773" t="s">
        <v>366</v>
      </c>
      <c r="E773" t="s">
        <v>3070</v>
      </c>
    </row>
    <row r="774" spans="1:5" x14ac:dyDescent="0.25">
      <c r="A774">
        <v>2012</v>
      </c>
      <c r="B774">
        <v>44</v>
      </c>
      <c r="C774" t="s">
        <v>149</v>
      </c>
      <c r="D774" t="s">
        <v>347</v>
      </c>
      <c r="E774" t="s">
        <v>3071</v>
      </c>
    </row>
    <row r="775" spans="1:5" x14ac:dyDescent="0.25">
      <c r="A775">
        <v>2012</v>
      </c>
      <c r="B775">
        <v>45</v>
      </c>
      <c r="C775" t="s">
        <v>19</v>
      </c>
      <c r="D775" t="s">
        <v>353</v>
      </c>
      <c r="E775" t="s">
        <v>3072</v>
      </c>
    </row>
    <row r="776" spans="1:5" x14ac:dyDescent="0.25">
      <c r="A776">
        <v>2012</v>
      </c>
      <c r="B776">
        <v>46</v>
      </c>
      <c r="C776" t="s">
        <v>73</v>
      </c>
      <c r="D776" t="s">
        <v>348</v>
      </c>
      <c r="E776" t="s">
        <v>3073</v>
      </c>
    </row>
    <row r="777" spans="1:5" x14ac:dyDescent="0.25">
      <c r="A777">
        <v>2012</v>
      </c>
      <c r="B777">
        <v>47</v>
      </c>
      <c r="C777" t="s">
        <v>65</v>
      </c>
      <c r="D777" t="s">
        <v>367</v>
      </c>
      <c r="E777" t="s">
        <v>3076</v>
      </c>
    </row>
    <row r="778" spans="1:5" x14ac:dyDescent="0.25">
      <c r="A778">
        <v>2012</v>
      </c>
      <c r="B778">
        <v>48</v>
      </c>
      <c r="C778" t="s">
        <v>240</v>
      </c>
      <c r="D778" t="s">
        <v>302</v>
      </c>
      <c r="E778" t="s">
        <v>3077</v>
      </c>
    </row>
    <row r="779" spans="1:5" x14ac:dyDescent="0.25">
      <c r="A779">
        <v>2012</v>
      </c>
      <c r="B779">
        <v>49</v>
      </c>
      <c r="C779" t="s">
        <v>155</v>
      </c>
      <c r="D779" t="s">
        <v>258</v>
      </c>
      <c r="E779" t="s">
        <v>3078</v>
      </c>
    </row>
    <row r="780" spans="1:5" x14ac:dyDescent="0.25">
      <c r="A780">
        <v>2012</v>
      </c>
      <c r="B780">
        <v>50</v>
      </c>
      <c r="C780" t="s">
        <v>354</v>
      </c>
      <c r="D780" t="s">
        <v>355</v>
      </c>
      <c r="E780" t="s">
        <v>3079</v>
      </c>
    </row>
    <row r="781" spans="1:5" x14ac:dyDescent="0.25">
      <c r="A781">
        <v>2012</v>
      </c>
      <c r="B781">
        <v>51</v>
      </c>
      <c r="C781" t="s">
        <v>156</v>
      </c>
      <c r="D781" t="s">
        <v>117</v>
      </c>
      <c r="E781" t="s">
        <v>3080</v>
      </c>
    </row>
    <row r="782" spans="1:5" x14ac:dyDescent="0.25">
      <c r="A782">
        <v>2012</v>
      </c>
      <c r="B782">
        <v>52</v>
      </c>
      <c r="C782" t="s">
        <v>261</v>
      </c>
      <c r="D782" t="s">
        <v>262</v>
      </c>
      <c r="E782" t="s">
        <v>3115</v>
      </c>
    </row>
    <row r="783" spans="1:5" x14ac:dyDescent="0.25">
      <c r="A783">
        <v>2012</v>
      </c>
      <c r="B783">
        <v>53</v>
      </c>
      <c r="C783" t="s">
        <v>119</v>
      </c>
      <c r="D783" t="s">
        <v>219</v>
      </c>
      <c r="E783" t="s">
        <v>3116</v>
      </c>
    </row>
    <row r="784" spans="1:5" x14ac:dyDescent="0.25">
      <c r="A784">
        <v>2012</v>
      </c>
      <c r="B784">
        <v>54</v>
      </c>
      <c r="C784" t="s">
        <v>259</v>
      </c>
      <c r="D784" t="s">
        <v>260</v>
      </c>
      <c r="E784" t="s">
        <v>3117</v>
      </c>
    </row>
    <row r="785" spans="1:5" x14ac:dyDescent="0.25">
      <c r="A785">
        <v>2012</v>
      </c>
      <c r="B785">
        <v>55</v>
      </c>
      <c r="C785" t="s">
        <v>334</v>
      </c>
      <c r="D785" t="s">
        <v>356</v>
      </c>
      <c r="E785" t="s">
        <v>3118</v>
      </c>
    </row>
    <row r="786" spans="1:5" x14ac:dyDescent="0.25">
      <c r="A786">
        <v>2012</v>
      </c>
      <c r="B786">
        <v>56</v>
      </c>
      <c r="C786" t="s">
        <v>267</v>
      </c>
      <c r="D786" t="s">
        <v>268</v>
      </c>
      <c r="E786" t="s">
        <v>3119</v>
      </c>
    </row>
    <row r="787" spans="1:5" x14ac:dyDescent="0.25">
      <c r="A787">
        <v>2012</v>
      </c>
      <c r="B787">
        <v>57</v>
      </c>
      <c r="C787" t="s">
        <v>27</v>
      </c>
      <c r="D787" t="s">
        <v>336</v>
      </c>
      <c r="E787" t="s">
        <v>3120</v>
      </c>
    </row>
    <row r="788" spans="1:5" x14ac:dyDescent="0.25">
      <c r="A788">
        <v>2012</v>
      </c>
      <c r="B788">
        <v>58</v>
      </c>
      <c r="C788" t="s">
        <v>139</v>
      </c>
      <c r="D788" t="s">
        <v>337</v>
      </c>
      <c r="E788" t="s">
        <v>3121</v>
      </c>
    </row>
    <row r="789" spans="1:5" x14ac:dyDescent="0.25">
      <c r="A789">
        <v>2012</v>
      </c>
      <c r="B789">
        <v>59</v>
      </c>
      <c r="C789" t="s">
        <v>83</v>
      </c>
      <c r="D789" t="s">
        <v>213</v>
      </c>
      <c r="E789" t="s">
        <v>3122</v>
      </c>
    </row>
    <row r="790" spans="1:5" x14ac:dyDescent="0.25">
      <c r="A790">
        <v>2012</v>
      </c>
      <c r="B790">
        <v>60</v>
      </c>
      <c r="C790" t="s">
        <v>79</v>
      </c>
      <c r="D790" t="s">
        <v>220</v>
      </c>
      <c r="E790" t="s">
        <v>3123</v>
      </c>
    </row>
    <row r="791" spans="1:5" x14ac:dyDescent="0.25">
      <c r="A791">
        <v>2012</v>
      </c>
      <c r="B791">
        <v>61</v>
      </c>
      <c r="C791" t="s">
        <v>31</v>
      </c>
      <c r="D791" t="s">
        <v>357</v>
      </c>
      <c r="E791" t="s">
        <v>3124</v>
      </c>
    </row>
    <row r="792" spans="1:5" x14ac:dyDescent="0.25">
      <c r="A792">
        <v>2012</v>
      </c>
      <c r="B792">
        <v>62</v>
      </c>
      <c r="C792" t="s">
        <v>25</v>
      </c>
      <c r="D792" t="s">
        <v>218</v>
      </c>
      <c r="E792" t="s">
        <v>3126</v>
      </c>
    </row>
    <row r="793" spans="1:5" x14ac:dyDescent="0.25">
      <c r="A793">
        <v>2012</v>
      </c>
      <c r="B793">
        <v>63</v>
      </c>
      <c r="C793" t="s">
        <v>253</v>
      </c>
      <c r="D793" t="s">
        <v>338</v>
      </c>
      <c r="E793" t="s">
        <v>3125</v>
      </c>
    </row>
    <row r="794" spans="1:5" x14ac:dyDescent="0.25">
      <c r="A794">
        <v>2012</v>
      </c>
      <c r="B794">
        <v>64</v>
      </c>
      <c r="C794" t="s">
        <v>151</v>
      </c>
      <c r="D794" t="s">
        <v>339</v>
      </c>
      <c r="E794" t="s">
        <v>3127</v>
      </c>
    </row>
    <row r="795" spans="1:5" x14ac:dyDescent="0.25">
      <c r="A795">
        <v>2012</v>
      </c>
      <c r="B795">
        <v>65</v>
      </c>
      <c r="C795" t="s">
        <v>153</v>
      </c>
      <c r="D795" t="s">
        <v>125</v>
      </c>
      <c r="E795" t="s">
        <v>3128</v>
      </c>
    </row>
    <row r="796" spans="1:5" x14ac:dyDescent="0.25">
      <c r="A796">
        <v>2013</v>
      </c>
      <c r="B796">
        <v>1</v>
      </c>
      <c r="C796" t="s">
        <v>320</v>
      </c>
      <c r="D796" t="s">
        <v>321</v>
      </c>
      <c r="E796" t="s">
        <v>3130</v>
      </c>
    </row>
    <row r="797" spans="1:5" x14ac:dyDescent="0.25">
      <c r="A797">
        <v>2013</v>
      </c>
      <c r="B797">
        <v>2</v>
      </c>
      <c r="C797" t="s">
        <v>141</v>
      </c>
      <c r="D797" t="s">
        <v>288</v>
      </c>
      <c r="E797" t="s">
        <v>3131</v>
      </c>
    </row>
    <row r="798" spans="1:5" x14ac:dyDescent="0.25">
      <c r="A798">
        <v>2013</v>
      </c>
      <c r="B798">
        <v>3</v>
      </c>
      <c r="C798" t="s">
        <v>91</v>
      </c>
      <c r="D798" t="s">
        <v>246</v>
      </c>
      <c r="E798" t="s">
        <v>3132</v>
      </c>
    </row>
    <row r="799" spans="1:5" x14ac:dyDescent="0.25">
      <c r="A799">
        <v>2013</v>
      </c>
      <c r="B799">
        <v>4</v>
      </c>
      <c r="C799" t="s">
        <v>3</v>
      </c>
      <c r="D799" t="s">
        <v>162</v>
      </c>
      <c r="E799" t="s">
        <v>3133</v>
      </c>
    </row>
    <row r="800" spans="1:5" x14ac:dyDescent="0.25">
      <c r="A800">
        <v>2013</v>
      </c>
      <c r="B800">
        <v>5</v>
      </c>
      <c r="C800" t="s">
        <v>33</v>
      </c>
      <c r="D800" t="s">
        <v>359</v>
      </c>
      <c r="E800" t="s">
        <v>3134</v>
      </c>
    </row>
    <row r="801" spans="1:5" x14ac:dyDescent="0.25">
      <c r="A801">
        <v>2013</v>
      </c>
      <c r="B801">
        <v>6</v>
      </c>
      <c r="C801" t="s">
        <v>144</v>
      </c>
      <c r="D801" t="s">
        <v>123</v>
      </c>
      <c r="E801" t="s">
        <v>3135</v>
      </c>
    </row>
    <row r="802" spans="1:5" x14ac:dyDescent="0.25">
      <c r="A802">
        <v>2013</v>
      </c>
      <c r="B802">
        <v>7</v>
      </c>
      <c r="C802" t="s">
        <v>349</v>
      </c>
      <c r="D802" t="s">
        <v>350</v>
      </c>
      <c r="E802" t="s">
        <v>3197</v>
      </c>
    </row>
    <row r="803" spans="1:5" x14ac:dyDescent="0.25">
      <c r="A803">
        <v>2013</v>
      </c>
      <c r="B803">
        <v>8</v>
      </c>
      <c r="C803" t="s">
        <v>107</v>
      </c>
      <c r="D803" t="s">
        <v>360</v>
      </c>
      <c r="E803" t="s">
        <v>3198</v>
      </c>
    </row>
    <row r="804" spans="1:5" x14ac:dyDescent="0.25">
      <c r="A804">
        <v>2013</v>
      </c>
      <c r="B804">
        <v>9</v>
      </c>
      <c r="C804" t="s">
        <v>291</v>
      </c>
      <c r="D804" t="s">
        <v>292</v>
      </c>
      <c r="E804" t="s">
        <v>3199</v>
      </c>
    </row>
    <row r="805" spans="1:5" x14ac:dyDescent="0.25">
      <c r="A805">
        <v>2013</v>
      </c>
      <c r="B805">
        <v>10</v>
      </c>
      <c r="C805" t="s">
        <v>53</v>
      </c>
      <c r="D805" t="s">
        <v>171</v>
      </c>
      <c r="E805" t="s">
        <v>3200</v>
      </c>
    </row>
    <row r="806" spans="1:5" x14ac:dyDescent="0.25">
      <c r="A806">
        <v>2013</v>
      </c>
      <c r="B806">
        <v>11</v>
      </c>
      <c r="C806" t="s">
        <v>75</v>
      </c>
      <c r="D806" t="s">
        <v>274</v>
      </c>
      <c r="E806" t="s">
        <v>3201</v>
      </c>
    </row>
    <row r="807" spans="1:5" x14ac:dyDescent="0.25">
      <c r="A807">
        <v>2013</v>
      </c>
      <c r="B807">
        <v>12</v>
      </c>
      <c r="C807" t="s">
        <v>361</v>
      </c>
      <c r="D807" t="s">
        <v>209</v>
      </c>
      <c r="E807" t="s">
        <v>3202</v>
      </c>
    </row>
    <row r="808" spans="1:5" x14ac:dyDescent="0.25">
      <c r="A808">
        <v>2013</v>
      </c>
      <c r="B808">
        <v>13</v>
      </c>
      <c r="C808" t="s">
        <v>109</v>
      </c>
      <c r="D808" t="s">
        <v>352</v>
      </c>
      <c r="E808" t="s">
        <v>3203</v>
      </c>
    </row>
    <row r="809" spans="1:5" x14ac:dyDescent="0.25">
      <c r="A809">
        <v>2013</v>
      </c>
      <c r="B809">
        <v>14</v>
      </c>
      <c r="C809" t="s">
        <v>101</v>
      </c>
      <c r="D809" t="s">
        <v>248</v>
      </c>
      <c r="E809" t="s">
        <v>3204</v>
      </c>
    </row>
    <row r="810" spans="1:5" x14ac:dyDescent="0.25">
      <c r="A810">
        <v>2013</v>
      </c>
      <c r="B810">
        <v>15</v>
      </c>
      <c r="C810" t="s">
        <v>47</v>
      </c>
      <c r="D810" t="s">
        <v>369</v>
      </c>
      <c r="E810" t="s">
        <v>3205</v>
      </c>
    </row>
    <row r="811" spans="1:5" x14ac:dyDescent="0.25">
      <c r="A811">
        <v>2013</v>
      </c>
      <c r="B811">
        <v>16</v>
      </c>
      <c r="C811" t="s">
        <v>137</v>
      </c>
      <c r="D811" t="s">
        <v>172</v>
      </c>
      <c r="E811" t="s">
        <v>3206</v>
      </c>
    </row>
    <row r="812" spans="1:5" x14ac:dyDescent="0.25">
      <c r="A812">
        <v>2013</v>
      </c>
      <c r="B812">
        <v>17</v>
      </c>
      <c r="C812" t="s">
        <v>103</v>
      </c>
      <c r="D812" t="s">
        <v>251</v>
      </c>
      <c r="E812" t="s">
        <v>3207</v>
      </c>
    </row>
    <row r="813" spans="1:5" x14ac:dyDescent="0.25">
      <c r="A813">
        <v>2013</v>
      </c>
      <c r="B813">
        <v>18</v>
      </c>
      <c r="C813" t="s">
        <v>250</v>
      </c>
      <c r="D813" t="s">
        <v>294</v>
      </c>
      <c r="E813" t="s">
        <v>3208</v>
      </c>
    </row>
    <row r="814" spans="1:5" x14ac:dyDescent="0.25">
      <c r="A814">
        <v>2013</v>
      </c>
      <c r="B814">
        <v>19</v>
      </c>
      <c r="C814" t="s">
        <v>145</v>
      </c>
      <c r="D814" t="s">
        <v>324</v>
      </c>
      <c r="E814" t="s">
        <v>3209</v>
      </c>
    </row>
    <row r="815" spans="1:5" x14ac:dyDescent="0.25">
      <c r="A815">
        <v>2013</v>
      </c>
      <c r="B815">
        <v>20</v>
      </c>
      <c r="C815" t="s">
        <v>146</v>
      </c>
      <c r="D815" t="s">
        <v>306</v>
      </c>
      <c r="E815" t="s">
        <v>3210</v>
      </c>
    </row>
    <row r="816" spans="1:5" x14ac:dyDescent="0.25">
      <c r="A816">
        <v>2013</v>
      </c>
      <c r="B816">
        <v>21</v>
      </c>
      <c r="C816" t="s">
        <v>43</v>
      </c>
      <c r="D816" t="s">
        <v>179</v>
      </c>
      <c r="E816" t="s">
        <v>3271</v>
      </c>
    </row>
    <row r="817" spans="1:5" x14ac:dyDescent="0.25">
      <c r="A817">
        <v>2013</v>
      </c>
      <c r="B817">
        <v>22</v>
      </c>
      <c r="C817" t="s">
        <v>129</v>
      </c>
      <c r="D817" t="s">
        <v>183</v>
      </c>
      <c r="E817" t="s">
        <v>3272</v>
      </c>
    </row>
    <row r="818" spans="1:5" x14ac:dyDescent="0.25">
      <c r="A818">
        <v>2013</v>
      </c>
      <c r="B818">
        <v>23</v>
      </c>
      <c r="C818" t="s">
        <v>147</v>
      </c>
      <c r="D818" t="s">
        <v>59</v>
      </c>
      <c r="E818" t="s">
        <v>3273</v>
      </c>
    </row>
    <row r="819" spans="1:5" x14ac:dyDescent="0.25">
      <c r="A819">
        <v>2013</v>
      </c>
      <c r="B819">
        <v>24</v>
      </c>
      <c r="C819" t="s">
        <v>77</v>
      </c>
      <c r="D819" t="s">
        <v>325</v>
      </c>
      <c r="E819" t="s">
        <v>3274</v>
      </c>
    </row>
    <row r="820" spans="1:5" x14ac:dyDescent="0.25">
      <c r="A820">
        <v>2013</v>
      </c>
      <c r="B820">
        <v>25</v>
      </c>
      <c r="C820" t="s">
        <v>135</v>
      </c>
      <c r="D820" t="s">
        <v>362</v>
      </c>
      <c r="E820" t="s">
        <v>3275</v>
      </c>
    </row>
    <row r="821" spans="1:5" x14ac:dyDescent="0.25">
      <c r="A821">
        <v>2013</v>
      </c>
      <c r="B821">
        <v>26</v>
      </c>
      <c r="C821" t="s">
        <v>7</v>
      </c>
      <c r="D821" t="s">
        <v>185</v>
      </c>
      <c r="E821" t="s">
        <v>3277</v>
      </c>
    </row>
    <row r="822" spans="1:5" x14ac:dyDescent="0.25">
      <c r="A822">
        <v>2013</v>
      </c>
      <c r="B822">
        <v>27</v>
      </c>
      <c r="C822" t="s">
        <v>370</v>
      </c>
      <c r="D822" t="s">
        <v>371</v>
      </c>
      <c r="E822" t="s">
        <v>3276</v>
      </c>
    </row>
    <row r="823" spans="1:5" x14ac:dyDescent="0.25">
      <c r="A823">
        <v>2013</v>
      </c>
      <c r="B823">
        <v>28</v>
      </c>
      <c r="C823" t="s">
        <v>243</v>
      </c>
      <c r="D823" t="s">
        <v>363</v>
      </c>
      <c r="E823" t="s">
        <v>3278</v>
      </c>
    </row>
    <row r="824" spans="1:5" x14ac:dyDescent="0.25">
      <c r="A824">
        <v>2013</v>
      </c>
      <c r="B824">
        <v>29</v>
      </c>
      <c r="C824" t="s">
        <v>148</v>
      </c>
      <c r="D824" t="s">
        <v>307</v>
      </c>
      <c r="E824" t="s">
        <v>3279</v>
      </c>
    </row>
    <row r="825" spans="1:5" x14ac:dyDescent="0.25">
      <c r="A825">
        <v>2013</v>
      </c>
      <c r="B825">
        <v>30</v>
      </c>
      <c r="C825" t="s">
        <v>127</v>
      </c>
      <c r="D825" t="s">
        <v>372</v>
      </c>
      <c r="E825" t="s">
        <v>3280</v>
      </c>
    </row>
    <row r="826" spans="1:5" x14ac:dyDescent="0.25">
      <c r="A826">
        <v>2013</v>
      </c>
      <c r="B826">
        <v>31</v>
      </c>
      <c r="C826" t="s">
        <v>342</v>
      </c>
      <c r="D826" t="s">
        <v>343</v>
      </c>
      <c r="E826" t="s">
        <v>3281</v>
      </c>
    </row>
    <row r="827" spans="1:5" x14ac:dyDescent="0.25">
      <c r="A827">
        <v>2013</v>
      </c>
      <c r="B827">
        <v>32</v>
      </c>
      <c r="C827" t="s">
        <v>151</v>
      </c>
      <c r="D827" t="s">
        <v>189</v>
      </c>
      <c r="E827" t="s">
        <v>3282</v>
      </c>
    </row>
    <row r="828" spans="1:5" x14ac:dyDescent="0.25">
      <c r="A828">
        <v>2013</v>
      </c>
      <c r="B828">
        <v>33</v>
      </c>
      <c r="C828" t="s">
        <v>105</v>
      </c>
      <c r="D828" t="s">
        <v>190</v>
      </c>
      <c r="E828" t="s">
        <v>3283</v>
      </c>
    </row>
    <row r="829" spans="1:5" x14ac:dyDescent="0.25">
      <c r="A829">
        <v>2013</v>
      </c>
      <c r="B829">
        <v>34</v>
      </c>
      <c r="C829" t="s">
        <v>152</v>
      </c>
      <c r="D829" t="s">
        <v>329</v>
      </c>
      <c r="E829" t="s">
        <v>3284</v>
      </c>
    </row>
    <row r="830" spans="1:5" x14ac:dyDescent="0.25">
      <c r="A830">
        <v>2013</v>
      </c>
      <c r="B830">
        <v>35</v>
      </c>
      <c r="C830" t="s">
        <v>330</v>
      </c>
      <c r="D830" t="s">
        <v>331</v>
      </c>
      <c r="E830" t="s">
        <v>3286</v>
      </c>
    </row>
    <row r="831" spans="1:5" x14ac:dyDescent="0.25">
      <c r="A831">
        <v>2013</v>
      </c>
      <c r="B831">
        <v>36</v>
      </c>
      <c r="C831" t="s">
        <v>87</v>
      </c>
      <c r="D831" t="s">
        <v>373</v>
      </c>
      <c r="E831" t="s">
        <v>3285</v>
      </c>
    </row>
    <row r="832" spans="1:5" x14ac:dyDescent="0.25">
      <c r="A832">
        <v>2013</v>
      </c>
      <c r="B832">
        <v>37</v>
      </c>
      <c r="C832" t="s">
        <v>153</v>
      </c>
      <c r="D832" t="s">
        <v>115</v>
      </c>
      <c r="E832" t="s">
        <v>3287</v>
      </c>
    </row>
    <row r="833" spans="1:5" x14ac:dyDescent="0.25">
      <c r="A833">
        <v>2013</v>
      </c>
      <c r="B833">
        <v>38</v>
      </c>
      <c r="C833" t="s">
        <v>15</v>
      </c>
      <c r="D833" t="s">
        <v>345</v>
      </c>
      <c r="E833" t="s">
        <v>3288</v>
      </c>
    </row>
    <row r="834" spans="1:5" x14ac:dyDescent="0.25">
      <c r="A834">
        <v>2013</v>
      </c>
      <c r="B834">
        <v>39</v>
      </c>
      <c r="C834" t="s">
        <v>13</v>
      </c>
      <c r="D834" t="s">
        <v>196</v>
      </c>
      <c r="E834" t="s">
        <v>3289</v>
      </c>
    </row>
    <row r="835" spans="1:5" x14ac:dyDescent="0.25">
      <c r="A835">
        <v>2013</v>
      </c>
      <c r="B835">
        <v>40</v>
      </c>
      <c r="C835" t="s">
        <v>21</v>
      </c>
      <c r="D835" t="s">
        <v>198</v>
      </c>
      <c r="E835" t="s">
        <v>3290</v>
      </c>
    </row>
    <row r="836" spans="1:5" x14ac:dyDescent="0.25">
      <c r="A836">
        <v>2013</v>
      </c>
      <c r="B836">
        <v>41</v>
      </c>
      <c r="C836" t="s">
        <v>41</v>
      </c>
      <c r="D836" t="s">
        <v>374</v>
      </c>
      <c r="E836" t="s">
        <v>3291</v>
      </c>
    </row>
    <row r="837" spans="1:5" x14ac:dyDescent="0.25">
      <c r="A837">
        <v>2013</v>
      </c>
      <c r="B837">
        <v>42</v>
      </c>
      <c r="C837" t="s">
        <v>149</v>
      </c>
      <c r="D837" t="s">
        <v>347</v>
      </c>
      <c r="E837" t="s">
        <v>3292</v>
      </c>
    </row>
    <row r="838" spans="1:5" x14ac:dyDescent="0.25">
      <c r="A838">
        <v>2013</v>
      </c>
      <c r="B838">
        <v>43</v>
      </c>
      <c r="C838" t="s">
        <v>57</v>
      </c>
      <c r="D838" t="s">
        <v>365</v>
      </c>
      <c r="E838" t="s">
        <v>3293</v>
      </c>
    </row>
    <row r="839" spans="1:5" x14ac:dyDescent="0.25">
      <c r="A839">
        <v>2013</v>
      </c>
      <c r="B839">
        <v>44</v>
      </c>
      <c r="C839" t="s">
        <v>11</v>
      </c>
      <c r="D839" t="s">
        <v>366</v>
      </c>
      <c r="E839" t="s">
        <v>3294</v>
      </c>
    </row>
    <row r="840" spans="1:5" x14ac:dyDescent="0.25">
      <c r="A840">
        <v>2013</v>
      </c>
      <c r="B840">
        <v>45</v>
      </c>
      <c r="C840" t="s">
        <v>85</v>
      </c>
      <c r="D840" t="s">
        <v>364</v>
      </c>
      <c r="E840" t="s">
        <v>3295</v>
      </c>
    </row>
    <row r="841" spans="1:5" x14ac:dyDescent="0.25">
      <c r="A841">
        <v>2013</v>
      </c>
      <c r="B841">
        <v>46</v>
      </c>
      <c r="C841" t="s">
        <v>19</v>
      </c>
      <c r="D841" t="s">
        <v>353</v>
      </c>
      <c r="E841" t="s">
        <v>3296</v>
      </c>
    </row>
    <row r="842" spans="1:5" x14ac:dyDescent="0.25">
      <c r="A842">
        <v>2013</v>
      </c>
      <c r="B842">
        <v>47</v>
      </c>
      <c r="C842" t="s">
        <v>65</v>
      </c>
      <c r="D842" t="s">
        <v>367</v>
      </c>
      <c r="E842" t="s">
        <v>3297</v>
      </c>
    </row>
    <row r="843" spans="1:5" x14ac:dyDescent="0.25">
      <c r="A843">
        <v>2013</v>
      </c>
      <c r="B843">
        <v>48</v>
      </c>
      <c r="C843" t="s">
        <v>154</v>
      </c>
      <c r="D843" t="s">
        <v>302</v>
      </c>
      <c r="E843" t="s">
        <v>3298</v>
      </c>
    </row>
    <row r="844" spans="1:5" x14ac:dyDescent="0.25">
      <c r="A844">
        <v>2013</v>
      </c>
      <c r="B844">
        <v>49</v>
      </c>
      <c r="C844" t="s">
        <v>155</v>
      </c>
      <c r="D844" t="s">
        <v>258</v>
      </c>
      <c r="E844" t="s">
        <v>3299</v>
      </c>
    </row>
    <row r="845" spans="1:5" x14ac:dyDescent="0.25">
      <c r="A845">
        <v>2013</v>
      </c>
      <c r="B845">
        <v>50</v>
      </c>
      <c r="C845" t="s">
        <v>354</v>
      </c>
      <c r="D845" t="s">
        <v>355</v>
      </c>
      <c r="E845" t="s">
        <v>3300</v>
      </c>
    </row>
    <row r="846" spans="1:5" x14ac:dyDescent="0.25">
      <c r="A846">
        <v>2013</v>
      </c>
      <c r="B846">
        <v>51</v>
      </c>
      <c r="C846" t="s">
        <v>156</v>
      </c>
      <c r="D846" t="s">
        <v>117</v>
      </c>
      <c r="E846" t="s">
        <v>3301</v>
      </c>
    </row>
    <row r="847" spans="1:5" x14ac:dyDescent="0.25">
      <c r="A847">
        <v>2013</v>
      </c>
      <c r="B847">
        <v>52</v>
      </c>
      <c r="C847" t="s">
        <v>261</v>
      </c>
      <c r="D847" t="s">
        <v>262</v>
      </c>
      <c r="E847" t="s">
        <v>3337</v>
      </c>
    </row>
    <row r="848" spans="1:5" x14ac:dyDescent="0.25">
      <c r="A848">
        <v>2013</v>
      </c>
      <c r="B848">
        <v>53</v>
      </c>
      <c r="C848" t="s">
        <v>119</v>
      </c>
      <c r="D848" t="s">
        <v>219</v>
      </c>
      <c r="E848" t="s">
        <v>3338</v>
      </c>
    </row>
    <row r="849" spans="1:5" x14ac:dyDescent="0.25">
      <c r="A849">
        <v>2013</v>
      </c>
      <c r="B849">
        <v>54</v>
      </c>
      <c r="C849" t="s">
        <v>259</v>
      </c>
      <c r="D849" t="s">
        <v>260</v>
      </c>
      <c r="E849" t="s">
        <v>3339</v>
      </c>
    </row>
    <row r="850" spans="1:5" x14ac:dyDescent="0.25">
      <c r="A850">
        <v>2013</v>
      </c>
      <c r="B850">
        <v>55</v>
      </c>
      <c r="C850" t="s">
        <v>334</v>
      </c>
      <c r="D850" t="s">
        <v>356</v>
      </c>
      <c r="E850" t="s">
        <v>3340</v>
      </c>
    </row>
    <row r="851" spans="1:5" x14ac:dyDescent="0.25">
      <c r="A851">
        <v>2013</v>
      </c>
      <c r="B851">
        <v>56</v>
      </c>
      <c r="C851" t="s">
        <v>267</v>
      </c>
      <c r="D851" t="s">
        <v>268</v>
      </c>
      <c r="E851" t="s">
        <v>3341</v>
      </c>
    </row>
    <row r="852" spans="1:5" x14ac:dyDescent="0.25">
      <c r="A852">
        <v>2013</v>
      </c>
      <c r="B852">
        <v>57</v>
      </c>
      <c r="C852" t="s">
        <v>27</v>
      </c>
      <c r="D852" t="s">
        <v>336</v>
      </c>
      <c r="E852" t="s">
        <v>3342</v>
      </c>
    </row>
    <row r="853" spans="1:5" x14ac:dyDescent="0.25">
      <c r="A853">
        <v>2013</v>
      </c>
      <c r="B853">
        <v>58</v>
      </c>
      <c r="C853" t="s">
        <v>139</v>
      </c>
      <c r="D853" t="s">
        <v>337</v>
      </c>
      <c r="E853" t="s">
        <v>3343</v>
      </c>
    </row>
    <row r="854" spans="1:5" x14ac:dyDescent="0.25">
      <c r="A854">
        <v>2013</v>
      </c>
      <c r="B854">
        <v>59</v>
      </c>
      <c r="C854" t="s">
        <v>83</v>
      </c>
      <c r="D854" t="s">
        <v>213</v>
      </c>
      <c r="E854" t="s">
        <v>3344</v>
      </c>
    </row>
    <row r="855" spans="1:5" x14ac:dyDescent="0.25">
      <c r="A855">
        <v>2013</v>
      </c>
      <c r="B855">
        <v>60</v>
      </c>
      <c r="C855" t="s">
        <v>79</v>
      </c>
      <c r="D855" t="s">
        <v>220</v>
      </c>
      <c r="E855" t="s">
        <v>3345</v>
      </c>
    </row>
    <row r="856" spans="1:5" x14ac:dyDescent="0.25">
      <c r="A856">
        <v>2013</v>
      </c>
      <c r="B856">
        <v>61</v>
      </c>
      <c r="C856" t="s">
        <v>31</v>
      </c>
      <c r="D856" t="s">
        <v>357</v>
      </c>
      <c r="E856" t="s">
        <v>3346</v>
      </c>
    </row>
    <row r="857" spans="1:5" x14ac:dyDescent="0.25">
      <c r="A857">
        <v>2013</v>
      </c>
      <c r="B857">
        <v>62</v>
      </c>
      <c r="C857" t="s">
        <v>25</v>
      </c>
      <c r="D857" t="s">
        <v>218</v>
      </c>
      <c r="E857" t="s">
        <v>3347</v>
      </c>
    </row>
    <row r="858" spans="1:5" x14ac:dyDescent="0.25">
      <c r="A858">
        <v>2013</v>
      </c>
      <c r="B858">
        <v>63</v>
      </c>
      <c r="C858" t="s">
        <v>253</v>
      </c>
      <c r="D858" t="s">
        <v>338</v>
      </c>
      <c r="E858" t="s">
        <v>3348</v>
      </c>
    </row>
    <row r="859" spans="1:5" x14ac:dyDescent="0.25">
      <c r="A859">
        <v>2013</v>
      </c>
      <c r="B859">
        <v>64</v>
      </c>
      <c r="C859" t="s">
        <v>151</v>
      </c>
      <c r="D859" t="s">
        <v>339</v>
      </c>
      <c r="E859" t="s">
        <v>3351</v>
      </c>
    </row>
    <row r="860" spans="1:5" x14ac:dyDescent="0.25">
      <c r="A860">
        <v>2013</v>
      </c>
      <c r="B860">
        <v>65</v>
      </c>
      <c r="C860" t="s">
        <v>153</v>
      </c>
      <c r="D860" t="s">
        <v>125</v>
      </c>
      <c r="E860" t="s">
        <v>3352</v>
      </c>
    </row>
    <row r="861" spans="1:5" x14ac:dyDescent="0.25">
      <c r="A861">
        <v>2014</v>
      </c>
      <c r="B861">
        <v>1</v>
      </c>
      <c r="C861" t="s">
        <v>320</v>
      </c>
      <c r="D861" t="s">
        <v>321</v>
      </c>
      <c r="E861" t="s">
        <v>3355</v>
      </c>
    </row>
    <row r="862" spans="1:5" x14ac:dyDescent="0.25">
      <c r="A862">
        <v>2014</v>
      </c>
      <c r="B862">
        <v>2</v>
      </c>
      <c r="C862" t="s">
        <v>141</v>
      </c>
      <c r="D862" t="s">
        <v>288</v>
      </c>
      <c r="E862" t="s">
        <v>3356</v>
      </c>
    </row>
    <row r="863" spans="1:5" x14ac:dyDescent="0.25">
      <c r="A863">
        <v>2014</v>
      </c>
      <c r="B863">
        <v>3</v>
      </c>
      <c r="C863" t="s">
        <v>91</v>
      </c>
      <c r="D863" t="s">
        <v>246</v>
      </c>
      <c r="E863" t="s">
        <v>3357</v>
      </c>
    </row>
    <row r="864" spans="1:5" x14ac:dyDescent="0.25">
      <c r="A864">
        <v>2014</v>
      </c>
      <c r="B864">
        <v>4</v>
      </c>
      <c r="C864" t="s">
        <v>3</v>
      </c>
      <c r="D864" t="s">
        <v>162</v>
      </c>
      <c r="E864" t="s">
        <v>3358</v>
      </c>
    </row>
    <row r="865" spans="1:5" x14ac:dyDescent="0.25">
      <c r="A865">
        <v>2014</v>
      </c>
      <c r="B865">
        <v>5</v>
      </c>
      <c r="C865" t="s">
        <v>33</v>
      </c>
      <c r="D865" t="s">
        <v>359</v>
      </c>
      <c r="E865" t="s">
        <v>3359</v>
      </c>
    </row>
    <row r="866" spans="1:5" x14ac:dyDescent="0.25">
      <c r="A866">
        <v>2014</v>
      </c>
      <c r="B866">
        <v>6</v>
      </c>
      <c r="C866" t="s">
        <v>144</v>
      </c>
      <c r="D866" t="s">
        <v>123</v>
      </c>
      <c r="E866" t="s">
        <v>3360</v>
      </c>
    </row>
    <row r="867" spans="1:5" x14ac:dyDescent="0.25">
      <c r="A867">
        <v>2014</v>
      </c>
      <c r="B867">
        <v>7</v>
      </c>
      <c r="C867" t="s">
        <v>349</v>
      </c>
      <c r="D867" t="s">
        <v>350</v>
      </c>
      <c r="E867" t="s">
        <v>3419</v>
      </c>
    </row>
    <row r="868" spans="1:5" x14ac:dyDescent="0.25">
      <c r="A868">
        <v>2014</v>
      </c>
      <c r="B868">
        <v>8</v>
      </c>
      <c r="C868" t="s">
        <v>107</v>
      </c>
      <c r="D868" t="s">
        <v>376</v>
      </c>
      <c r="E868" t="s">
        <v>3420</v>
      </c>
    </row>
    <row r="869" spans="1:5" x14ac:dyDescent="0.25">
      <c r="A869">
        <v>2014</v>
      </c>
      <c r="B869">
        <v>9</v>
      </c>
      <c r="C869" t="s">
        <v>291</v>
      </c>
      <c r="D869" t="s">
        <v>292</v>
      </c>
      <c r="E869" t="s">
        <v>3421</v>
      </c>
    </row>
    <row r="870" spans="1:5" x14ac:dyDescent="0.25">
      <c r="A870">
        <v>2014</v>
      </c>
      <c r="B870">
        <v>10</v>
      </c>
      <c r="C870" t="s">
        <v>109</v>
      </c>
      <c r="D870" t="s">
        <v>352</v>
      </c>
      <c r="E870" t="s">
        <v>3422</v>
      </c>
    </row>
    <row r="871" spans="1:5" x14ac:dyDescent="0.25">
      <c r="A871">
        <v>2014</v>
      </c>
      <c r="B871">
        <v>11</v>
      </c>
      <c r="C871" t="s">
        <v>47</v>
      </c>
      <c r="D871" t="s">
        <v>369</v>
      </c>
      <c r="E871" t="s">
        <v>3423</v>
      </c>
    </row>
    <row r="872" spans="1:5" x14ac:dyDescent="0.25">
      <c r="A872">
        <v>2014</v>
      </c>
      <c r="B872">
        <v>12</v>
      </c>
      <c r="C872" t="s">
        <v>53</v>
      </c>
      <c r="D872" t="s">
        <v>171</v>
      </c>
      <c r="E872" t="s">
        <v>3424</v>
      </c>
    </row>
    <row r="873" spans="1:5" x14ac:dyDescent="0.25">
      <c r="A873">
        <v>2014</v>
      </c>
      <c r="B873">
        <v>13</v>
      </c>
      <c r="C873" t="s">
        <v>103</v>
      </c>
      <c r="D873" t="s">
        <v>377</v>
      </c>
      <c r="E873" t="s">
        <v>3429</v>
      </c>
    </row>
    <row r="874" spans="1:5" x14ac:dyDescent="0.25">
      <c r="A874">
        <v>2014</v>
      </c>
      <c r="B874">
        <v>14</v>
      </c>
      <c r="C874" t="s">
        <v>101</v>
      </c>
      <c r="D874" t="s">
        <v>248</v>
      </c>
      <c r="E874" t="s">
        <v>3430</v>
      </c>
    </row>
    <row r="875" spans="1:5" x14ac:dyDescent="0.25">
      <c r="A875">
        <v>2014</v>
      </c>
      <c r="B875">
        <v>15</v>
      </c>
      <c r="C875" t="s">
        <v>378</v>
      </c>
      <c r="D875" t="s">
        <v>379</v>
      </c>
      <c r="E875" t="s">
        <v>3431</v>
      </c>
    </row>
    <row r="876" spans="1:5" x14ac:dyDescent="0.25">
      <c r="A876">
        <v>2014</v>
      </c>
      <c r="B876">
        <v>16</v>
      </c>
      <c r="C876" t="s">
        <v>137</v>
      </c>
      <c r="D876" t="s">
        <v>172</v>
      </c>
      <c r="E876" t="s">
        <v>3432</v>
      </c>
    </row>
    <row r="877" spans="1:5" x14ac:dyDescent="0.25">
      <c r="A877">
        <v>2014</v>
      </c>
      <c r="B877">
        <v>17</v>
      </c>
      <c r="C877" t="s">
        <v>250</v>
      </c>
      <c r="D877" t="s">
        <v>294</v>
      </c>
      <c r="E877" t="s">
        <v>3433</v>
      </c>
    </row>
    <row r="878" spans="1:5" x14ac:dyDescent="0.25">
      <c r="A878">
        <v>2014</v>
      </c>
      <c r="B878">
        <v>18</v>
      </c>
      <c r="C878" t="s">
        <v>361</v>
      </c>
      <c r="D878" t="s">
        <v>209</v>
      </c>
      <c r="E878" t="s">
        <v>3434</v>
      </c>
    </row>
    <row r="879" spans="1:5" x14ac:dyDescent="0.25">
      <c r="A879">
        <v>2014</v>
      </c>
      <c r="B879">
        <v>19</v>
      </c>
      <c r="C879" t="s">
        <v>145</v>
      </c>
      <c r="D879" t="s">
        <v>324</v>
      </c>
      <c r="E879" t="s">
        <v>3435</v>
      </c>
    </row>
    <row r="880" spans="1:5" x14ac:dyDescent="0.25">
      <c r="A880">
        <v>2014</v>
      </c>
      <c r="B880">
        <v>20</v>
      </c>
      <c r="C880" t="s">
        <v>146</v>
      </c>
      <c r="D880" t="s">
        <v>306</v>
      </c>
      <c r="E880" t="s">
        <v>3436</v>
      </c>
    </row>
    <row r="881" spans="1:5" x14ac:dyDescent="0.25">
      <c r="A881">
        <v>2014</v>
      </c>
      <c r="B881">
        <v>21</v>
      </c>
      <c r="C881" t="s">
        <v>43</v>
      </c>
      <c r="D881" t="s">
        <v>179</v>
      </c>
      <c r="E881" t="s">
        <v>3486</v>
      </c>
    </row>
    <row r="882" spans="1:5" x14ac:dyDescent="0.25">
      <c r="A882">
        <v>2014</v>
      </c>
      <c r="B882">
        <v>22</v>
      </c>
      <c r="C882" t="s">
        <v>129</v>
      </c>
      <c r="D882" t="s">
        <v>183</v>
      </c>
      <c r="E882" t="s">
        <v>3487</v>
      </c>
    </row>
    <row r="883" spans="1:5" x14ac:dyDescent="0.25">
      <c r="A883">
        <v>2014</v>
      </c>
      <c r="B883">
        <v>23</v>
      </c>
      <c r="C883" t="s">
        <v>147</v>
      </c>
      <c r="D883" t="s">
        <v>59</v>
      </c>
      <c r="E883" t="s">
        <v>3488</v>
      </c>
    </row>
    <row r="884" spans="1:5" x14ac:dyDescent="0.25">
      <c r="A884">
        <v>2014</v>
      </c>
      <c r="B884">
        <v>24</v>
      </c>
      <c r="C884" t="s">
        <v>77</v>
      </c>
      <c r="D884" t="s">
        <v>380</v>
      </c>
      <c r="E884" t="s">
        <v>3489</v>
      </c>
    </row>
    <row r="885" spans="1:5" x14ac:dyDescent="0.25">
      <c r="A885">
        <v>2014</v>
      </c>
      <c r="B885">
        <v>25</v>
      </c>
      <c r="C885" t="s">
        <v>135</v>
      </c>
      <c r="D885" t="s">
        <v>362</v>
      </c>
      <c r="E885" t="s">
        <v>3490</v>
      </c>
    </row>
    <row r="886" spans="1:5" x14ac:dyDescent="0.25">
      <c r="A886">
        <v>2014</v>
      </c>
      <c r="B886">
        <v>26</v>
      </c>
      <c r="C886" t="s">
        <v>7</v>
      </c>
      <c r="D886" t="s">
        <v>185</v>
      </c>
      <c r="E886" t="s">
        <v>3494</v>
      </c>
    </row>
    <row r="887" spans="1:5" x14ac:dyDescent="0.25">
      <c r="A887">
        <v>2014</v>
      </c>
      <c r="B887">
        <v>27</v>
      </c>
      <c r="C887" t="s">
        <v>370</v>
      </c>
      <c r="D887" t="s">
        <v>371</v>
      </c>
      <c r="E887" t="s">
        <v>3493</v>
      </c>
    </row>
    <row r="888" spans="1:5" x14ac:dyDescent="0.25">
      <c r="A888">
        <v>2014</v>
      </c>
      <c r="B888">
        <v>28</v>
      </c>
      <c r="C888" t="s">
        <v>243</v>
      </c>
      <c r="D888" t="s">
        <v>363</v>
      </c>
      <c r="E888" t="s">
        <v>3495</v>
      </c>
    </row>
    <row r="889" spans="1:5" x14ac:dyDescent="0.25">
      <c r="A889">
        <v>2014</v>
      </c>
      <c r="B889">
        <v>29</v>
      </c>
      <c r="C889" t="s">
        <v>148</v>
      </c>
      <c r="D889" t="s">
        <v>307</v>
      </c>
      <c r="E889" t="s">
        <v>3496</v>
      </c>
    </row>
    <row r="890" spans="1:5" x14ac:dyDescent="0.25">
      <c r="A890">
        <v>2014</v>
      </c>
      <c r="B890">
        <v>30</v>
      </c>
      <c r="C890" t="s">
        <v>127</v>
      </c>
      <c r="D890" t="s">
        <v>381</v>
      </c>
      <c r="E890" t="s">
        <v>3497</v>
      </c>
    </row>
    <row r="891" spans="1:5" x14ac:dyDescent="0.25">
      <c r="A891">
        <v>2014</v>
      </c>
      <c r="B891">
        <v>31</v>
      </c>
      <c r="C891" t="s">
        <v>342</v>
      </c>
      <c r="D891" t="s">
        <v>343</v>
      </c>
      <c r="E891" t="s">
        <v>3498</v>
      </c>
    </row>
    <row r="892" spans="1:5" x14ac:dyDescent="0.25">
      <c r="A892">
        <v>2014</v>
      </c>
      <c r="B892">
        <v>32</v>
      </c>
      <c r="C892" t="s">
        <v>151</v>
      </c>
      <c r="D892" t="s">
        <v>189</v>
      </c>
      <c r="E892" t="s">
        <v>3499</v>
      </c>
    </row>
    <row r="893" spans="1:5" x14ac:dyDescent="0.25">
      <c r="A893">
        <v>2014</v>
      </c>
      <c r="B893">
        <v>33</v>
      </c>
      <c r="C893" t="s">
        <v>105</v>
      </c>
      <c r="D893" t="s">
        <v>190</v>
      </c>
      <c r="E893" t="s">
        <v>3500</v>
      </c>
    </row>
    <row r="894" spans="1:5" x14ac:dyDescent="0.25">
      <c r="A894">
        <v>2014</v>
      </c>
      <c r="B894">
        <v>34</v>
      </c>
      <c r="C894" t="s">
        <v>152</v>
      </c>
      <c r="D894" t="s">
        <v>329</v>
      </c>
      <c r="E894" t="s">
        <v>3501</v>
      </c>
    </row>
    <row r="895" spans="1:5" x14ac:dyDescent="0.25">
      <c r="A895">
        <v>2014</v>
      </c>
      <c r="B895">
        <v>35</v>
      </c>
      <c r="C895" t="s">
        <v>330</v>
      </c>
      <c r="D895" t="s">
        <v>331</v>
      </c>
      <c r="E895" t="s">
        <v>3503</v>
      </c>
    </row>
    <row r="896" spans="1:5" x14ac:dyDescent="0.25">
      <c r="A896">
        <v>2014</v>
      </c>
      <c r="B896">
        <v>36</v>
      </c>
      <c r="C896" t="s">
        <v>87</v>
      </c>
      <c r="D896" t="s">
        <v>373</v>
      </c>
      <c r="E896" t="s">
        <v>3502</v>
      </c>
    </row>
    <row r="897" spans="1:5" x14ac:dyDescent="0.25">
      <c r="A897">
        <v>2014</v>
      </c>
      <c r="B897">
        <v>37</v>
      </c>
      <c r="C897" t="s">
        <v>153</v>
      </c>
      <c r="D897" t="s">
        <v>115</v>
      </c>
      <c r="E897" t="s">
        <v>3504</v>
      </c>
    </row>
    <row r="898" spans="1:5" x14ac:dyDescent="0.25">
      <c r="A898">
        <v>2014</v>
      </c>
      <c r="B898">
        <v>38</v>
      </c>
      <c r="C898" t="s">
        <v>15</v>
      </c>
      <c r="D898" t="s">
        <v>345</v>
      </c>
      <c r="E898" t="s">
        <v>3505</v>
      </c>
    </row>
    <row r="899" spans="1:5" x14ac:dyDescent="0.25">
      <c r="A899">
        <v>2014</v>
      </c>
      <c r="B899">
        <v>39</v>
      </c>
      <c r="C899" t="s">
        <v>13</v>
      </c>
      <c r="D899" t="s">
        <v>196</v>
      </c>
      <c r="E899" t="s">
        <v>3506</v>
      </c>
    </row>
    <row r="900" spans="1:5" x14ac:dyDescent="0.25">
      <c r="A900">
        <v>2014</v>
      </c>
      <c r="B900">
        <v>40</v>
      </c>
      <c r="C900" t="s">
        <v>21</v>
      </c>
      <c r="D900" t="s">
        <v>198</v>
      </c>
      <c r="E900" t="s">
        <v>3507</v>
      </c>
    </row>
    <row r="901" spans="1:5" x14ac:dyDescent="0.25">
      <c r="A901">
        <v>2014</v>
      </c>
      <c r="B901">
        <v>41</v>
      </c>
      <c r="C901" t="s">
        <v>41</v>
      </c>
      <c r="D901" t="s">
        <v>374</v>
      </c>
      <c r="E901" t="s">
        <v>3508</v>
      </c>
    </row>
    <row r="902" spans="1:5" x14ac:dyDescent="0.25">
      <c r="A902">
        <v>2014</v>
      </c>
      <c r="B902">
        <v>42</v>
      </c>
      <c r="C902" t="s">
        <v>149</v>
      </c>
      <c r="D902" t="s">
        <v>382</v>
      </c>
      <c r="E902" t="s">
        <v>3509</v>
      </c>
    </row>
    <row r="903" spans="1:5" x14ac:dyDescent="0.25">
      <c r="A903">
        <v>2014</v>
      </c>
      <c r="B903">
        <v>43</v>
      </c>
      <c r="C903" t="s">
        <v>57</v>
      </c>
      <c r="D903" t="s">
        <v>365</v>
      </c>
      <c r="E903" t="s">
        <v>3510</v>
      </c>
    </row>
    <row r="904" spans="1:5" x14ac:dyDescent="0.25">
      <c r="A904">
        <v>2014</v>
      </c>
      <c r="B904">
        <v>44</v>
      </c>
      <c r="C904" t="s">
        <v>11</v>
      </c>
      <c r="D904" t="s">
        <v>366</v>
      </c>
      <c r="E904" t="s">
        <v>3511</v>
      </c>
    </row>
    <row r="905" spans="1:5" x14ac:dyDescent="0.25">
      <c r="A905">
        <v>2014</v>
      </c>
      <c r="B905">
        <v>45</v>
      </c>
      <c r="C905" t="s">
        <v>85</v>
      </c>
      <c r="D905" t="s">
        <v>364</v>
      </c>
      <c r="E905" t="s">
        <v>3512</v>
      </c>
    </row>
    <row r="906" spans="1:5" x14ac:dyDescent="0.25">
      <c r="A906">
        <v>2014</v>
      </c>
      <c r="B906">
        <v>46</v>
      </c>
      <c r="C906" t="s">
        <v>19</v>
      </c>
      <c r="D906" t="s">
        <v>353</v>
      </c>
      <c r="E906" t="s">
        <v>3513</v>
      </c>
    </row>
    <row r="907" spans="1:5" x14ac:dyDescent="0.25">
      <c r="A907">
        <v>2014</v>
      </c>
      <c r="B907">
        <v>47</v>
      </c>
      <c r="C907" t="s">
        <v>65</v>
      </c>
      <c r="D907" t="s">
        <v>367</v>
      </c>
      <c r="E907" t="s">
        <v>3514</v>
      </c>
    </row>
    <row r="908" spans="1:5" x14ac:dyDescent="0.25">
      <c r="A908">
        <v>2014</v>
      </c>
      <c r="B908">
        <v>48</v>
      </c>
      <c r="C908" t="s">
        <v>240</v>
      </c>
      <c r="D908" t="s">
        <v>302</v>
      </c>
      <c r="E908" t="s">
        <v>3515</v>
      </c>
    </row>
    <row r="909" spans="1:5" x14ac:dyDescent="0.25">
      <c r="A909">
        <v>2014</v>
      </c>
      <c r="B909">
        <v>49</v>
      </c>
      <c r="C909" t="s">
        <v>155</v>
      </c>
      <c r="D909" t="s">
        <v>258</v>
      </c>
      <c r="E909" t="s">
        <v>3516</v>
      </c>
    </row>
    <row r="910" spans="1:5" x14ac:dyDescent="0.25">
      <c r="A910">
        <v>2014</v>
      </c>
      <c r="B910">
        <v>50</v>
      </c>
      <c r="C910" t="s">
        <v>354</v>
      </c>
      <c r="D910" t="s">
        <v>355</v>
      </c>
      <c r="E910" t="s">
        <v>3517</v>
      </c>
    </row>
    <row r="911" spans="1:5" x14ac:dyDescent="0.25">
      <c r="A911">
        <v>2014</v>
      </c>
      <c r="B911">
        <v>51</v>
      </c>
      <c r="C911" t="s">
        <v>156</v>
      </c>
      <c r="D911" t="s">
        <v>117</v>
      </c>
      <c r="E911" t="s">
        <v>3518</v>
      </c>
    </row>
    <row r="912" spans="1:5" x14ac:dyDescent="0.25">
      <c r="A912">
        <v>2014</v>
      </c>
      <c r="B912">
        <v>52</v>
      </c>
      <c r="C912" t="s">
        <v>261</v>
      </c>
      <c r="D912" t="s">
        <v>262</v>
      </c>
      <c r="E912" t="s">
        <v>3557</v>
      </c>
    </row>
    <row r="913" spans="1:5" x14ac:dyDescent="0.25">
      <c r="A913">
        <v>2014</v>
      </c>
      <c r="B913">
        <v>53</v>
      </c>
      <c r="C913" t="s">
        <v>334</v>
      </c>
      <c r="D913" t="s">
        <v>356</v>
      </c>
      <c r="E913" t="s">
        <v>3558</v>
      </c>
    </row>
    <row r="914" spans="1:5" x14ac:dyDescent="0.25">
      <c r="A914">
        <v>2014</v>
      </c>
      <c r="B914">
        <v>54</v>
      </c>
      <c r="C914" t="s">
        <v>383</v>
      </c>
      <c r="D914" t="s">
        <v>384</v>
      </c>
      <c r="E914" t="s">
        <v>3559</v>
      </c>
    </row>
    <row r="915" spans="1:5" x14ac:dyDescent="0.25">
      <c r="A915">
        <v>2014</v>
      </c>
      <c r="B915">
        <v>55</v>
      </c>
      <c r="C915" t="s">
        <v>267</v>
      </c>
      <c r="D915" t="s">
        <v>268</v>
      </c>
      <c r="E915" t="s">
        <v>3561</v>
      </c>
    </row>
    <row r="916" spans="1:5" x14ac:dyDescent="0.25">
      <c r="A916">
        <v>2014</v>
      </c>
      <c r="B916">
        <v>56</v>
      </c>
      <c r="C916" t="s">
        <v>27</v>
      </c>
      <c r="D916" t="s">
        <v>336</v>
      </c>
      <c r="E916" t="s">
        <v>3562</v>
      </c>
    </row>
    <row r="917" spans="1:5" x14ac:dyDescent="0.25">
      <c r="A917">
        <v>2014</v>
      </c>
      <c r="B917">
        <v>57</v>
      </c>
      <c r="C917" t="s">
        <v>139</v>
      </c>
      <c r="D917" t="s">
        <v>337</v>
      </c>
      <c r="E917" t="s">
        <v>3563</v>
      </c>
    </row>
    <row r="918" spans="1:5" x14ac:dyDescent="0.25">
      <c r="A918">
        <v>2014</v>
      </c>
      <c r="B918">
        <v>58</v>
      </c>
      <c r="C918" t="s">
        <v>83</v>
      </c>
      <c r="D918" t="s">
        <v>213</v>
      </c>
      <c r="E918" t="s">
        <v>3564</v>
      </c>
    </row>
    <row r="919" spans="1:5" x14ac:dyDescent="0.25">
      <c r="A919">
        <v>2014</v>
      </c>
      <c r="B919">
        <v>59</v>
      </c>
      <c r="C919" t="s">
        <v>79</v>
      </c>
      <c r="D919" t="s">
        <v>220</v>
      </c>
      <c r="E919" t="s">
        <v>3565</v>
      </c>
    </row>
    <row r="920" spans="1:5" x14ac:dyDescent="0.25">
      <c r="A920">
        <v>2014</v>
      </c>
      <c r="B920">
        <v>60</v>
      </c>
      <c r="C920" t="s">
        <v>31</v>
      </c>
      <c r="D920" t="s">
        <v>357</v>
      </c>
      <c r="E920" t="s">
        <v>3566</v>
      </c>
    </row>
    <row r="921" spans="1:5" x14ac:dyDescent="0.25">
      <c r="A921">
        <v>2014</v>
      </c>
      <c r="B921">
        <v>61</v>
      </c>
      <c r="C921" t="s">
        <v>25</v>
      </c>
      <c r="D921" t="s">
        <v>218</v>
      </c>
      <c r="E921" t="s">
        <v>3567</v>
      </c>
    </row>
    <row r="922" spans="1:5" x14ac:dyDescent="0.25">
      <c r="A922">
        <v>2014</v>
      </c>
      <c r="B922">
        <v>62</v>
      </c>
      <c r="C922" t="s">
        <v>253</v>
      </c>
      <c r="D922" t="s">
        <v>338</v>
      </c>
      <c r="E922" t="s">
        <v>3568</v>
      </c>
    </row>
    <row r="923" spans="1:5" x14ac:dyDescent="0.25">
      <c r="A923">
        <v>2014</v>
      </c>
      <c r="B923">
        <v>63</v>
      </c>
      <c r="C923" t="s">
        <v>151</v>
      </c>
      <c r="D923" t="s">
        <v>339</v>
      </c>
      <c r="E923" t="s">
        <v>3569</v>
      </c>
    </row>
    <row r="924" spans="1:5" x14ac:dyDescent="0.25">
      <c r="A924">
        <v>2014</v>
      </c>
      <c r="B924">
        <v>64</v>
      </c>
      <c r="C924" t="s">
        <v>153</v>
      </c>
      <c r="D924" t="s">
        <v>125</v>
      </c>
      <c r="E924" t="s">
        <v>3570</v>
      </c>
    </row>
    <row r="925" spans="1:5" x14ac:dyDescent="0.25">
      <c r="A925">
        <v>2015</v>
      </c>
      <c r="B925">
        <v>1</v>
      </c>
      <c r="C925" t="s">
        <v>320</v>
      </c>
      <c r="D925" t="s">
        <v>321</v>
      </c>
      <c r="E925" t="s">
        <v>3573</v>
      </c>
    </row>
    <row r="926" spans="1:5" x14ac:dyDescent="0.25">
      <c r="A926">
        <v>2015</v>
      </c>
      <c r="B926">
        <v>2</v>
      </c>
      <c r="C926" t="s">
        <v>141</v>
      </c>
      <c r="D926" t="s">
        <v>288</v>
      </c>
      <c r="E926" t="s">
        <v>3574</v>
      </c>
    </row>
    <row r="927" spans="1:5" x14ac:dyDescent="0.25">
      <c r="A927">
        <v>2015</v>
      </c>
      <c r="B927">
        <v>3</v>
      </c>
      <c r="C927" t="s">
        <v>91</v>
      </c>
      <c r="D927" t="s">
        <v>246</v>
      </c>
      <c r="E927" t="s">
        <v>3575</v>
      </c>
    </row>
    <row r="928" spans="1:5" x14ac:dyDescent="0.25">
      <c r="A928">
        <v>2015</v>
      </c>
      <c r="B928">
        <v>4</v>
      </c>
      <c r="C928" t="s">
        <v>3</v>
      </c>
      <c r="D928" t="s">
        <v>162</v>
      </c>
      <c r="E928" t="s">
        <v>3577</v>
      </c>
    </row>
    <row r="929" spans="1:5" x14ac:dyDescent="0.25">
      <c r="A929">
        <v>2015</v>
      </c>
      <c r="B929">
        <v>5</v>
      </c>
      <c r="C929" t="s">
        <v>33</v>
      </c>
      <c r="D929" t="s">
        <v>359</v>
      </c>
      <c r="E929" t="s">
        <v>3576</v>
      </c>
    </row>
    <row r="930" spans="1:5" x14ac:dyDescent="0.25">
      <c r="A930">
        <v>2015</v>
      </c>
      <c r="B930">
        <v>6</v>
      </c>
      <c r="C930" t="s">
        <v>144</v>
      </c>
      <c r="D930" t="s">
        <v>123</v>
      </c>
      <c r="E930" t="s">
        <v>3578</v>
      </c>
    </row>
    <row r="931" spans="1:5" x14ac:dyDescent="0.25">
      <c r="A931">
        <v>2015</v>
      </c>
      <c r="B931">
        <v>7</v>
      </c>
      <c r="C931" t="s">
        <v>349</v>
      </c>
      <c r="D931" t="s">
        <v>350</v>
      </c>
      <c r="E931" t="s">
        <v>3579</v>
      </c>
    </row>
    <row r="932" spans="1:5" x14ac:dyDescent="0.25">
      <c r="A932">
        <v>2015</v>
      </c>
      <c r="B932">
        <v>8</v>
      </c>
      <c r="C932" t="s">
        <v>386</v>
      </c>
      <c r="D932" t="s">
        <v>387</v>
      </c>
      <c r="E932" t="s">
        <v>3580</v>
      </c>
    </row>
    <row r="933" spans="1:5" x14ac:dyDescent="0.25">
      <c r="A933">
        <v>2015</v>
      </c>
      <c r="B933">
        <v>9</v>
      </c>
      <c r="C933" t="s">
        <v>291</v>
      </c>
      <c r="D933" t="s">
        <v>292</v>
      </c>
      <c r="E933" t="s">
        <v>3581</v>
      </c>
    </row>
    <row r="934" spans="1:5" x14ac:dyDescent="0.25">
      <c r="A934">
        <v>2015</v>
      </c>
      <c r="B934">
        <v>10</v>
      </c>
      <c r="C934" t="s">
        <v>47</v>
      </c>
      <c r="D934" t="s">
        <v>388</v>
      </c>
      <c r="E934" t="s">
        <v>3582</v>
      </c>
    </row>
    <row r="935" spans="1:5" x14ac:dyDescent="0.25">
      <c r="A935">
        <v>2015</v>
      </c>
      <c r="B935">
        <v>11</v>
      </c>
      <c r="C935" t="s">
        <v>53</v>
      </c>
      <c r="D935" t="s">
        <v>171</v>
      </c>
      <c r="E935" t="s">
        <v>3583</v>
      </c>
    </row>
    <row r="936" spans="1:5" x14ac:dyDescent="0.25">
      <c r="A936">
        <v>2015</v>
      </c>
      <c r="B936">
        <v>12</v>
      </c>
      <c r="C936" t="s">
        <v>361</v>
      </c>
      <c r="D936" t="s">
        <v>209</v>
      </c>
      <c r="E936" t="s">
        <v>3584</v>
      </c>
    </row>
    <row r="937" spans="1:5" x14ac:dyDescent="0.25">
      <c r="A937">
        <v>2015</v>
      </c>
      <c r="B937">
        <v>13</v>
      </c>
      <c r="C937" t="s">
        <v>103</v>
      </c>
      <c r="D937" t="s">
        <v>377</v>
      </c>
      <c r="E937" t="s">
        <v>3585</v>
      </c>
    </row>
    <row r="938" spans="1:5" x14ac:dyDescent="0.25">
      <c r="A938">
        <v>2015</v>
      </c>
      <c r="B938">
        <v>14</v>
      </c>
      <c r="C938" t="s">
        <v>101</v>
      </c>
      <c r="D938" t="s">
        <v>248</v>
      </c>
      <c r="E938" t="s">
        <v>3586</v>
      </c>
    </row>
    <row r="939" spans="1:5" x14ac:dyDescent="0.25">
      <c r="A939">
        <v>2015</v>
      </c>
      <c r="B939">
        <v>15</v>
      </c>
      <c r="C939" t="s">
        <v>378</v>
      </c>
      <c r="D939" t="s">
        <v>379</v>
      </c>
      <c r="E939" t="s">
        <v>3587</v>
      </c>
    </row>
    <row r="940" spans="1:5" x14ac:dyDescent="0.25">
      <c r="A940">
        <v>2015</v>
      </c>
      <c r="B940">
        <v>16</v>
      </c>
      <c r="C940" t="s">
        <v>137</v>
      </c>
      <c r="D940" t="s">
        <v>172</v>
      </c>
      <c r="E940" t="s">
        <v>3588</v>
      </c>
    </row>
    <row r="941" spans="1:5" x14ac:dyDescent="0.25">
      <c r="A941">
        <v>2015</v>
      </c>
      <c r="B941">
        <v>17</v>
      </c>
      <c r="C941" t="s">
        <v>109</v>
      </c>
      <c r="D941" t="s">
        <v>389</v>
      </c>
      <c r="E941" t="s">
        <v>3589</v>
      </c>
    </row>
    <row r="942" spans="1:5" x14ac:dyDescent="0.25">
      <c r="A942">
        <v>2015</v>
      </c>
      <c r="B942">
        <v>18</v>
      </c>
      <c r="C942" t="s">
        <v>250</v>
      </c>
      <c r="D942" t="s">
        <v>294</v>
      </c>
      <c r="E942" t="s">
        <v>3590</v>
      </c>
    </row>
    <row r="943" spans="1:5" x14ac:dyDescent="0.25">
      <c r="A943">
        <v>2015</v>
      </c>
      <c r="B943">
        <v>19</v>
      </c>
      <c r="C943" t="s">
        <v>145</v>
      </c>
      <c r="D943" t="s">
        <v>324</v>
      </c>
      <c r="E943" t="s">
        <v>3654</v>
      </c>
    </row>
    <row r="944" spans="1:5" x14ac:dyDescent="0.25">
      <c r="A944">
        <v>2015</v>
      </c>
      <c r="B944">
        <v>20</v>
      </c>
      <c r="C944" t="s">
        <v>146</v>
      </c>
      <c r="D944" t="s">
        <v>306</v>
      </c>
      <c r="E944" t="s">
        <v>3655</v>
      </c>
    </row>
    <row r="945" spans="1:5" x14ac:dyDescent="0.25">
      <c r="A945">
        <v>2015</v>
      </c>
      <c r="B945">
        <v>21</v>
      </c>
      <c r="C945" t="s">
        <v>43</v>
      </c>
      <c r="D945" t="s">
        <v>179</v>
      </c>
      <c r="E945" t="s">
        <v>3656</v>
      </c>
    </row>
    <row r="946" spans="1:5" x14ac:dyDescent="0.25">
      <c r="A946">
        <v>2015</v>
      </c>
      <c r="B946">
        <v>22</v>
      </c>
      <c r="C946" t="s">
        <v>129</v>
      </c>
      <c r="D946" t="s">
        <v>183</v>
      </c>
      <c r="E946" t="s">
        <v>3657</v>
      </c>
    </row>
    <row r="947" spans="1:5" x14ac:dyDescent="0.25">
      <c r="A947">
        <v>2015</v>
      </c>
      <c r="B947">
        <v>23</v>
      </c>
      <c r="C947" t="s">
        <v>147</v>
      </c>
      <c r="D947" t="s">
        <v>59</v>
      </c>
      <c r="E947" t="s">
        <v>3658</v>
      </c>
    </row>
    <row r="948" spans="1:5" x14ac:dyDescent="0.25">
      <c r="A948">
        <v>2015</v>
      </c>
      <c r="B948">
        <v>24</v>
      </c>
      <c r="C948" t="s">
        <v>77</v>
      </c>
      <c r="D948" t="s">
        <v>325</v>
      </c>
      <c r="E948" t="s">
        <v>3659</v>
      </c>
    </row>
    <row r="949" spans="1:5" x14ac:dyDescent="0.25">
      <c r="A949">
        <v>2015</v>
      </c>
      <c r="B949">
        <v>25</v>
      </c>
      <c r="C949" t="s">
        <v>135</v>
      </c>
      <c r="D949" t="s">
        <v>362</v>
      </c>
      <c r="E949" t="s">
        <v>3660</v>
      </c>
    </row>
    <row r="950" spans="1:5" x14ac:dyDescent="0.25">
      <c r="A950">
        <v>2015</v>
      </c>
      <c r="B950">
        <v>26</v>
      </c>
      <c r="C950" t="s">
        <v>93</v>
      </c>
      <c r="D950" t="s">
        <v>390</v>
      </c>
      <c r="E950" t="s">
        <v>3661</v>
      </c>
    </row>
    <row r="951" spans="1:5" x14ac:dyDescent="0.25">
      <c r="A951">
        <v>2015</v>
      </c>
      <c r="B951">
        <v>27</v>
      </c>
      <c r="C951" t="s">
        <v>391</v>
      </c>
      <c r="D951" t="s">
        <v>392</v>
      </c>
      <c r="E951" t="s">
        <v>3662</v>
      </c>
    </row>
    <row r="952" spans="1:5" x14ac:dyDescent="0.25">
      <c r="A952">
        <v>2015</v>
      </c>
      <c r="B952">
        <v>28</v>
      </c>
      <c r="C952" t="s">
        <v>7</v>
      </c>
      <c r="D952" t="s">
        <v>185</v>
      </c>
      <c r="E952" t="s">
        <v>3663</v>
      </c>
    </row>
    <row r="953" spans="1:5" x14ac:dyDescent="0.25">
      <c r="A953">
        <v>2015</v>
      </c>
      <c r="B953">
        <v>29</v>
      </c>
      <c r="C953" t="s">
        <v>243</v>
      </c>
      <c r="D953" t="s">
        <v>363</v>
      </c>
      <c r="E953" t="s">
        <v>3664</v>
      </c>
    </row>
    <row r="954" spans="1:5" x14ac:dyDescent="0.25">
      <c r="A954">
        <v>2015</v>
      </c>
      <c r="B954">
        <v>30</v>
      </c>
      <c r="C954" t="s">
        <v>148</v>
      </c>
      <c r="D954" t="s">
        <v>307</v>
      </c>
      <c r="E954" t="s">
        <v>3665</v>
      </c>
    </row>
    <row r="955" spans="1:5" x14ac:dyDescent="0.25">
      <c r="A955">
        <v>2015</v>
      </c>
      <c r="B955">
        <v>31</v>
      </c>
      <c r="C955" t="s">
        <v>393</v>
      </c>
      <c r="D955" t="s">
        <v>394</v>
      </c>
      <c r="E955" t="s">
        <v>3666</v>
      </c>
    </row>
    <row r="956" spans="1:5" x14ac:dyDescent="0.25">
      <c r="A956">
        <v>2015</v>
      </c>
      <c r="B956">
        <v>32</v>
      </c>
      <c r="C956" t="s">
        <v>342</v>
      </c>
      <c r="D956" t="s">
        <v>343</v>
      </c>
      <c r="E956" t="s">
        <v>3667</v>
      </c>
    </row>
    <row r="957" spans="1:5" x14ac:dyDescent="0.25">
      <c r="A957">
        <v>2015</v>
      </c>
      <c r="B957">
        <v>33</v>
      </c>
      <c r="C957" t="s">
        <v>151</v>
      </c>
      <c r="D957" t="s">
        <v>189</v>
      </c>
      <c r="E957" t="s">
        <v>3668</v>
      </c>
    </row>
    <row r="958" spans="1:5" x14ac:dyDescent="0.25">
      <c r="A958">
        <v>2015</v>
      </c>
      <c r="B958">
        <v>34</v>
      </c>
      <c r="C958" t="s">
        <v>87</v>
      </c>
      <c r="D958" t="s">
        <v>373</v>
      </c>
      <c r="E958" t="s">
        <v>3669</v>
      </c>
    </row>
    <row r="959" spans="1:5" x14ac:dyDescent="0.25">
      <c r="A959">
        <v>2015</v>
      </c>
      <c r="B959">
        <v>35</v>
      </c>
      <c r="C959" t="s">
        <v>21</v>
      </c>
      <c r="D959" t="s">
        <v>198</v>
      </c>
      <c r="E959" t="s">
        <v>3670</v>
      </c>
    </row>
    <row r="960" spans="1:5" x14ac:dyDescent="0.25">
      <c r="A960">
        <v>2015</v>
      </c>
      <c r="B960">
        <v>36</v>
      </c>
      <c r="C960" t="s">
        <v>105</v>
      </c>
      <c r="D960" t="s">
        <v>190</v>
      </c>
      <c r="E960" t="s">
        <v>3671</v>
      </c>
    </row>
    <row r="961" spans="1:5" x14ac:dyDescent="0.25">
      <c r="A961">
        <v>2015</v>
      </c>
      <c r="B961">
        <v>37</v>
      </c>
      <c r="C961" t="s">
        <v>152</v>
      </c>
      <c r="D961" t="s">
        <v>329</v>
      </c>
      <c r="E961" t="s">
        <v>3672</v>
      </c>
    </row>
    <row r="962" spans="1:5" x14ac:dyDescent="0.25">
      <c r="A962">
        <v>2015</v>
      </c>
      <c r="B962">
        <v>38</v>
      </c>
      <c r="C962" t="s">
        <v>133</v>
      </c>
      <c r="D962" t="s">
        <v>395</v>
      </c>
      <c r="E962" t="s">
        <v>3673</v>
      </c>
    </row>
    <row r="963" spans="1:5" x14ac:dyDescent="0.25">
      <c r="A963">
        <v>2015</v>
      </c>
      <c r="B963">
        <v>39</v>
      </c>
      <c r="C963" t="s">
        <v>153</v>
      </c>
      <c r="D963" t="s">
        <v>115</v>
      </c>
      <c r="E963" t="s">
        <v>3674</v>
      </c>
    </row>
    <row r="964" spans="1:5" x14ac:dyDescent="0.25">
      <c r="A964">
        <v>2015</v>
      </c>
      <c r="B964">
        <v>40</v>
      </c>
      <c r="C964" t="s">
        <v>13</v>
      </c>
      <c r="D964" t="s">
        <v>196</v>
      </c>
      <c r="E964" t="s">
        <v>3675</v>
      </c>
    </row>
    <row r="965" spans="1:5" x14ac:dyDescent="0.25">
      <c r="A965">
        <v>2015</v>
      </c>
      <c r="B965">
        <v>41</v>
      </c>
      <c r="C965" t="s">
        <v>15</v>
      </c>
      <c r="D965" t="s">
        <v>345</v>
      </c>
      <c r="E965" t="s">
        <v>3731</v>
      </c>
    </row>
    <row r="966" spans="1:5" x14ac:dyDescent="0.25">
      <c r="A966">
        <v>2015</v>
      </c>
      <c r="B966">
        <v>42</v>
      </c>
      <c r="C966" t="s">
        <v>41</v>
      </c>
      <c r="D966" t="s">
        <v>374</v>
      </c>
      <c r="E966" t="s">
        <v>3732</v>
      </c>
    </row>
    <row r="967" spans="1:5" x14ac:dyDescent="0.25">
      <c r="A967">
        <v>2015</v>
      </c>
      <c r="B967">
        <v>43</v>
      </c>
      <c r="C967" t="s">
        <v>85</v>
      </c>
      <c r="D967" t="s">
        <v>396</v>
      </c>
      <c r="E967" t="s">
        <v>3733</v>
      </c>
    </row>
    <row r="968" spans="1:5" x14ac:dyDescent="0.25">
      <c r="A968">
        <v>2015</v>
      </c>
      <c r="B968">
        <v>44</v>
      </c>
      <c r="C968" t="s">
        <v>57</v>
      </c>
      <c r="D968" t="s">
        <v>365</v>
      </c>
      <c r="E968" t="s">
        <v>3734</v>
      </c>
    </row>
    <row r="969" spans="1:5" x14ac:dyDescent="0.25">
      <c r="A969">
        <v>2015</v>
      </c>
      <c r="B969">
        <v>45</v>
      </c>
      <c r="C969" t="s">
        <v>11</v>
      </c>
      <c r="D969" t="s">
        <v>397</v>
      </c>
      <c r="E969" t="s">
        <v>3735</v>
      </c>
    </row>
    <row r="970" spans="1:5" x14ac:dyDescent="0.25">
      <c r="A970">
        <v>2015</v>
      </c>
      <c r="B970">
        <v>46</v>
      </c>
      <c r="C970" t="s">
        <v>149</v>
      </c>
      <c r="D970" t="s">
        <v>382</v>
      </c>
      <c r="E970" t="s">
        <v>3736</v>
      </c>
    </row>
    <row r="971" spans="1:5" x14ac:dyDescent="0.25">
      <c r="A971">
        <v>2015</v>
      </c>
      <c r="B971">
        <v>47</v>
      </c>
      <c r="C971" t="s">
        <v>19</v>
      </c>
      <c r="D971" t="s">
        <v>200</v>
      </c>
      <c r="E971" t="s">
        <v>3737</v>
      </c>
    </row>
    <row r="972" spans="1:5" x14ac:dyDescent="0.25">
      <c r="A972">
        <v>2015</v>
      </c>
      <c r="B972">
        <v>48</v>
      </c>
      <c r="C972" t="s">
        <v>65</v>
      </c>
      <c r="D972" t="s">
        <v>367</v>
      </c>
      <c r="E972" t="s">
        <v>3738</v>
      </c>
    </row>
    <row r="973" spans="1:5" x14ac:dyDescent="0.25">
      <c r="A973">
        <v>2015</v>
      </c>
      <c r="B973">
        <v>49</v>
      </c>
      <c r="C973" t="s">
        <v>154</v>
      </c>
      <c r="D973" t="s">
        <v>302</v>
      </c>
      <c r="E973" t="s">
        <v>3739</v>
      </c>
    </row>
    <row r="974" spans="1:5" x14ac:dyDescent="0.25">
      <c r="A974">
        <v>2015</v>
      </c>
      <c r="B974">
        <v>50</v>
      </c>
      <c r="C974" t="s">
        <v>155</v>
      </c>
      <c r="D974" t="s">
        <v>258</v>
      </c>
      <c r="E974" t="s">
        <v>3740</v>
      </c>
    </row>
    <row r="975" spans="1:5" x14ac:dyDescent="0.25">
      <c r="A975">
        <v>2015</v>
      </c>
      <c r="B975">
        <v>51</v>
      </c>
      <c r="C975" t="s">
        <v>354</v>
      </c>
      <c r="D975" t="s">
        <v>355</v>
      </c>
      <c r="E975" t="s">
        <v>3741</v>
      </c>
    </row>
    <row r="976" spans="1:5" x14ac:dyDescent="0.25">
      <c r="A976">
        <v>2015</v>
      </c>
      <c r="B976">
        <v>52</v>
      </c>
      <c r="C976" t="s">
        <v>156</v>
      </c>
      <c r="D976" t="s">
        <v>117</v>
      </c>
      <c r="E976" t="s">
        <v>3742</v>
      </c>
    </row>
    <row r="977" spans="1:5" x14ac:dyDescent="0.25">
      <c r="A977">
        <v>2015</v>
      </c>
      <c r="B977">
        <v>53</v>
      </c>
      <c r="C977" t="s">
        <v>261</v>
      </c>
      <c r="D977" t="s">
        <v>262</v>
      </c>
      <c r="E977" t="s">
        <v>3778</v>
      </c>
    </row>
    <row r="978" spans="1:5" x14ac:dyDescent="0.25">
      <c r="A978">
        <v>2015</v>
      </c>
      <c r="B978">
        <v>54</v>
      </c>
      <c r="C978" t="s">
        <v>119</v>
      </c>
      <c r="D978" t="s">
        <v>219</v>
      </c>
      <c r="E978" t="s">
        <v>3779</v>
      </c>
    </row>
    <row r="979" spans="1:5" x14ac:dyDescent="0.25">
      <c r="A979">
        <v>2015</v>
      </c>
      <c r="B979">
        <v>55</v>
      </c>
      <c r="C979" t="s">
        <v>334</v>
      </c>
      <c r="D979" t="s">
        <v>356</v>
      </c>
      <c r="E979" t="s">
        <v>3780</v>
      </c>
    </row>
    <row r="980" spans="1:5" x14ac:dyDescent="0.25">
      <c r="A980">
        <v>2015</v>
      </c>
      <c r="B980">
        <v>56</v>
      </c>
      <c r="C980" t="s">
        <v>383</v>
      </c>
      <c r="D980" t="s">
        <v>384</v>
      </c>
      <c r="E980" t="s">
        <v>3781</v>
      </c>
    </row>
    <row r="981" spans="1:5" x14ac:dyDescent="0.25">
      <c r="A981">
        <v>2015</v>
      </c>
      <c r="B981">
        <v>57</v>
      </c>
      <c r="C981" t="s">
        <v>267</v>
      </c>
      <c r="D981" t="s">
        <v>268</v>
      </c>
      <c r="E981" t="s">
        <v>3782</v>
      </c>
    </row>
    <row r="982" spans="1:5" x14ac:dyDescent="0.25">
      <c r="A982">
        <v>2015</v>
      </c>
      <c r="B982">
        <v>58</v>
      </c>
      <c r="C982" t="s">
        <v>27</v>
      </c>
      <c r="D982" t="s">
        <v>336</v>
      </c>
      <c r="E982" t="s">
        <v>3783</v>
      </c>
    </row>
    <row r="983" spans="1:5" x14ac:dyDescent="0.25">
      <c r="A983">
        <v>2015</v>
      </c>
      <c r="B983">
        <v>59</v>
      </c>
      <c r="C983" t="s">
        <v>139</v>
      </c>
      <c r="D983" t="s">
        <v>337</v>
      </c>
      <c r="E983" t="s">
        <v>3784</v>
      </c>
    </row>
    <row r="984" spans="1:5" x14ac:dyDescent="0.25">
      <c r="A984">
        <v>2015</v>
      </c>
      <c r="B984">
        <v>60</v>
      </c>
      <c r="C984" t="s">
        <v>83</v>
      </c>
      <c r="D984" t="s">
        <v>213</v>
      </c>
      <c r="E984" t="s">
        <v>3785</v>
      </c>
    </row>
    <row r="985" spans="1:5" x14ac:dyDescent="0.25">
      <c r="A985">
        <v>2015</v>
      </c>
      <c r="B985">
        <v>61</v>
      </c>
      <c r="C985" t="s">
        <v>79</v>
      </c>
      <c r="D985" t="s">
        <v>220</v>
      </c>
      <c r="E985" t="s">
        <v>3786</v>
      </c>
    </row>
    <row r="986" spans="1:5" x14ac:dyDescent="0.25">
      <c r="A986">
        <v>2015</v>
      </c>
      <c r="B986">
        <v>62</v>
      </c>
      <c r="C986" t="s">
        <v>31</v>
      </c>
      <c r="D986" t="s">
        <v>357</v>
      </c>
      <c r="E986" t="s">
        <v>3787</v>
      </c>
    </row>
    <row r="987" spans="1:5" x14ac:dyDescent="0.25">
      <c r="A987">
        <v>2015</v>
      </c>
      <c r="B987">
        <v>63</v>
      </c>
      <c r="C987" t="s">
        <v>25</v>
      </c>
      <c r="D987" t="s">
        <v>218</v>
      </c>
      <c r="E987" t="s">
        <v>3788</v>
      </c>
    </row>
    <row r="988" spans="1:5" x14ac:dyDescent="0.25">
      <c r="A988">
        <v>2015</v>
      </c>
      <c r="B988">
        <v>64</v>
      </c>
      <c r="C988" t="s">
        <v>253</v>
      </c>
      <c r="D988" t="s">
        <v>338</v>
      </c>
      <c r="E988" t="s">
        <v>3789</v>
      </c>
    </row>
    <row r="989" spans="1:5" x14ac:dyDescent="0.25">
      <c r="A989">
        <v>2015</v>
      </c>
      <c r="B989">
        <v>65</v>
      </c>
      <c r="C989" t="s">
        <v>151</v>
      </c>
      <c r="D989" t="s">
        <v>339</v>
      </c>
      <c r="E989" t="s">
        <v>3792</v>
      </c>
    </row>
    <row r="990" spans="1:5" x14ac:dyDescent="0.25">
      <c r="A990">
        <v>2015</v>
      </c>
      <c r="B990">
        <v>66</v>
      </c>
      <c r="C990" t="s">
        <v>153</v>
      </c>
      <c r="D990" t="s">
        <v>125</v>
      </c>
      <c r="E990" t="s">
        <v>3793</v>
      </c>
    </row>
    <row r="991" spans="1:5" x14ac:dyDescent="0.25">
      <c r="A991">
        <v>2016</v>
      </c>
      <c r="B991">
        <v>1</v>
      </c>
      <c r="C991" t="s">
        <v>320</v>
      </c>
      <c r="D991" t="s">
        <v>321</v>
      </c>
      <c r="E991" t="s">
        <v>3796</v>
      </c>
    </row>
    <row r="992" spans="1:5" x14ac:dyDescent="0.25">
      <c r="A992">
        <v>2016</v>
      </c>
      <c r="B992">
        <v>2</v>
      </c>
      <c r="C992" t="s">
        <v>141</v>
      </c>
      <c r="D992" t="s">
        <v>288</v>
      </c>
      <c r="E992" t="s">
        <v>3797</v>
      </c>
    </row>
    <row r="993" spans="1:5" x14ac:dyDescent="0.25">
      <c r="A993">
        <v>2016</v>
      </c>
      <c r="B993">
        <v>3</v>
      </c>
      <c r="C993" t="s">
        <v>91</v>
      </c>
      <c r="D993" t="s">
        <v>246</v>
      </c>
      <c r="E993" t="s">
        <v>3798</v>
      </c>
    </row>
    <row r="994" spans="1:5" x14ac:dyDescent="0.25">
      <c r="A994">
        <v>2016</v>
      </c>
      <c r="B994">
        <v>4</v>
      </c>
      <c r="C994" t="s">
        <v>3</v>
      </c>
      <c r="D994" t="s">
        <v>399</v>
      </c>
      <c r="E994" t="s">
        <v>3799</v>
      </c>
    </row>
    <row r="995" spans="1:5" x14ac:dyDescent="0.25">
      <c r="A995">
        <v>2016</v>
      </c>
      <c r="B995">
        <v>5</v>
      </c>
      <c r="C995" t="s">
        <v>33</v>
      </c>
      <c r="D995" t="s">
        <v>359</v>
      </c>
      <c r="E995" t="s">
        <v>3800</v>
      </c>
    </row>
    <row r="996" spans="1:5" x14ac:dyDescent="0.25">
      <c r="A996">
        <v>2016</v>
      </c>
      <c r="B996">
        <v>6</v>
      </c>
      <c r="C996" t="s">
        <v>144</v>
      </c>
      <c r="D996" t="s">
        <v>123</v>
      </c>
      <c r="E996" t="s">
        <v>3801</v>
      </c>
    </row>
    <row r="997" spans="1:5" x14ac:dyDescent="0.25">
      <c r="A997">
        <v>2016</v>
      </c>
      <c r="B997">
        <v>7</v>
      </c>
      <c r="C997" t="s">
        <v>349</v>
      </c>
      <c r="D997" t="s">
        <v>350</v>
      </c>
      <c r="E997" t="s">
        <v>3802</v>
      </c>
    </row>
    <row r="998" spans="1:5" x14ac:dyDescent="0.25">
      <c r="A998">
        <v>2016</v>
      </c>
      <c r="B998">
        <v>8</v>
      </c>
      <c r="C998" t="s">
        <v>386</v>
      </c>
      <c r="D998" t="s">
        <v>387</v>
      </c>
      <c r="E998" t="s">
        <v>3803</v>
      </c>
    </row>
    <row r="999" spans="1:5" x14ac:dyDescent="0.25">
      <c r="A999">
        <v>2016</v>
      </c>
      <c r="B999">
        <v>9</v>
      </c>
      <c r="C999" t="s">
        <v>400</v>
      </c>
      <c r="D999" t="s">
        <v>401</v>
      </c>
      <c r="E999" t="s">
        <v>3804</v>
      </c>
    </row>
    <row r="1000" spans="1:5" x14ac:dyDescent="0.25">
      <c r="A1000">
        <v>2016</v>
      </c>
      <c r="B1000">
        <v>10</v>
      </c>
      <c r="C1000" t="s">
        <v>109</v>
      </c>
      <c r="D1000" t="s">
        <v>389</v>
      </c>
      <c r="E1000" t="s">
        <v>3805</v>
      </c>
    </row>
    <row r="1001" spans="1:5" x14ac:dyDescent="0.25">
      <c r="A1001">
        <v>2016</v>
      </c>
      <c r="B1001">
        <v>11</v>
      </c>
      <c r="C1001" t="s">
        <v>47</v>
      </c>
      <c r="D1001" t="s">
        <v>388</v>
      </c>
      <c r="E1001" t="s">
        <v>3806</v>
      </c>
    </row>
    <row r="1002" spans="1:5" x14ac:dyDescent="0.25">
      <c r="A1002">
        <v>2016</v>
      </c>
      <c r="B1002">
        <v>12</v>
      </c>
      <c r="C1002" t="s">
        <v>53</v>
      </c>
      <c r="D1002" t="s">
        <v>171</v>
      </c>
      <c r="E1002" t="s">
        <v>3807</v>
      </c>
    </row>
    <row r="1003" spans="1:5" x14ac:dyDescent="0.25">
      <c r="A1003">
        <v>2016</v>
      </c>
      <c r="B1003">
        <v>13</v>
      </c>
      <c r="C1003" t="s">
        <v>103</v>
      </c>
      <c r="D1003" t="s">
        <v>377</v>
      </c>
      <c r="E1003" t="s">
        <v>3808</v>
      </c>
    </row>
    <row r="1004" spans="1:5" x14ac:dyDescent="0.25">
      <c r="A1004">
        <v>2016</v>
      </c>
      <c r="B1004">
        <v>14</v>
      </c>
      <c r="C1004" t="s">
        <v>101</v>
      </c>
      <c r="D1004" t="s">
        <v>248</v>
      </c>
      <c r="E1004" t="s">
        <v>3809</v>
      </c>
    </row>
    <row r="1005" spans="1:5" x14ac:dyDescent="0.25">
      <c r="A1005">
        <v>2016</v>
      </c>
      <c r="B1005">
        <v>15</v>
      </c>
      <c r="C1005" t="s">
        <v>378</v>
      </c>
      <c r="D1005" t="s">
        <v>379</v>
      </c>
      <c r="E1005" t="s">
        <v>3810</v>
      </c>
    </row>
    <row r="1006" spans="1:5" x14ac:dyDescent="0.25">
      <c r="A1006">
        <v>2016</v>
      </c>
      <c r="B1006">
        <v>16</v>
      </c>
      <c r="C1006" t="s">
        <v>137</v>
      </c>
      <c r="D1006" t="s">
        <v>172</v>
      </c>
      <c r="E1006" t="s">
        <v>3811</v>
      </c>
    </row>
    <row r="1007" spans="1:5" x14ac:dyDescent="0.25">
      <c r="A1007">
        <v>2016</v>
      </c>
      <c r="B1007">
        <v>17</v>
      </c>
      <c r="C1007" t="s">
        <v>250</v>
      </c>
      <c r="D1007" t="s">
        <v>294</v>
      </c>
      <c r="E1007" t="s">
        <v>3812</v>
      </c>
    </row>
    <row r="1008" spans="1:5" x14ac:dyDescent="0.25">
      <c r="A1008">
        <v>2016</v>
      </c>
      <c r="B1008">
        <v>18</v>
      </c>
      <c r="C1008" t="s">
        <v>361</v>
      </c>
      <c r="D1008" t="s">
        <v>209</v>
      </c>
      <c r="E1008" t="s">
        <v>3813</v>
      </c>
    </row>
    <row r="1009" spans="1:5" x14ac:dyDescent="0.25">
      <c r="A1009">
        <v>2016</v>
      </c>
      <c r="B1009">
        <v>19</v>
      </c>
      <c r="C1009" t="s">
        <v>145</v>
      </c>
      <c r="D1009" t="s">
        <v>324</v>
      </c>
      <c r="E1009" t="s">
        <v>3874</v>
      </c>
    </row>
    <row r="1010" spans="1:5" x14ac:dyDescent="0.25">
      <c r="A1010">
        <v>2016</v>
      </c>
      <c r="B1010">
        <v>20</v>
      </c>
      <c r="C1010" t="s">
        <v>146</v>
      </c>
      <c r="D1010" t="s">
        <v>306</v>
      </c>
      <c r="E1010" t="s">
        <v>3875</v>
      </c>
    </row>
    <row r="1011" spans="1:5" x14ac:dyDescent="0.25">
      <c r="A1011">
        <v>2016</v>
      </c>
      <c r="B1011">
        <v>21</v>
      </c>
      <c r="C1011" t="s">
        <v>129</v>
      </c>
      <c r="D1011" t="s">
        <v>183</v>
      </c>
      <c r="E1011" t="s">
        <v>3876</v>
      </c>
    </row>
    <row r="1012" spans="1:5" x14ac:dyDescent="0.25">
      <c r="A1012">
        <v>2016</v>
      </c>
      <c r="B1012">
        <v>22</v>
      </c>
      <c r="C1012" t="s">
        <v>402</v>
      </c>
      <c r="D1012" t="s">
        <v>179</v>
      </c>
      <c r="E1012" t="s">
        <v>3877</v>
      </c>
    </row>
    <row r="1013" spans="1:5" x14ac:dyDescent="0.25">
      <c r="A1013">
        <v>2016</v>
      </c>
      <c r="B1013">
        <v>23</v>
      </c>
      <c r="C1013" t="s">
        <v>147</v>
      </c>
      <c r="D1013" t="s">
        <v>59</v>
      </c>
      <c r="E1013" t="s">
        <v>3878</v>
      </c>
    </row>
    <row r="1014" spans="1:5" x14ac:dyDescent="0.25">
      <c r="A1014">
        <v>2016</v>
      </c>
      <c r="B1014">
        <v>24</v>
      </c>
      <c r="C1014" t="s">
        <v>77</v>
      </c>
      <c r="D1014" t="s">
        <v>325</v>
      </c>
      <c r="E1014" t="s">
        <v>3879</v>
      </c>
    </row>
    <row r="1015" spans="1:5" x14ac:dyDescent="0.25">
      <c r="A1015">
        <v>2016</v>
      </c>
      <c r="B1015">
        <v>25</v>
      </c>
      <c r="C1015" t="s">
        <v>135</v>
      </c>
      <c r="D1015" t="s">
        <v>362</v>
      </c>
      <c r="E1015" t="s">
        <v>3880</v>
      </c>
    </row>
    <row r="1016" spans="1:5" x14ac:dyDescent="0.25">
      <c r="A1016">
        <v>2016</v>
      </c>
      <c r="B1016">
        <v>26</v>
      </c>
      <c r="C1016" t="s">
        <v>93</v>
      </c>
      <c r="D1016" t="s">
        <v>390</v>
      </c>
      <c r="E1016" t="s">
        <v>3881</v>
      </c>
    </row>
    <row r="1017" spans="1:5" x14ac:dyDescent="0.25">
      <c r="A1017">
        <v>2016</v>
      </c>
      <c r="B1017">
        <v>27</v>
      </c>
      <c r="C1017" t="s">
        <v>391</v>
      </c>
      <c r="D1017" t="s">
        <v>392</v>
      </c>
      <c r="E1017" t="s">
        <v>3882</v>
      </c>
    </row>
    <row r="1018" spans="1:5" x14ac:dyDescent="0.25">
      <c r="A1018">
        <v>2016</v>
      </c>
      <c r="B1018">
        <v>28</v>
      </c>
      <c r="C1018" t="s">
        <v>7</v>
      </c>
      <c r="D1018" t="s">
        <v>185</v>
      </c>
      <c r="E1018" t="s">
        <v>3883</v>
      </c>
    </row>
    <row r="1019" spans="1:5" x14ac:dyDescent="0.25">
      <c r="A1019">
        <v>2016</v>
      </c>
      <c r="B1019">
        <v>29</v>
      </c>
      <c r="C1019" t="s">
        <v>243</v>
      </c>
      <c r="D1019" t="s">
        <v>363</v>
      </c>
      <c r="E1019" t="s">
        <v>3884</v>
      </c>
    </row>
    <row r="1020" spans="1:5" x14ac:dyDescent="0.25">
      <c r="A1020">
        <v>2016</v>
      </c>
      <c r="B1020">
        <v>30</v>
      </c>
      <c r="C1020" t="s">
        <v>148</v>
      </c>
      <c r="D1020" t="s">
        <v>307</v>
      </c>
      <c r="E1020" t="s">
        <v>3885</v>
      </c>
    </row>
    <row r="1021" spans="1:5" x14ac:dyDescent="0.25">
      <c r="A1021">
        <v>2016</v>
      </c>
      <c r="B1021">
        <v>31</v>
      </c>
      <c r="C1021" t="s">
        <v>393</v>
      </c>
      <c r="D1021" t="s">
        <v>394</v>
      </c>
      <c r="E1021" t="s">
        <v>3886</v>
      </c>
    </row>
    <row r="1022" spans="1:5" x14ac:dyDescent="0.25">
      <c r="A1022">
        <v>2016</v>
      </c>
      <c r="B1022">
        <v>32</v>
      </c>
      <c r="C1022" t="s">
        <v>342</v>
      </c>
      <c r="D1022" t="s">
        <v>343</v>
      </c>
      <c r="E1022" t="s">
        <v>3887</v>
      </c>
    </row>
    <row r="1023" spans="1:5" x14ac:dyDescent="0.25">
      <c r="A1023">
        <v>2016</v>
      </c>
      <c r="B1023">
        <v>33</v>
      </c>
      <c r="C1023" t="s">
        <v>151</v>
      </c>
      <c r="D1023" t="s">
        <v>189</v>
      </c>
      <c r="E1023" t="s">
        <v>3888</v>
      </c>
    </row>
    <row r="1024" spans="1:5" x14ac:dyDescent="0.25">
      <c r="A1024">
        <v>2016</v>
      </c>
      <c r="B1024">
        <v>34</v>
      </c>
      <c r="C1024" t="s">
        <v>87</v>
      </c>
      <c r="D1024" t="s">
        <v>373</v>
      </c>
      <c r="E1024" t="s">
        <v>3889</v>
      </c>
    </row>
    <row r="1025" spans="1:5" x14ac:dyDescent="0.25">
      <c r="A1025">
        <v>2016</v>
      </c>
      <c r="B1025">
        <v>35</v>
      </c>
      <c r="C1025" t="s">
        <v>21</v>
      </c>
      <c r="D1025" t="s">
        <v>198</v>
      </c>
      <c r="E1025" t="s">
        <v>3890</v>
      </c>
    </row>
    <row r="1026" spans="1:5" x14ac:dyDescent="0.25">
      <c r="A1026">
        <v>2016</v>
      </c>
      <c r="B1026">
        <v>36</v>
      </c>
      <c r="C1026" t="s">
        <v>105</v>
      </c>
      <c r="D1026" t="s">
        <v>190</v>
      </c>
      <c r="E1026" t="s">
        <v>3891</v>
      </c>
    </row>
    <row r="1027" spans="1:5" x14ac:dyDescent="0.25">
      <c r="A1027">
        <v>2016</v>
      </c>
      <c r="B1027">
        <v>37</v>
      </c>
      <c r="C1027" t="s">
        <v>152</v>
      </c>
      <c r="D1027" t="s">
        <v>329</v>
      </c>
      <c r="E1027" t="s">
        <v>3892</v>
      </c>
    </row>
    <row r="1028" spans="1:5" x14ac:dyDescent="0.25">
      <c r="A1028">
        <v>2016</v>
      </c>
      <c r="B1028">
        <v>38</v>
      </c>
      <c r="C1028" t="s">
        <v>133</v>
      </c>
      <c r="D1028" t="s">
        <v>395</v>
      </c>
      <c r="E1028" t="s">
        <v>3893</v>
      </c>
    </row>
    <row r="1029" spans="1:5" x14ac:dyDescent="0.25">
      <c r="A1029">
        <v>2016</v>
      </c>
      <c r="B1029">
        <v>39</v>
      </c>
      <c r="C1029" t="s">
        <v>153</v>
      </c>
      <c r="D1029" t="s">
        <v>115</v>
      </c>
      <c r="E1029" t="s">
        <v>3894</v>
      </c>
    </row>
    <row r="1030" spans="1:5" x14ac:dyDescent="0.25">
      <c r="A1030">
        <v>2016</v>
      </c>
      <c r="B1030">
        <v>40</v>
      </c>
      <c r="C1030" t="s">
        <v>15</v>
      </c>
      <c r="D1030" t="s">
        <v>345</v>
      </c>
      <c r="E1030" t="s">
        <v>3895</v>
      </c>
    </row>
    <row r="1031" spans="1:5" x14ac:dyDescent="0.25">
      <c r="A1031">
        <v>2016</v>
      </c>
      <c r="B1031">
        <v>41</v>
      </c>
      <c r="C1031" t="s">
        <v>149</v>
      </c>
      <c r="D1031" t="s">
        <v>403</v>
      </c>
      <c r="E1031" t="s">
        <v>3896</v>
      </c>
    </row>
    <row r="1032" spans="1:5" x14ac:dyDescent="0.25">
      <c r="A1032">
        <v>2016</v>
      </c>
      <c r="B1032">
        <v>42</v>
      </c>
      <c r="C1032" t="s">
        <v>13</v>
      </c>
      <c r="D1032" t="s">
        <v>196</v>
      </c>
      <c r="E1032" t="s">
        <v>3897</v>
      </c>
    </row>
    <row r="1033" spans="1:5" x14ac:dyDescent="0.25">
      <c r="A1033">
        <v>2016</v>
      </c>
      <c r="B1033">
        <v>43</v>
      </c>
      <c r="C1033" t="s">
        <v>11</v>
      </c>
      <c r="D1033" t="s">
        <v>397</v>
      </c>
      <c r="E1033" t="s">
        <v>3935</v>
      </c>
    </row>
    <row r="1034" spans="1:5" x14ac:dyDescent="0.25">
      <c r="A1034">
        <v>2016</v>
      </c>
      <c r="B1034">
        <v>44</v>
      </c>
      <c r="C1034" t="s">
        <v>19</v>
      </c>
      <c r="D1034" t="s">
        <v>200</v>
      </c>
      <c r="E1034" t="s">
        <v>3936</v>
      </c>
    </row>
    <row r="1035" spans="1:5" x14ac:dyDescent="0.25">
      <c r="A1035">
        <v>2016</v>
      </c>
      <c r="B1035">
        <v>45</v>
      </c>
      <c r="C1035" t="s">
        <v>85</v>
      </c>
      <c r="D1035" t="s">
        <v>396</v>
      </c>
      <c r="E1035" t="s">
        <v>3937</v>
      </c>
    </row>
    <row r="1036" spans="1:5" x14ac:dyDescent="0.25">
      <c r="A1036">
        <v>2016</v>
      </c>
      <c r="B1036">
        <v>46</v>
      </c>
      <c r="C1036" t="s">
        <v>65</v>
      </c>
      <c r="D1036" t="s">
        <v>367</v>
      </c>
      <c r="E1036" t="s">
        <v>3938</v>
      </c>
    </row>
    <row r="1037" spans="1:5" x14ac:dyDescent="0.25">
      <c r="A1037">
        <v>2016</v>
      </c>
      <c r="B1037">
        <v>47</v>
      </c>
      <c r="C1037" t="s">
        <v>240</v>
      </c>
      <c r="D1037" t="s">
        <v>302</v>
      </c>
      <c r="E1037" t="s">
        <v>3939</v>
      </c>
    </row>
    <row r="1038" spans="1:5" x14ac:dyDescent="0.25">
      <c r="A1038">
        <v>2016</v>
      </c>
      <c r="B1038">
        <v>48</v>
      </c>
      <c r="C1038" t="s">
        <v>57</v>
      </c>
      <c r="D1038" t="s">
        <v>365</v>
      </c>
      <c r="E1038" t="s">
        <v>3940</v>
      </c>
    </row>
    <row r="1039" spans="1:5" x14ac:dyDescent="0.25">
      <c r="A1039">
        <v>2016</v>
      </c>
      <c r="B1039">
        <v>49</v>
      </c>
      <c r="C1039" t="s">
        <v>404</v>
      </c>
      <c r="D1039" t="s">
        <v>405</v>
      </c>
      <c r="E1039" t="s">
        <v>3941</v>
      </c>
    </row>
    <row r="1040" spans="1:5" x14ac:dyDescent="0.25">
      <c r="A1040">
        <v>2016</v>
      </c>
      <c r="B1040">
        <v>50</v>
      </c>
      <c r="C1040" t="s">
        <v>155</v>
      </c>
      <c r="D1040" t="s">
        <v>258</v>
      </c>
      <c r="E1040" t="s">
        <v>3944</v>
      </c>
    </row>
    <row r="1041" spans="1:5" x14ac:dyDescent="0.25">
      <c r="A1041">
        <v>2016</v>
      </c>
      <c r="B1041">
        <v>51</v>
      </c>
      <c r="C1041" t="s">
        <v>354</v>
      </c>
      <c r="D1041" t="s">
        <v>355</v>
      </c>
      <c r="E1041" t="s">
        <v>3945</v>
      </c>
    </row>
    <row r="1042" spans="1:5" x14ac:dyDescent="0.25">
      <c r="A1042">
        <v>2016</v>
      </c>
      <c r="B1042">
        <v>52</v>
      </c>
      <c r="C1042" t="s">
        <v>156</v>
      </c>
      <c r="D1042" t="s">
        <v>117</v>
      </c>
      <c r="E1042" t="s">
        <v>3946</v>
      </c>
    </row>
    <row r="1043" spans="1:5" x14ac:dyDescent="0.25">
      <c r="A1043">
        <v>2016</v>
      </c>
      <c r="B1043">
        <v>53</v>
      </c>
      <c r="C1043" t="s">
        <v>261</v>
      </c>
      <c r="D1043" t="s">
        <v>262</v>
      </c>
      <c r="E1043" t="s">
        <v>3975</v>
      </c>
    </row>
    <row r="1044" spans="1:5" x14ac:dyDescent="0.25">
      <c r="A1044">
        <v>2016</v>
      </c>
      <c r="B1044">
        <v>54</v>
      </c>
      <c r="C1044" t="s">
        <v>119</v>
      </c>
      <c r="D1044" t="s">
        <v>219</v>
      </c>
      <c r="E1044" t="s">
        <v>3976</v>
      </c>
    </row>
    <row r="1045" spans="1:5" x14ac:dyDescent="0.25">
      <c r="A1045">
        <v>2016</v>
      </c>
      <c r="B1045">
        <v>55</v>
      </c>
      <c r="C1045" t="s">
        <v>406</v>
      </c>
      <c r="D1045" t="s">
        <v>407</v>
      </c>
      <c r="E1045" t="s">
        <v>3977</v>
      </c>
    </row>
    <row r="1046" spans="1:5" x14ac:dyDescent="0.25">
      <c r="A1046">
        <v>2016</v>
      </c>
      <c r="B1046">
        <v>56</v>
      </c>
      <c r="C1046" t="s">
        <v>383</v>
      </c>
      <c r="D1046" t="s">
        <v>384</v>
      </c>
      <c r="E1046" t="s">
        <v>3978</v>
      </c>
    </row>
    <row r="1047" spans="1:5" x14ac:dyDescent="0.25">
      <c r="A1047">
        <v>2016</v>
      </c>
      <c r="B1047">
        <v>57</v>
      </c>
      <c r="C1047" t="s">
        <v>267</v>
      </c>
      <c r="D1047" t="s">
        <v>268</v>
      </c>
      <c r="E1047" t="s">
        <v>3979</v>
      </c>
    </row>
    <row r="1048" spans="1:5" x14ac:dyDescent="0.25">
      <c r="A1048">
        <v>2016</v>
      </c>
      <c r="B1048">
        <v>58</v>
      </c>
      <c r="C1048" t="s">
        <v>27</v>
      </c>
      <c r="D1048" t="s">
        <v>336</v>
      </c>
      <c r="E1048" t="s">
        <v>3980</v>
      </c>
    </row>
    <row r="1049" spans="1:5" x14ac:dyDescent="0.25">
      <c r="A1049">
        <v>2016</v>
      </c>
      <c r="B1049">
        <v>59</v>
      </c>
      <c r="C1049" t="s">
        <v>139</v>
      </c>
      <c r="D1049" t="s">
        <v>337</v>
      </c>
      <c r="E1049" t="s">
        <v>3981</v>
      </c>
    </row>
    <row r="1050" spans="1:5" x14ac:dyDescent="0.25">
      <c r="A1050">
        <v>2016</v>
      </c>
      <c r="B1050">
        <v>60</v>
      </c>
      <c r="C1050" t="s">
        <v>408</v>
      </c>
      <c r="D1050" t="s">
        <v>409</v>
      </c>
      <c r="E1050" t="s">
        <v>3982</v>
      </c>
    </row>
    <row r="1051" spans="1:5" x14ac:dyDescent="0.25">
      <c r="A1051">
        <v>2016</v>
      </c>
      <c r="B1051">
        <v>61</v>
      </c>
      <c r="C1051" t="s">
        <v>83</v>
      </c>
      <c r="D1051" t="s">
        <v>213</v>
      </c>
      <c r="E1051" t="s">
        <v>3983</v>
      </c>
    </row>
    <row r="1052" spans="1:5" x14ac:dyDescent="0.25">
      <c r="A1052">
        <v>2016</v>
      </c>
      <c r="B1052">
        <v>62</v>
      </c>
      <c r="C1052" t="s">
        <v>79</v>
      </c>
      <c r="D1052" t="s">
        <v>220</v>
      </c>
      <c r="E1052" t="s">
        <v>3984</v>
      </c>
    </row>
    <row r="1053" spans="1:5" x14ac:dyDescent="0.25">
      <c r="A1053">
        <v>2016</v>
      </c>
      <c r="B1053">
        <v>63</v>
      </c>
      <c r="C1053" t="s">
        <v>25</v>
      </c>
      <c r="D1053" t="s">
        <v>218</v>
      </c>
      <c r="E1053" t="s">
        <v>3985</v>
      </c>
    </row>
    <row r="1054" spans="1:5" x14ac:dyDescent="0.25">
      <c r="A1054">
        <v>2016</v>
      </c>
      <c r="B1054">
        <v>64</v>
      </c>
      <c r="C1054" t="s">
        <v>31</v>
      </c>
      <c r="D1054" t="s">
        <v>357</v>
      </c>
      <c r="E1054" t="s">
        <v>3986</v>
      </c>
    </row>
    <row r="1055" spans="1:5" x14ac:dyDescent="0.25">
      <c r="A1055">
        <v>2016</v>
      </c>
      <c r="B1055">
        <v>65</v>
      </c>
      <c r="C1055" t="s">
        <v>151</v>
      </c>
      <c r="D1055" t="s">
        <v>339</v>
      </c>
      <c r="E1055" t="s">
        <v>3987</v>
      </c>
    </row>
    <row r="1056" spans="1:5" x14ac:dyDescent="0.25">
      <c r="A1056">
        <v>2016</v>
      </c>
      <c r="B1056">
        <v>66</v>
      </c>
      <c r="C1056" t="s">
        <v>153</v>
      </c>
      <c r="D1056" t="s">
        <v>125</v>
      </c>
      <c r="E1056" t="s">
        <v>3988</v>
      </c>
    </row>
    <row r="1057" spans="1:5" x14ac:dyDescent="0.25">
      <c r="A1057">
        <v>2017</v>
      </c>
      <c r="B1057">
        <v>1</v>
      </c>
      <c r="C1057" t="s">
        <v>320</v>
      </c>
      <c r="D1057" t="s">
        <v>321</v>
      </c>
      <c r="E1057" t="s">
        <v>3991</v>
      </c>
    </row>
    <row r="1058" spans="1:5" x14ac:dyDescent="0.25">
      <c r="A1058">
        <v>2017</v>
      </c>
      <c r="B1058">
        <v>2</v>
      </c>
      <c r="C1058" t="s">
        <v>141</v>
      </c>
      <c r="D1058" t="s">
        <v>288</v>
      </c>
      <c r="E1058" t="s">
        <v>3992</v>
      </c>
    </row>
    <row r="1059" spans="1:5" x14ac:dyDescent="0.25">
      <c r="A1059">
        <v>2017</v>
      </c>
      <c r="B1059">
        <v>3</v>
      </c>
      <c r="C1059" t="s">
        <v>91</v>
      </c>
      <c r="D1059" t="s">
        <v>246</v>
      </c>
      <c r="E1059" t="s">
        <v>3993</v>
      </c>
    </row>
    <row r="1060" spans="1:5" x14ac:dyDescent="0.25">
      <c r="A1060">
        <v>2017</v>
      </c>
      <c r="B1060">
        <v>4</v>
      </c>
      <c r="C1060" t="s">
        <v>3</v>
      </c>
      <c r="D1060" t="s">
        <v>399</v>
      </c>
      <c r="E1060" t="s">
        <v>3994</v>
      </c>
    </row>
    <row r="1061" spans="1:5" x14ac:dyDescent="0.25">
      <c r="A1061">
        <v>2017</v>
      </c>
      <c r="B1061">
        <v>5</v>
      </c>
      <c r="C1061" t="s">
        <v>33</v>
      </c>
      <c r="D1061" t="s">
        <v>359</v>
      </c>
      <c r="E1061" t="s">
        <v>3995</v>
      </c>
    </row>
    <row r="1062" spans="1:5" x14ac:dyDescent="0.25">
      <c r="A1062">
        <v>2017</v>
      </c>
      <c r="B1062">
        <v>6</v>
      </c>
      <c r="C1062" t="s">
        <v>144</v>
      </c>
      <c r="D1062" t="s">
        <v>123</v>
      </c>
      <c r="E1062" t="s">
        <v>3996</v>
      </c>
    </row>
    <row r="1063" spans="1:5" x14ac:dyDescent="0.25">
      <c r="A1063">
        <v>2017</v>
      </c>
      <c r="B1063">
        <v>7</v>
      </c>
      <c r="C1063" t="s">
        <v>349</v>
      </c>
      <c r="D1063" t="s">
        <v>350</v>
      </c>
      <c r="E1063" t="s">
        <v>4051</v>
      </c>
    </row>
    <row r="1064" spans="1:5" x14ac:dyDescent="0.25">
      <c r="A1064">
        <v>2017</v>
      </c>
      <c r="B1064">
        <v>8</v>
      </c>
      <c r="C1064" t="s">
        <v>386</v>
      </c>
      <c r="D1064" t="s">
        <v>387</v>
      </c>
      <c r="E1064" t="s">
        <v>4052</v>
      </c>
    </row>
    <row r="1065" spans="1:5" x14ac:dyDescent="0.25">
      <c r="A1065">
        <v>2017</v>
      </c>
      <c r="B1065">
        <v>9</v>
      </c>
      <c r="C1065" t="s">
        <v>400</v>
      </c>
      <c r="D1065" t="s">
        <v>401</v>
      </c>
      <c r="E1065" t="s">
        <v>4053</v>
      </c>
    </row>
    <row r="1066" spans="1:5" x14ac:dyDescent="0.25">
      <c r="A1066">
        <v>2017</v>
      </c>
      <c r="B1066">
        <v>10</v>
      </c>
      <c r="C1066" t="s">
        <v>109</v>
      </c>
      <c r="D1066" t="s">
        <v>389</v>
      </c>
      <c r="E1066" t="s">
        <v>4054</v>
      </c>
    </row>
    <row r="1067" spans="1:5" x14ac:dyDescent="0.25">
      <c r="A1067">
        <v>2017</v>
      </c>
      <c r="B1067">
        <v>11</v>
      </c>
      <c r="C1067" t="s">
        <v>47</v>
      </c>
      <c r="D1067" t="s">
        <v>388</v>
      </c>
      <c r="E1067" t="s">
        <v>4055</v>
      </c>
    </row>
    <row r="1068" spans="1:5" x14ac:dyDescent="0.25">
      <c r="A1068">
        <v>2017</v>
      </c>
      <c r="B1068">
        <v>12</v>
      </c>
      <c r="C1068" t="s">
        <v>53</v>
      </c>
      <c r="D1068" t="s">
        <v>171</v>
      </c>
      <c r="E1068" t="s">
        <v>4056</v>
      </c>
    </row>
    <row r="1069" spans="1:5" x14ac:dyDescent="0.25">
      <c r="A1069">
        <v>2017</v>
      </c>
      <c r="B1069">
        <v>13</v>
      </c>
      <c r="C1069" t="s">
        <v>103</v>
      </c>
      <c r="D1069" t="s">
        <v>377</v>
      </c>
      <c r="E1069" t="s">
        <v>4059</v>
      </c>
    </row>
    <row r="1070" spans="1:5" x14ac:dyDescent="0.25">
      <c r="A1070">
        <v>2017</v>
      </c>
      <c r="B1070">
        <v>14</v>
      </c>
      <c r="C1070" t="s">
        <v>101</v>
      </c>
      <c r="D1070" t="s">
        <v>248</v>
      </c>
      <c r="E1070" t="s">
        <v>4060</v>
      </c>
    </row>
    <row r="1071" spans="1:5" x14ac:dyDescent="0.25">
      <c r="A1071">
        <v>2017</v>
      </c>
      <c r="B1071">
        <v>15</v>
      </c>
      <c r="C1071" t="s">
        <v>378</v>
      </c>
      <c r="D1071" t="s">
        <v>379</v>
      </c>
      <c r="E1071" t="s">
        <v>4061</v>
      </c>
    </row>
    <row r="1072" spans="1:5" x14ac:dyDescent="0.25">
      <c r="A1072">
        <v>2017</v>
      </c>
      <c r="B1072">
        <v>16</v>
      </c>
      <c r="C1072" t="s">
        <v>137</v>
      </c>
      <c r="D1072" t="s">
        <v>172</v>
      </c>
      <c r="E1072" t="s">
        <v>4062</v>
      </c>
    </row>
    <row r="1073" spans="1:5" x14ac:dyDescent="0.25">
      <c r="A1073">
        <v>2017</v>
      </c>
      <c r="B1073">
        <v>17</v>
      </c>
      <c r="C1073" t="s">
        <v>250</v>
      </c>
      <c r="D1073" t="s">
        <v>294</v>
      </c>
      <c r="E1073" t="s">
        <v>4063</v>
      </c>
    </row>
    <row r="1074" spans="1:5" x14ac:dyDescent="0.25">
      <c r="A1074">
        <v>2017</v>
      </c>
      <c r="B1074">
        <v>18</v>
      </c>
      <c r="C1074" t="s">
        <v>361</v>
      </c>
      <c r="D1074" t="s">
        <v>209</v>
      </c>
      <c r="E1074" t="s">
        <v>4064</v>
      </c>
    </row>
    <row r="1075" spans="1:5" x14ac:dyDescent="0.25">
      <c r="A1075">
        <v>2017</v>
      </c>
      <c r="B1075">
        <v>19</v>
      </c>
      <c r="C1075" t="s">
        <v>145</v>
      </c>
      <c r="D1075" t="s">
        <v>324</v>
      </c>
      <c r="E1075" t="s">
        <v>4065</v>
      </c>
    </row>
    <row r="1076" spans="1:5" x14ac:dyDescent="0.25">
      <c r="A1076">
        <v>2017</v>
      </c>
      <c r="B1076">
        <v>20</v>
      </c>
      <c r="C1076" t="s">
        <v>146</v>
      </c>
      <c r="D1076" t="s">
        <v>306</v>
      </c>
      <c r="E1076" t="s">
        <v>4066</v>
      </c>
    </row>
    <row r="1077" spans="1:5" x14ac:dyDescent="0.25">
      <c r="A1077">
        <v>2017</v>
      </c>
      <c r="B1077">
        <v>21</v>
      </c>
      <c r="C1077" t="s">
        <v>129</v>
      </c>
      <c r="D1077" t="s">
        <v>183</v>
      </c>
      <c r="E1077" t="s">
        <v>4098</v>
      </c>
    </row>
    <row r="1078" spans="1:5" x14ac:dyDescent="0.25">
      <c r="A1078">
        <v>2017</v>
      </c>
      <c r="B1078">
        <v>22</v>
      </c>
      <c r="C1078" t="s">
        <v>402</v>
      </c>
      <c r="D1078" t="s">
        <v>179</v>
      </c>
      <c r="E1078" t="s">
        <v>4099</v>
      </c>
    </row>
    <row r="1079" spans="1:5" x14ac:dyDescent="0.25">
      <c r="A1079">
        <v>2017</v>
      </c>
      <c r="B1079">
        <v>23</v>
      </c>
      <c r="C1079" t="s">
        <v>147</v>
      </c>
      <c r="D1079" t="s">
        <v>59</v>
      </c>
      <c r="E1079" t="s">
        <v>4100</v>
      </c>
    </row>
    <row r="1080" spans="1:5" x14ac:dyDescent="0.25">
      <c r="A1080">
        <v>2017</v>
      </c>
      <c r="B1080">
        <v>24</v>
      </c>
      <c r="C1080" t="s">
        <v>77</v>
      </c>
      <c r="D1080" t="s">
        <v>380</v>
      </c>
      <c r="E1080" t="s">
        <v>4101</v>
      </c>
    </row>
    <row r="1081" spans="1:5" x14ac:dyDescent="0.25">
      <c r="A1081">
        <v>2017</v>
      </c>
      <c r="B1081">
        <v>25</v>
      </c>
      <c r="C1081" t="s">
        <v>411</v>
      </c>
      <c r="D1081" t="s">
        <v>412</v>
      </c>
      <c r="E1081" t="s">
        <v>4102</v>
      </c>
    </row>
    <row r="1082" spans="1:5" x14ac:dyDescent="0.25">
      <c r="A1082">
        <v>2017</v>
      </c>
      <c r="B1082">
        <v>26</v>
      </c>
      <c r="C1082" t="s">
        <v>93</v>
      </c>
      <c r="D1082" t="s">
        <v>390</v>
      </c>
      <c r="E1082" t="s">
        <v>4103</v>
      </c>
    </row>
    <row r="1083" spans="1:5" x14ac:dyDescent="0.25">
      <c r="A1083">
        <v>2017</v>
      </c>
      <c r="B1083">
        <v>27</v>
      </c>
      <c r="C1083" t="s">
        <v>391</v>
      </c>
      <c r="D1083" t="s">
        <v>392</v>
      </c>
      <c r="E1083" t="s">
        <v>4104</v>
      </c>
    </row>
    <row r="1084" spans="1:5" x14ac:dyDescent="0.25">
      <c r="A1084">
        <v>2017</v>
      </c>
      <c r="B1084">
        <v>28</v>
      </c>
      <c r="C1084" t="s">
        <v>7</v>
      </c>
      <c r="D1084" t="s">
        <v>185</v>
      </c>
      <c r="E1084" t="s">
        <v>4105</v>
      </c>
    </row>
    <row r="1085" spans="1:5" x14ac:dyDescent="0.25">
      <c r="A1085">
        <v>2017</v>
      </c>
      <c r="B1085">
        <v>29</v>
      </c>
      <c r="C1085" t="s">
        <v>243</v>
      </c>
      <c r="D1085" t="s">
        <v>363</v>
      </c>
      <c r="E1085" t="s">
        <v>4106</v>
      </c>
    </row>
    <row r="1086" spans="1:5" x14ac:dyDescent="0.25">
      <c r="A1086">
        <v>2017</v>
      </c>
      <c r="B1086">
        <v>30</v>
      </c>
      <c r="C1086" t="s">
        <v>148</v>
      </c>
      <c r="D1086" t="s">
        <v>307</v>
      </c>
      <c r="E1086" t="s">
        <v>4107</v>
      </c>
    </row>
    <row r="1087" spans="1:5" x14ac:dyDescent="0.25">
      <c r="A1087">
        <v>2017</v>
      </c>
      <c r="B1087">
        <v>31</v>
      </c>
      <c r="C1087" t="s">
        <v>393</v>
      </c>
      <c r="D1087" t="s">
        <v>394</v>
      </c>
      <c r="E1087" t="s">
        <v>4108</v>
      </c>
    </row>
    <row r="1088" spans="1:5" x14ac:dyDescent="0.25">
      <c r="A1088">
        <v>2017</v>
      </c>
      <c r="B1088">
        <v>32</v>
      </c>
      <c r="C1088" t="s">
        <v>45</v>
      </c>
      <c r="D1088" t="s">
        <v>413</v>
      </c>
      <c r="E1088" t="s">
        <v>4109</v>
      </c>
    </row>
    <row r="1089" spans="1:5" x14ac:dyDescent="0.25">
      <c r="A1089">
        <v>2017</v>
      </c>
      <c r="B1089">
        <v>33</v>
      </c>
      <c r="C1089" t="s">
        <v>151</v>
      </c>
      <c r="D1089" t="s">
        <v>189</v>
      </c>
      <c r="E1089" t="s">
        <v>4110</v>
      </c>
    </row>
    <row r="1090" spans="1:5" x14ac:dyDescent="0.25">
      <c r="A1090">
        <v>2017</v>
      </c>
      <c r="B1090">
        <v>34</v>
      </c>
      <c r="C1090" t="s">
        <v>87</v>
      </c>
      <c r="D1090" t="s">
        <v>414</v>
      </c>
      <c r="E1090" t="s">
        <v>4111</v>
      </c>
    </row>
    <row r="1091" spans="1:5" x14ac:dyDescent="0.25">
      <c r="A1091">
        <v>2017</v>
      </c>
      <c r="B1091">
        <v>35</v>
      </c>
      <c r="C1091" t="s">
        <v>21</v>
      </c>
      <c r="D1091" t="s">
        <v>198</v>
      </c>
      <c r="E1091" t="s">
        <v>4112</v>
      </c>
    </row>
    <row r="1092" spans="1:5" x14ac:dyDescent="0.25">
      <c r="A1092">
        <v>2017</v>
      </c>
      <c r="B1092">
        <v>36</v>
      </c>
      <c r="C1092" t="s">
        <v>105</v>
      </c>
      <c r="D1092" t="s">
        <v>190</v>
      </c>
      <c r="E1092" t="s">
        <v>4113</v>
      </c>
    </row>
    <row r="1093" spans="1:5" x14ac:dyDescent="0.25">
      <c r="A1093">
        <v>2017</v>
      </c>
      <c r="B1093">
        <v>37</v>
      </c>
      <c r="C1093" t="s">
        <v>152</v>
      </c>
      <c r="D1093" t="s">
        <v>329</v>
      </c>
      <c r="E1093" t="s">
        <v>4114</v>
      </c>
    </row>
    <row r="1094" spans="1:5" x14ac:dyDescent="0.25">
      <c r="A1094">
        <v>2017</v>
      </c>
      <c r="B1094">
        <v>38</v>
      </c>
      <c r="C1094" t="s">
        <v>415</v>
      </c>
      <c r="D1094" t="s">
        <v>416</v>
      </c>
      <c r="E1094" t="s">
        <v>4115</v>
      </c>
    </row>
    <row r="1095" spans="1:5" x14ac:dyDescent="0.25">
      <c r="A1095">
        <v>2017</v>
      </c>
      <c r="B1095">
        <v>39</v>
      </c>
      <c r="C1095" t="s">
        <v>330</v>
      </c>
      <c r="D1095" t="s">
        <v>331</v>
      </c>
      <c r="E1095" t="s">
        <v>4116</v>
      </c>
    </row>
    <row r="1096" spans="1:5" x14ac:dyDescent="0.25">
      <c r="A1096">
        <v>2017</v>
      </c>
      <c r="B1096">
        <v>40</v>
      </c>
      <c r="C1096" t="s">
        <v>153</v>
      </c>
      <c r="D1096" t="s">
        <v>115</v>
      </c>
      <c r="E1096" t="s">
        <v>4117</v>
      </c>
    </row>
    <row r="1097" spans="1:5" x14ac:dyDescent="0.25">
      <c r="A1097">
        <v>2017</v>
      </c>
      <c r="B1097">
        <v>41</v>
      </c>
      <c r="C1097" t="s">
        <v>15</v>
      </c>
      <c r="D1097" t="s">
        <v>345</v>
      </c>
      <c r="E1097" t="s">
        <v>4118</v>
      </c>
    </row>
    <row r="1098" spans="1:5" x14ac:dyDescent="0.25">
      <c r="A1098">
        <v>2017</v>
      </c>
      <c r="B1098">
        <v>42</v>
      </c>
      <c r="C1098" t="s">
        <v>13</v>
      </c>
      <c r="D1098" t="s">
        <v>196</v>
      </c>
      <c r="E1098" t="s">
        <v>4119</v>
      </c>
    </row>
    <row r="1099" spans="1:5" x14ac:dyDescent="0.25">
      <c r="A1099">
        <v>2017</v>
      </c>
      <c r="B1099">
        <v>43</v>
      </c>
      <c r="C1099" t="s">
        <v>85</v>
      </c>
      <c r="D1099" t="s">
        <v>199</v>
      </c>
      <c r="E1099" t="s">
        <v>4120</v>
      </c>
    </row>
    <row r="1100" spans="1:5" x14ac:dyDescent="0.25">
      <c r="A1100">
        <v>2017</v>
      </c>
      <c r="B1100">
        <v>44</v>
      </c>
      <c r="C1100" t="s">
        <v>57</v>
      </c>
      <c r="D1100" t="s">
        <v>365</v>
      </c>
      <c r="E1100" t="s">
        <v>4121</v>
      </c>
    </row>
    <row r="1101" spans="1:5" x14ac:dyDescent="0.25">
      <c r="A1101">
        <v>2017</v>
      </c>
      <c r="B1101">
        <v>45</v>
      </c>
      <c r="C1101" t="s">
        <v>11</v>
      </c>
      <c r="D1101" t="s">
        <v>397</v>
      </c>
      <c r="E1101" t="s">
        <v>4122</v>
      </c>
    </row>
    <row r="1102" spans="1:5" x14ac:dyDescent="0.25">
      <c r="A1102">
        <v>2017</v>
      </c>
      <c r="B1102">
        <v>46</v>
      </c>
      <c r="C1102" t="s">
        <v>149</v>
      </c>
      <c r="D1102" t="s">
        <v>403</v>
      </c>
      <c r="E1102" t="s">
        <v>4123</v>
      </c>
    </row>
    <row r="1103" spans="1:5" x14ac:dyDescent="0.25">
      <c r="A1103">
        <v>2017</v>
      </c>
      <c r="B1103">
        <v>47</v>
      </c>
      <c r="C1103" t="s">
        <v>19</v>
      </c>
      <c r="D1103" t="s">
        <v>200</v>
      </c>
      <c r="E1103" t="s">
        <v>4124</v>
      </c>
    </row>
    <row r="1104" spans="1:5" x14ac:dyDescent="0.25">
      <c r="A1104">
        <v>2017</v>
      </c>
      <c r="B1104">
        <v>48</v>
      </c>
      <c r="C1104" t="s">
        <v>404</v>
      </c>
      <c r="D1104" t="s">
        <v>405</v>
      </c>
      <c r="E1104" t="s">
        <v>4125</v>
      </c>
    </row>
    <row r="1105" spans="1:5" x14ac:dyDescent="0.25">
      <c r="A1105">
        <v>2017</v>
      </c>
      <c r="B1105">
        <v>49</v>
      </c>
      <c r="C1105" t="s">
        <v>65</v>
      </c>
      <c r="D1105" t="s">
        <v>367</v>
      </c>
      <c r="E1105" t="s">
        <v>4126</v>
      </c>
    </row>
    <row r="1106" spans="1:5" x14ac:dyDescent="0.25">
      <c r="A1106">
        <v>2017</v>
      </c>
      <c r="B1106">
        <v>50</v>
      </c>
      <c r="C1106" t="s">
        <v>154</v>
      </c>
      <c r="D1106" t="s">
        <v>302</v>
      </c>
      <c r="E1106" t="s">
        <v>4127</v>
      </c>
    </row>
    <row r="1107" spans="1:5" x14ac:dyDescent="0.25">
      <c r="A1107">
        <v>2017</v>
      </c>
      <c r="B1107">
        <v>51</v>
      </c>
      <c r="C1107" t="s">
        <v>155</v>
      </c>
      <c r="D1107" t="s">
        <v>258</v>
      </c>
      <c r="E1107" t="s">
        <v>4128</v>
      </c>
    </row>
    <row r="1108" spans="1:5" x14ac:dyDescent="0.25">
      <c r="A1108">
        <v>2017</v>
      </c>
      <c r="B1108">
        <v>52</v>
      </c>
      <c r="C1108" t="s">
        <v>354</v>
      </c>
      <c r="D1108" t="s">
        <v>355</v>
      </c>
      <c r="E1108" t="s">
        <v>4129</v>
      </c>
    </row>
    <row r="1109" spans="1:5" x14ac:dyDescent="0.25">
      <c r="A1109">
        <v>2017</v>
      </c>
      <c r="B1109">
        <v>53</v>
      </c>
      <c r="C1109" t="s">
        <v>156</v>
      </c>
      <c r="D1109" t="s">
        <v>117</v>
      </c>
      <c r="E1109" t="s">
        <v>4130</v>
      </c>
    </row>
    <row r="1110" spans="1:5" x14ac:dyDescent="0.25">
      <c r="A1110">
        <v>2017</v>
      </c>
      <c r="B1110">
        <v>54</v>
      </c>
      <c r="C1110" t="s">
        <v>261</v>
      </c>
      <c r="D1110" t="s">
        <v>262</v>
      </c>
      <c r="E1110" t="s">
        <v>4158</v>
      </c>
    </row>
    <row r="1111" spans="1:5" x14ac:dyDescent="0.25">
      <c r="A1111">
        <v>2017</v>
      </c>
      <c r="B1111">
        <v>55</v>
      </c>
      <c r="C1111" t="s">
        <v>119</v>
      </c>
      <c r="D1111" t="s">
        <v>219</v>
      </c>
      <c r="E1111" t="s">
        <v>4159</v>
      </c>
    </row>
    <row r="1112" spans="1:5" x14ac:dyDescent="0.25">
      <c r="A1112">
        <v>2017</v>
      </c>
      <c r="B1112">
        <v>56</v>
      </c>
      <c r="C1112" t="s">
        <v>406</v>
      </c>
      <c r="D1112" t="s">
        <v>407</v>
      </c>
      <c r="E1112" t="s">
        <v>4160</v>
      </c>
    </row>
    <row r="1113" spans="1:5" x14ac:dyDescent="0.25">
      <c r="A1113">
        <v>2017</v>
      </c>
      <c r="B1113">
        <v>57</v>
      </c>
      <c r="C1113" t="s">
        <v>383</v>
      </c>
      <c r="D1113" t="s">
        <v>384</v>
      </c>
      <c r="E1113" t="s">
        <v>4161</v>
      </c>
    </row>
    <row r="1114" spans="1:5" x14ac:dyDescent="0.25">
      <c r="A1114">
        <v>2017</v>
      </c>
      <c r="B1114">
        <v>58</v>
      </c>
      <c r="C1114" t="s">
        <v>267</v>
      </c>
      <c r="D1114" t="s">
        <v>268</v>
      </c>
      <c r="E1114" t="s">
        <v>4162</v>
      </c>
    </row>
    <row r="1115" spans="1:5" x14ac:dyDescent="0.25">
      <c r="A1115">
        <v>2017</v>
      </c>
      <c r="B1115">
        <v>59</v>
      </c>
      <c r="C1115" t="s">
        <v>27</v>
      </c>
      <c r="D1115" t="s">
        <v>336</v>
      </c>
      <c r="E1115" t="s">
        <v>4163</v>
      </c>
    </row>
    <row r="1116" spans="1:5" x14ac:dyDescent="0.25">
      <c r="A1116">
        <v>2017</v>
      </c>
      <c r="B1116">
        <v>60</v>
      </c>
      <c r="C1116" t="s">
        <v>139</v>
      </c>
      <c r="D1116" t="s">
        <v>337</v>
      </c>
      <c r="E1116" t="s">
        <v>4164</v>
      </c>
    </row>
    <row r="1117" spans="1:5" x14ac:dyDescent="0.25">
      <c r="A1117">
        <v>2017</v>
      </c>
      <c r="B1117">
        <v>61</v>
      </c>
      <c r="C1117" t="s">
        <v>408</v>
      </c>
      <c r="D1117" t="s">
        <v>409</v>
      </c>
      <c r="E1117" t="s">
        <v>4165</v>
      </c>
    </row>
    <row r="1118" spans="1:5" x14ac:dyDescent="0.25">
      <c r="A1118">
        <v>2017</v>
      </c>
      <c r="B1118">
        <v>62</v>
      </c>
      <c r="C1118" t="s">
        <v>83</v>
      </c>
      <c r="D1118" t="s">
        <v>213</v>
      </c>
      <c r="E1118" t="s">
        <v>4166</v>
      </c>
    </row>
    <row r="1119" spans="1:5" x14ac:dyDescent="0.25">
      <c r="A1119">
        <v>2017</v>
      </c>
      <c r="B1119">
        <v>63</v>
      </c>
      <c r="C1119" t="s">
        <v>79</v>
      </c>
      <c r="D1119" t="s">
        <v>220</v>
      </c>
      <c r="E1119" t="s">
        <v>4167</v>
      </c>
    </row>
    <row r="1120" spans="1:5" x14ac:dyDescent="0.25">
      <c r="A1120">
        <v>2017</v>
      </c>
      <c r="B1120">
        <v>64</v>
      </c>
      <c r="C1120" t="s">
        <v>25</v>
      </c>
      <c r="D1120" t="s">
        <v>218</v>
      </c>
      <c r="E1120" t="s">
        <v>4168</v>
      </c>
    </row>
    <row r="1121" spans="1:5" x14ac:dyDescent="0.25">
      <c r="A1121">
        <v>2017</v>
      </c>
      <c r="B1121">
        <v>65</v>
      </c>
      <c r="C1121" t="s">
        <v>31</v>
      </c>
      <c r="D1121" t="s">
        <v>357</v>
      </c>
      <c r="E1121" t="s">
        <v>4169</v>
      </c>
    </row>
    <row r="1122" spans="1:5" x14ac:dyDescent="0.25">
      <c r="A1122">
        <v>2017</v>
      </c>
      <c r="B1122">
        <v>66</v>
      </c>
      <c r="C1122" t="s">
        <v>151</v>
      </c>
      <c r="D1122" t="s">
        <v>339</v>
      </c>
      <c r="E1122" t="s">
        <v>4170</v>
      </c>
    </row>
    <row r="1123" spans="1:5" x14ac:dyDescent="0.25">
      <c r="A1123">
        <v>2017</v>
      </c>
      <c r="B1123">
        <v>67</v>
      </c>
      <c r="C1123" t="s">
        <v>153</v>
      </c>
      <c r="D1123" t="s">
        <v>125</v>
      </c>
      <c r="E1123" t="s">
        <v>4171</v>
      </c>
    </row>
    <row r="1124" spans="1:5" x14ac:dyDescent="0.25">
      <c r="A1124">
        <v>2018</v>
      </c>
      <c r="B1124">
        <v>1</v>
      </c>
      <c r="C1124" t="s">
        <v>320</v>
      </c>
      <c r="D1124" t="s">
        <v>321</v>
      </c>
      <c r="E1124" t="s">
        <v>4174</v>
      </c>
    </row>
    <row r="1125" spans="1:5" x14ac:dyDescent="0.25">
      <c r="A1125">
        <v>2018</v>
      </c>
      <c r="B1125">
        <v>2</v>
      </c>
      <c r="C1125" t="s">
        <v>91</v>
      </c>
      <c r="D1125" t="s">
        <v>246</v>
      </c>
      <c r="E1125" t="s">
        <v>4175</v>
      </c>
    </row>
    <row r="1126" spans="1:5" x14ac:dyDescent="0.25">
      <c r="A1126">
        <v>2018</v>
      </c>
      <c r="B1126">
        <v>3</v>
      </c>
      <c r="C1126" t="s">
        <v>418</v>
      </c>
      <c r="D1126" t="s">
        <v>419</v>
      </c>
      <c r="E1126" t="s">
        <v>4176</v>
      </c>
    </row>
    <row r="1127" spans="1:5" x14ac:dyDescent="0.25">
      <c r="A1127">
        <v>2018</v>
      </c>
      <c r="B1127">
        <v>4</v>
      </c>
      <c r="C1127" t="s">
        <v>3</v>
      </c>
      <c r="D1127" t="s">
        <v>399</v>
      </c>
      <c r="E1127" t="s">
        <v>4177</v>
      </c>
    </row>
    <row r="1128" spans="1:5" x14ac:dyDescent="0.25">
      <c r="A1128">
        <v>2018</v>
      </c>
      <c r="B1128">
        <v>5</v>
      </c>
      <c r="C1128" t="s">
        <v>33</v>
      </c>
      <c r="D1128" t="s">
        <v>289</v>
      </c>
      <c r="E1128" t="s">
        <v>4178</v>
      </c>
    </row>
    <row r="1129" spans="1:5" x14ac:dyDescent="0.25">
      <c r="A1129">
        <v>2018</v>
      </c>
      <c r="B1129">
        <v>6</v>
      </c>
      <c r="C1129" t="s">
        <v>144</v>
      </c>
      <c r="D1129" t="s">
        <v>123</v>
      </c>
      <c r="E1129" t="s">
        <v>4179</v>
      </c>
    </row>
    <row r="1130" spans="1:5" x14ac:dyDescent="0.25">
      <c r="A1130">
        <v>2018</v>
      </c>
      <c r="B1130">
        <v>7</v>
      </c>
      <c r="C1130" t="s">
        <v>349</v>
      </c>
      <c r="D1130" t="s">
        <v>350</v>
      </c>
      <c r="E1130" t="s">
        <v>4237</v>
      </c>
    </row>
    <row r="1131" spans="1:5" x14ac:dyDescent="0.25">
      <c r="A1131">
        <v>2018</v>
      </c>
      <c r="B1131">
        <v>8</v>
      </c>
      <c r="C1131" t="s">
        <v>386</v>
      </c>
      <c r="D1131" t="s">
        <v>387</v>
      </c>
      <c r="E1131" t="s">
        <v>4238</v>
      </c>
    </row>
    <row r="1132" spans="1:5" x14ac:dyDescent="0.25">
      <c r="A1132">
        <v>2018</v>
      </c>
      <c r="B1132">
        <v>9</v>
      </c>
      <c r="C1132" t="s">
        <v>400</v>
      </c>
      <c r="D1132" t="s">
        <v>401</v>
      </c>
      <c r="E1132" t="s">
        <v>4239</v>
      </c>
    </row>
    <row r="1133" spans="1:5" x14ac:dyDescent="0.25">
      <c r="A1133">
        <v>2018</v>
      </c>
      <c r="B1133">
        <v>10</v>
      </c>
      <c r="C1133" t="s">
        <v>109</v>
      </c>
      <c r="D1133" t="s">
        <v>389</v>
      </c>
      <c r="E1133" t="s">
        <v>4240</v>
      </c>
    </row>
    <row r="1134" spans="1:5" x14ac:dyDescent="0.25">
      <c r="A1134">
        <v>2018</v>
      </c>
      <c r="B1134">
        <v>11</v>
      </c>
      <c r="C1134" t="s">
        <v>156</v>
      </c>
      <c r="D1134" t="s">
        <v>420</v>
      </c>
      <c r="E1134" t="s">
        <v>4241</v>
      </c>
    </row>
    <row r="1135" spans="1:5" x14ac:dyDescent="0.25">
      <c r="A1135">
        <v>2018</v>
      </c>
      <c r="B1135">
        <v>12</v>
      </c>
      <c r="C1135" t="s">
        <v>53</v>
      </c>
      <c r="D1135" t="s">
        <v>171</v>
      </c>
      <c r="E1135" t="s">
        <v>4242</v>
      </c>
    </row>
    <row r="1136" spans="1:5" x14ac:dyDescent="0.25">
      <c r="A1136">
        <v>2018</v>
      </c>
      <c r="B1136">
        <v>13</v>
      </c>
      <c r="C1136" t="s">
        <v>103</v>
      </c>
      <c r="D1136" t="s">
        <v>377</v>
      </c>
      <c r="E1136" t="s">
        <v>4243</v>
      </c>
    </row>
    <row r="1137" spans="1:5" x14ac:dyDescent="0.25">
      <c r="A1137">
        <v>2018</v>
      </c>
      <c r="B1137">
        <v>14</v>
      </c>
      <c r="C1137" t="s">
        <v>101</v>
      </c>
      <c r="D1137" t="s">
        <v>248</v>
      </c>
      <c r="E1137" t="s">
        <v>4244</v>
      </c>
    </row>
    <row r="1138" spans="1:5" x14ac:dyDescent="0.25">
      <c r="A1138">
        <v>2018</v>
      </c>
      <c r="B1138">
        <v>15</v>
      </c>
      <c r="C1138" t="s">
        <v>378</v>
      </c>
      <c r="D1138" t="s">
        <v>379</v>
      </c>
      <c r="E1138" t="s">
        <v>4245</v>
      </c>
    </row>
    <row r="1139" spans="1:5" x14ac:dyDescent="0.25">
      <c r="A1139">
        <v>2018</v>
      </c>
      <c r="B1139">
        <v>16</v>
      </c>
      <c r="C1139" t="s">
        <v>137</v>
      </c>
      <c r="D1139" t="s">
        <v>172</v>
      </c>
      <c r="E1139" t="s">
        <v>4246</v>
      </c>
    </row>
    <row r="1140" spans="1:5" x14ac:dyDescent="0.25">
      <c r="A1140">
        <v>2018</v>
      </c>
      <c r="B1140">
        <v>17</v>
      </c>
      <c r="C1140" t="s">
        <v>250</v>
      </c>
      <c r="D1140" t="s">
        <v>294</v>
      </c>
      <c r="E1140" t="s">
        <v>4247</v>
      </c>
    </row>
    <row r="1141" spans="1:5" x14ac:dyDescent="0.25">
      <c r="A1141">
        <v>2018</v>
      </c>
      <c r="B1141">
        <v>18</v>
      </c>
      <c r="C1141" t="s">
        <v>361</v>
      </c>
      <c r="D1141" t="s">
        <v>209</v>
      </c>
      <c r="E1141" t="s">
        <v>4248</v>
      </c>
    </row>
    <row r="1142" spans="1:5" x14ac:dyDescent="0.25">
      <c r="A1142">
        <v>2018</v>
      </c>
      <c r="B1142">
        <v>19</v>
      </c>
      <c r="C1142" t="s">
        <v>145</v>
      </c>
      <c r="D1142" t="s">
        <v>324</v>
      </c>
      <c r="E1142" t="s">
        <v>4249</v>
      </c>
    </row>
    <row r="1143" spans="1:5" x14ac:dyDescent="0.25">
      <c r="A1143">
        <v>2018</v>
      </c>
      <c r="B1143">
        <v>20</v>
      </c>
      <c r="C1143" t="s">
        <v>146</v>
      </c>
      <c r="D1143" t="s">
        <v>306</v>
      </c>
      <c r="E1143" t="s">
        <v>4250</v>
      </c>
    </row>
    <row r="1144" spans="1:5" x14ac:dyDescent="0.25">
      <c r="A1144">
        <v>2018</v>
      </c>
      <c r="B1144">
        <v>21</v>
      </c>
      <c r="C1144" t="s">
        <v>129</v>
      </c>
      <c r="D1144" t="s">
        <v>183</v>
      </c>
      <c r="E1144" t="s">
        <v>4288</v>
      </c>
    </row>
    <row r="1145" spans="1:5" x14ac:dyDescent="0.25">
      <c r="A1145">
        <v>2018</v>
      </c>
      <c r="B1145">
        <v>22</v>
      </c>
      <c r="C1145" t="s">
        <v>402</v>
      </c>
      <c r="D1145" t="s">
        <v>179</v>
      </c>
      <c r="E1145" t="s">
        <v>4289</v>
      </c>
    </row>
    <row r="1146" spans="1:5" x14ac:dyDescent="0.25">
      <c r="A1146">
        <v>2018</v>
      </c>
      <c r="B1146">
        <v>23</v>
      </c>
      <c r="C1146" t="s">
        <v>147</v>
      </c>
      <c r="D1146" t="s">
        <v>59</v>
      </c>
      <c r="E1146" t="s">
        <v>4290</v>
      </c>
    </row>
    <row r="1147" spans="1:5" x14ac:dyDescent="0.25">
      <c r="A1147">
        <v>2018</v>
      </c>
      <c r="B1147">
        <v>24</v>
      </c>
      <c r="C1147" t="s">
        <v>77</v>
      </c>
      <c r="D1147" t="s">
        <v>380</v>
      </c>
      <c r="E1147" t="s">
        <v>4291</v>
      </c>
    </row>
    <row r="1148" spans="1:5" x14ac:dyDescent="0.25">
      <c r="A1148">
        <v>2018</v>
      </c>
      <c r="B1148">
        <v>25</v>
      </c>
      <c r="C1148" t="s">
        <v>411</v>
      </c>
      <c r="D1148" t="s">
        <v>412</v>
      </c>
      <c r="E1148" t="s">
        <v>4292</v>
      </c>
    </row>
    <row r="1149" spans="1:5" x14ac:dyDescent="0.25">
      <c r="A1149">
        <v>2018</v>
      </c>
      <c r="B1149">
        <v>26</v>
      </c>
      <c r="C1149" t="s">
        <v>93</v>
      </c>
      <c r="D1149" t="s">
        <v>421</v>
      </c>
      <c r="E1149" t="s">
        <v>4293</v>
      </c>
    </row>
    <row r="1150" spans="1:5" x14ac:dyDescent="0.25">
      <c r="A1150">
        <v>2018</v>
      </c>
      <c r="B1150">
        <v>27</v>
      </c>
      <c r="C1150" t="s">
        <v>391</v>
      </c>
      <c r="D1150" t="s">
        <v>392</v>
      </c>
      <c r="E1150" t="s">
        <v>4294</v>
      </c>
    </row>
    <row r="1151" spans="1:5" x14ac:dyDescent="0.25">
      <c r="A1151">
        <v>2018</v>
      </c>
      <c r="B1151">
        <v>28</v>
      </c>
      <c r="C1151" t="s">
        <v>7</v>
      </c>
      <c r="D1151" t="s">
        <v>185</v>
      </c>
      <c r="E1151" t="s">
        <v>4295</v>
      </c>
    </row>
    <row r="1152" spans="1:5" x14ac:dyDescent="0.25">
      <c r="A1152">
        <v>2018</v>
      </c>
      <c r="B1152">
        <v>29</v>
      </c>
      <c r="C1152" t="s">
        <v>243</v>
      </c>
      <c r="D1152" t="s">
        <v>363</v>
      </c>
      <c r="E1152" t="s">
        <v>4296</v>
      </c>
    </row>
    <row r="1153" spans="1:5" x14ac:dyDescent="0.25">
      <c r="A1153">
        <v>2018</v>
      </c>
      <c r="B1153">
        <v>30</v>
      </c>
      <c r="C1153" t="s">
        <v>148</v>
      </c>
      <c r="D1153" t="s">
        <v>307</v>
      </c>
      <c r="E1153" t="s">
        <v>4297</v>
      </c>
    </row>
    <row r="1154" spans="1:5" x14ac:dyDescent="0.25">
      <c r="A1154">
        <v>2018</v>
      </c>
      <c r="B1154">
        <v>31</v>
      </c>
      <c r="C1154" t="s">
        <v>393</v>
      </c>
      <c r="D1154" t="s">
        <v>394</v>
      </c>
      <c r="E1154" t="s">
        <v>4298</v>
      </c>
    </row>
    <row r="1155" spans="1:5" x14ac:dyDescent="0.25">
      <c r="A1155">
        <v>2018</v>
      </c>
      <c r="B1155">
        <v>32</v>
      </c>
      <c r="C1155" t="s">
        <v>45</v>
      </c>
      <c r="D1155" t="s">
        <v>413</v>
      </c>
      <c r="E1155" t="s">
        <v>4299</v>
      </c>
    </row>
    <row r="1156" spans="1:5" x14ac:dyDescent="0.25">
      <c r="A1156">
        <v>2018</v>
      </c>
      <c r="B1156">
        <v>33</v>
      </c>
      <c r="C1156" t="s">
        <v>151</v>
      </c>
      <c r="D1156" t="s">
        <v>189</v>
      </c>
      <c r="E1156" t="s">
        <v>4300</v>
      </c>
    </row>
    <row r="1157" spans="1:5" x14ac:dyDescent="0.25">
      <c r="A1157">
        <v>2018</v>
      </c>
      <c r="B1157">
        <v>34</v>
      </c>
      <c r="C1157" t="s">
        <v>87</v>
      </c>
      <c r="D1157" t="s">
        <v>414</v>
      </c>
      <c r="E1157" t="s">
        <v>4301</v>
      </c>
    </row>
    <row r="1158" spans="1:5" x14ac:dyDescent="0.25">
      <c r="A1158">
        <v>2018</v>
      </c>
      <c r="B1158">
        <v>35</v>
      </c>
      <c r="C1158" t="s">
        <v>21</v>
      </c>
      <c r="D1158" t="s">
        <v>198</v>
      </c>
      <c r="E1158" t="s">
        <v>4302</v>
      </c>
    </row>
    <row r="1159" spans="1:5" x14ac:dyDescent="0.25">
      <c r="A1159">
        <v>2018</v>
      </c>
      <c r="B1159">
        <v>36</v>
      </c>
      <c r="C1159" t="s">
        <v>105</v>
      </c>
      <c r="D1159" t="s">
        <v>190</v>
      </c>
      <c r="E1159" t="s">
        <v>4303</v>
      </c>
    </row>
    <row r="1160" spans="1:5" x14ac:dyDescent="0.25">
      <c r="A1160">
        <v>2018</v>
      </c>
      <c r="B1160">
        <v>37</v>
      </c>
      <c r="C1160" t="s">
        <v>152</v>
      </c>
      <c r="D1160" t="s">
        <v>329</v>
      </c>
      <c r="E1160" t="s">
        <v>4304</v>
      </c>
    </row>
    <row r="1161" spans="1:5" x14ac:dyDescent="0.25">
      <c r="A1161">
        <v>2018</v>
      </c>
      <c r="B1161">
        <v>38</v>
      </c>
      <c r="C1161" t="s">
        <v>415</v>
      </c>
      <c r="D1161" t="s">
        <v>416</v>
      </c>
      <c r="E1161" t="s">
        <v>4305</v>
      </c>
    </row>
    <row r="1162" spans="1:5" x14ac:dyDescent="0.25">
      <c r="A1162">
        <v>2018</v>
      </c>
      <c r="B1162">
        <v>39</v>
      </c>
      <c r="C1162" t="s">
        <v>330</v>
      </c>
      <c r="D1162" t="s">
        <v>422</v>
      </c>
      <c r="E1162" t="s">
        <v>4306</v>
      </c>
    </row>
    <row r="1163" spans="1:5" x14ac:dyDescent="0.25">
      <c r="A1163">
        <v>2018</v>
      </c>
      <c r="B1163">
        <v>40</v>
      </c>
      <c r="C1163" t="s">
        <v>153</v>
      </c>
      <c r="D1163" t="s">
        <v>115</v>
      </c>
      <c r="E1163" t="s">
        <v>4307</v>
      </c>
    </row>
    <row r="1164" spans="1:5" x14ac:dyDescent="0.25">
      <c r="A1164">
        <v>2018</v>
      </c>
      <c r="B1164">
        <v>41</v>
      </c>
      <c r="C1164" t="s">
        <v>15</v>
      </c>
      <c r="D1164" t="s">
        <v>345</v>
      </c>
      <c r="E1164" t="s">
        <v>4308</v>
      </c>
    </row>
    <row r="1165" spans="1:5" x14ac:dyDescent="0.25">
      <c r="A1165">
        <v>2018</v>
      </c>
      <c r="B1165">
        <v>42</v>
      </c>
      <c r="C1165" t="s">
        <v>13</v>
      </c>
      <c r="D1165" t="s">
        <v>196</v>
      </c>
      <c r="E1165" t="s">
        <v>4309</v>
      </c>
    </row>
    <row r="1166" spans="1:5" x14ac:dyDescent="0.25">
      <c r="A1166">
        <v>2018</v>
      </c>
      <c r="B1166">
        <v>43</v>
      </c>
      <c r="C1166" t="s">
        <v>85</v>
      </c>
      <c r="D1166" t="s">
        <v>199</v>
      </c>
      <c r="E1166" t="s">
        <v>4310</v>
      </c>
    </row>
    <row r="1167" spans="1:5" x14ac:dyDescent="0.25">
      <c r="A1167">
        <v>2018</v>
      </c>
      <c r="B1167">
        <v>44</v>
      </c>
      <c r="C1167" t="s">
        <v>57</v>
      </c>
      <c r="D1167" t="s">
        <v>365</v>
      </c>
      <c r="E1167" t="s">
        <v>4311</v>
      </c>
    </row>
    <row r="1168" spans="1:5" x14ac:dyDescent="0.25">
      <c r="A1168">
        <v>2018</v>
      </c>
      <c r="B1168">
        <v>45</v>
      </c>
      <c r="C1168" t="s">
        <v>11</v>
      </c>
      <c r="D1168" t="s">
        <v>397</v>
      </c>
      <c r="E1168" t="s">
        <v>4312</v>
      </c>
    </row>
    <row r="1169" spans="1:5" x14ac:dyDescent="0.25">
      <c r="A1169">
        <v>2018</v>
      </c>
      <c r="B1169">
        <v>46</v>
      </c>
      <c r="C1169" t="s">
        <v>149</v>
      </c>
      <c r="D1169" t="s">
        <v>403</v>
      </c>
      <c r="E1169" t="s">
        <v>4313</v>
      </c>
    </row>
    <row r="1170" spans="1:5" x14ac:dyDescent="0.25">
      <c r="A1170">
        <v>2018</v>
      </c>
      <c r="B1170">
        <v>47</v>
      </c>
      <c r="C1170" t="s">
        <v>19</v>
      </c>
      <c r="D1170" t="s">
        <v>200</v>
      </c>
      <c r="E1170" t="s">
        <v>4315</v>
      </c>
    </row>
    <row r="1171" spans="1:5" x14ac:dyDescent="0.25">
      <c r="A1171">
        <v>2018</v>
      </c>
      <c r="B1171">
        <v>48</v>
      </c>
      <c r="C1171" t="s">
        <v>404</v>
      </c>
      <c r="D1171" t="s">
        <v>405</v>
      </c>
      <c r="E1171" t="s">
        <v>4314</v>
      </c>
    </row>
    <row r="1172" spans="1:5" x14ac:dyDescent="0.25">
      <c r="A1172">
        <v>2018</v>
      </c>
      <c r="B1172">
        <v>49</v>
      </c>
      <c r="C1172" t="s">
        <v>65</v>
      </c>
      <c r="D1172" t="s">
        <v>367</v>
      </c>
      <c r="E1172" t="s">
        <v>4316</v>
      </c>
    </row>
    <row r="1173" spans="1:5" x14ac:dyDescent="0.25">
      <c r="A1173">
        <v>2018</v>
      </c>
      <c r="B1173">
        <v>50</v>
      </c>
      <c r="C1173" t="s">
        <v>240</v>
      </c>
      <c r="D1173" t="s">
        <v>302</v>
      </c>
      <c r="E1173" t="s">
        <v>4317</v>
      </c>
    </row>
    <row r="1174" spans="1:5" x14ac:dyDescent="0.25">
      <c r="A1174">
        <v>2018</v>
      </c>
      <c r="B1174">
        <v>51</v>
      </c>
      <c r="C1174" t="s">
        <v>155</v>
      </c>
      <c r="D1174" t="s">
        <v>258</v>
      </c>
      <c r="E1174" t="s">
        <v>4318</v>
      </c>
    </row>
    <row r="1175" spans="1:5" x14ac:dyDescent="0.25">
      <c r="A1175">
        <v>2018</v>
      </c>
      <c r="B1175">
        <v>52</v>
      </c>
      <c r="C1175" t="s">
        <v>354</v>
      </c>
      <c r="D1175" t="s">
        <v>355</v>
      </c>
      <c r="E1175" t="s">
        <v>4319</v>
      </c>
    </row>
    <row r="1176" spans="1:5" x14ac:dyDescent="0.25">
      <c r="A1176">
        <v>2018</v>
      </c>
      <c r="B1176">
        <v>53</v>
      </c>
      <c r="C1176" t="s">
        <v>156</v>
      </c>
      <c r="D1176" t="s">
        <v>117</v>
      </c>
      <c r="E1176" t="s">
        <v>4320</v>
      </c>
    </row>
    <row r="1177" spans="1:5" x14ac:dyDescent="0.25">
      <c r="A1177">
        <v>2018</v>
      </c>
      <c r="B1177">
        <v>54</v>
      </c>
      <c r="C1177" t="s">
        <v>261</v>
      </c>
      <c r="D1177" t="s">
        <v>262</v>
      </c>
      <c r="E1177" t="s">
        <v>4349</v>
      </c>
    </row>
    <row r="1178" spans="1:5" x14ac:dyDescent="0.25">
      <c r="A1178">
        <v>2018</v>
      </c>
      <c r="B1178">
        <v>55</v>
      </c>
      <c r="C1178" t="s">
        <v>119</v>
      </c>
      <c r="D1178" t="s">
        <v>219</v>
      </c>
      <c r="E1178" t="s">
        <v>4350</v>
      </c>
    </row>
    <row r="1179" spans="1:5" x14ac:dyDescent="0.25">
      <c r="A1179">
        <v>2018</v>
      </c>
      <c r="B1179">
        <v>56</v>
      </c>
      <c r="C1179" t="s">
        <v>406</v>
      </c>
      <c r="D1179" t="s">
        <v>407</v>
      </c>
      <c r="E1179" t="s">
        <v>4351</v>
      </c>
    </row>
    <row r="1180" spans="1:5" x14ac:dyDescent="0.25">
      <c r="A1180">
        <v>2018</v>
      </c>
      <c r="B1180">
        <v>57</v>
      </c>
      <c r="C1180" t="s">
        <v>383</v>
      </c>
      <c r="D1180" t="s">
        <v>384</v>
      </c>
      <c r="E1180" t="s">
        <v>4352</v>
      </c>
    </row>
    <row r="1181" spans="1:5" x14ac:dyDescent="0.25">
      <c r="A1181">
        <v>2018</v>
      </c>
      <c r="B1181">
        <v>58</v>
      </c>
      <c r="C1181" t="s">
        <v>267</v>
      </c>
      <c r="D1181" t="s">
        <v>268</v>
      </c>
      <c r="E1181" t="s">
        <v>4353</v>
      </c>
    </row>
    <row r="1182" spans="1:5" x14ac:dyDescent="0.25">
      <c r="A1182">
        <v>2018</v>
      </c>
      <c r="B1182">
        <v>59</v>
      </c>
      <c r="C1182" t="s">
        <v>27</v>
      </c>
      <c r="D1182" t="s">
        <v>336</v>
      </c>
      <c r="E1182" t="s">
        <v>4354</v>
      </c>
    </row>
    <row r="1183" spans="1:5" x14ac:dyDescent="0.25">
      <c r="A1183">
        <v>2018</v>
      </c>
      <c r="B1183">
        <v>60</v>
      </c>
      <c r="C1183" t="s">
        <v>139</v>
      </c>
      <c r="D1183" t="s">
        <v>337</v>
      </c>
      <c r="E1183" t="s">
        <v>4355</v>
      </c>
    </row>
    <row r="1184" spans="1:5" x14ac:dyDescent="0.25">
      <c r="A1184">
        <v>2018</v>
      </c>
      <c r="B1184">
        <v>61</v>
      </c>
      <c r="C1184" t="s">
        <v>408</v>
      </c>
      <c r="D1184" t="s">
        <v>409</v>
      </c>
      <c r="E1184" t="s">
        <v>4356</v>
      </c>
    </row>
    <row r="1185" spans="1:5" x14ac:dyDescent="0.25">
      <c r="A1185">
        <v>2018</v>
      </c>
      <c r="B1185">
        <v>62</v>
      </c>
      <c r="C1185" t="s">
        <v>83</v>
      </c>
      <c r="D1185" t="s">
        <v>213</v>
      </c>
      <c r="E1185" t="s">
        <v>4357</v>
      </c>
    </row>
    <row r="1186" spans="1:5" x14ac:dyDescent="0.25">
      <c r="A1186">
        <v>2018</v>
      </c>
      <c r="B1186">
        <v>63</v>
      </c>
      <c r="C1186" t="s">
        <v>79</v>
      </c>
      <c r="D1186" t="s">
        <v>220</v>
      </c>
      <c r="E1186" t="s">
        <v>4358</v>
      </c>
    </row>
    <row r="1187" spans="1:5" x14ac:dyDescent="0.25">
      <c r="A1187">
        <v>2018</v>
      </c>
      <c r="B1187">
        <v>64</v>
      </c>
      <c r="C1187" t="s">
        <v>25</v>
      </c>
      <c r="D1187" t="s">
        <v>218</v>
      </c>
      <c r="E1187" t="s">
        <v>4359</v>
      </c>
    </row>
    <row r="1188" spans="1:5" x14ac:dyDescent="0.25">
      <c r="A1188">
        <v>2018</v>
      </c>
      <c r="B1188">
        <v>65</v>
      </c>
      <c r="C1188" t="s">
        <v>31</v>
      </c>
      <c r="D1188" t="s">
        <v>357</v>
      </c>
      <c r="E1188" t="s">
        <v>4360</v>
      </c>
    </row>
    <row r="1189" spans="1:5" x14ac:dyDescent="0.25">
      <c r="A1189">
        <v>2018</v>
      </c>
      <c r="B1189">
        <v>66</v>
      </c>
      <c r="C1189" t="s">
        <v>151</v>
      </c>
      <c r="D1189" t="s">
        <v>339</v>
      </c>
      <c r="E1189" t="s">
        <v>4361</v>
      </c>
    </row>
    <row r="1190" spans="1:5" x14ac:dyDescent="0.25">
      <c r="A1190">
        <v>2018</v>
      </c>
      <c r="B1190">
        <v>67</v>
      </c>
      <c r="C1190" t="s">
        <v>153</v>
      </c>
      <c r="D1190" t="s">
        <v>125</v>
      </c>
      <c r="E1190" t="s">
        <v>4364</v>
      </c>
    </row>
    <row r="1191" spans="1:5" x14ac:dyDescent="0.25">
      <c r="A1191">
        <v>2019</v>
      </c>
      <c r="B1191">
        <v>1</v>
      </c>
      <c r="C1191" t="s">
        <v>320</v>
      </c>
      <c r="D1191" t="s">
        <v>321</v>
      </c>
      <c r="E1191" t="s">
        <v>4367</v>
      </c>
    </row>
    <row r="1192" spans="1:5" x14ac:dyDescent="0.25">
      <c r="A1192">
        <v>2019</v>
      </c>
      <c r="B1192">
        <v>2</v>
      </c>
      <c r="C1192" t="s">
        <v>91</v>
      </c>
      <c r="D1192" t="s">
        <v>246</v>
      </c>
      <c r="E1192" t="s">
        <v>4368</v>
      </c>
    </row>
    <row r="1193" spans="1:5" x14ac:dyDescent="0.25">
      <c r="A1193">
        <v>2019</v>
      </c>
      <c r="B1193">
        <v>3</v>
      </c>
      <c r="C1193" t="s">
        <v>418</v>
      </c>
      <c r="D1193" t="s">
        <v>424</v>
      </c>
      <c r="E1193" t="s">
        <v>4369</v>
      </c>
    </row>
    <row r="1194" spans="1:5" x14ac:dyDescent="0.25">
      <c r="A1194">
        <v>2019</v>
      </c>
      <c r="B1194">
        <v>4</v>
      </c>
      <c r="C1194" t="s">
        <v>3</v>
      </c>
      <c r="D1194" t="s">
        <v>399</v>
      </c>
      <c r="E1194" t="s">
        <v>4370</v>
      </c>
    </row>
    <row r="1195" spans="1:5" x14ac:dyDescent="0.25">
      <c r="A1195">
        <v>2019</v>
      </c>
      <c r="B1195">
        <v>5</v>
      </c>
      <c r="C1195" t="s">
        <v>33</v>
      </c>
      <c r="D1195" t="s">
        <v>289</v>
      </c>
      <c r="E1195" t="s">
        <v>4371</v>
      </c>
    </row>
    <row r="1196" spans="1:5" x14ac:dyDescent="0.25">
      <c r="A1196">
        <v>2019</v>
      </c>
      <c r="B1196">
        <v>6</v>
      </c>
      <c r="C1196" t="s">
        <v>144</v>
      </c>
      <c r="D1196" t="s">
        <v>123</v>
      </c>
      <c r="E1196" t="s">
        <v>4372</v>
      </c>
    </row>
    <row r="1197" spans="1:5" x14ac:dyDescent="0.25">
      <c r="A1197">
        <v>2019</v>
      </c>
      <c r="B1197">
        <v>7</v>
      </c>
      <c r="C1197" t="s">
        <v>425</v>
      </c>
      <c r="D1197" t="s">
        <v>426</v>
      </c>
      <c r="E1197" t="s">
        <v>4373</v>
      </c>
    </row>
    <row r="1198" spans="1:5" x14ac:dyDescent="0.25">
      <c r="A1198">
        <v>2019</v>
      </c>
      <c r="B1198">
        <v>8</v>
      </c>
      <c r="C1198" t="s">
        <v>349</v>
      </c>
      <c r="D1198" t="s">
        <v>350</v>
      </c>
      <c r="E1198" t="s">
        <v>4374</v>
      </c>
    </row>
    <row r="1199" spans="1:5" x14ac:dyDescent="0.25">
      <c r="A1199">
        <v>2019</v>
      </c>
      <c r="B1199">
        <v>9</v>
      </c>
      <c r="C1199" t="s">
        <v>400</v>
      </c>
      <c r="D1199" t="s">
        <v>427</v>
      </c>
      <c r="E1199" t="s">
        <v>4375</v>
      </c>
    </row>
    <row r="1200" spans="1:5" x14ac:dyDescent="0.25">
      <c r="A1200">
        <v>2019</v>
      </c>
      <c r="B1200">
        <v>10</v>
      </c>
      <c r="C1200" t="s">
        <v>109</v>
      </c>
      <c r="D1200" t="s">
        <v>389</v>
      </c>
      <c r="E1200" t="s">
        <v>4376</v>
      </c>
    </row>
    <row r="1201" spans="1:5" x14ac:dyDescent="0.25">
      <c r="A1201">
        <v>2019</v>
      </c>
      <c r="B1201">
        <v>11</v>
      </c>
      <c r="C1201" t="s">
        <v>156</v>
      </c>
      <c r="D1201" t="s">
        <v>420</v>
      </c>
      <c r="E1201" t="s">
        <v>4377</v>
      </c>
    </row>
    <row r="1202" spans="1:5" x14ac:dyDescent="0.25">
      <c r="A1202">
        <v>2019</v>
      </c>
      <c r="B1202">
        <v>12</v>
      </c>
      <c r="C1202" t="s">
        <v>53</v>
      </c>
      <c r="D1202" t="s">
        <v>171</v>
      </c>
      <c r="E1202" t="s">
        <v>4378</v>
      </c>
    </row>
    <row r="1203" spans="1:5" x14ac:dyDescent="0.25">
      <c r="A1203">
        <v>2019</v>
      </c>
      <c r="B1203">
        <v>13</v>
      </c>
      <c r="C1203" t="s">
        <v>103</v>
      </c>
      <c r="D1203" t="s">
        <v>377</v>
      </c>
      <c r="E1203" t="s">
        <v>4379</v>
      </c>
    </row>
    <row r="1204" spans="1:5" x14ac:dyDescent="0.25">
      <c r="A1204">
        <v>2019</v>
      </c>
      <c r="B1204">
        <v>14</v>
      </c>
      <c r="C1204" t="s">
        <v>101</v>
      </c>
      <c r="D1204" t="s">
        <v>248</v>
      </c>
      <c r="E1204" t="s">
        <v>4380</v>
      </c>
    </row>
    <row r="1205" spans="1:5" x14ac:dyDescent="0.25">
      <c r="A1205">
        <v>2019</v>
      </c>
      <c r="B1205">
        <v>15</v>
      </c>
      <c r="C1205" t="s">
        <v>378</v>
      </c>
      <c r="D1205" t="s">
        <v>379</v>
      </c>
      <c r="E1205" t="s">
        <v>4381</v>
      </c>
    </row>
    <row r="1206" spans="1:5" x14ac:dyDescent="0.25">
      <c r="A1206">
        <v>2019</v>
      </c>
      <c r="B1206">
        <v>16</v>
      </c>
      <c r="C1206" t="s">
        <v>137</v>
      </c>
      <c r="D1206" t="s">
        <v>172</v>
      </c>
      <c r="E1206" t="s">
        <v>4382</v>
      </c>
    </row>
    <row r="1207" spans="1:5" x14ac:dyDescent="0.25">
      <c r="A1207">
        <v>2019</v>
      </c>
      <c r="B1207">
        <v>17</v>
      </c>
      <c r="C1207" t="s">
        <v>250</v>
      </c>
      <c r="D1207" t="s">
        <v>294</v>
      </c>
      <c r="E1207" t="s">
        <v>4383</v>
      </c>
    </row>
    <row r="1208" spans="1:5" x14ac:dyDescent="0.25">
      <c r="A1208">
        <v>2019</v>
      </c>
      <c r="B1208">
        <v>18</v>
      </c>
      <c r="C1208" t="s">
        <v>361</v>
      </c>
      <c r="D1208" t="s">
        <v>209</v>
      </c>
      <c r="E1208" t="s">
        <v>4384</v>
      </c>
    </row>
    <row r="1209" spans="1:5" x14ac:dyDescent="0.25">
      <c r="A1209">
        <v>2019</v>
      </c>
      <c r="B1209">
        <v>19</v>
      </c>
      <c r="C1209" t="s">
        <v>145</v>
      </c>
      <c r="D1209" t="s">
        <v>324</v>
      </c>
      <c r="E1209" t="s">
        <v>4385</v>
      </c>
    </row>
    <row r="1210" spans="1:5" x14ac:dyDescent="0.25">
      <c r="A1210">
        <v>2019</v>
      </c>
      <c r="B1210">
        <v>20</v>
      </c>
      <c r="C1210" t="s">
        <v>146</v>
      </c>
      <c r="D1210" t="s">
        <v>306</v>
      </c>
      <c r="E1210" t="s">
        <v>4386</v>
      </c>
    </row>
    <row r="1211" spans="1:5" x14ac:dyDescent="0.25">
      <c r="A1211">
        <v>2019</v>
      </c>
      <c r="B1211">
        <v>21</v>
      </c>
      <c r="C1211" t="s">
        <v>129</v>
      </c>
      <c r="D1211" t="s">
        <v>183</v>
      </c>
      <c r="E1211" t="s">
        <v>4387</v>
      </c>
    </row>
    <row r="1212" spans="1:5" x14ac:dyDescent="0.25">
      <c r="A1212">
        <v>2019</v>
      </c>
      <c r="B1212">
        <v>22</v>
      </c>
      <c r="C1212" t="s">
        <v>402</v>
      </c>
      <c r="D1212" t="s">
        <v>179</v>
      </c>
      <c r="E1212" t="s">
        <v>4388</v>
      </c>
    </row>
    <row r="1213" spans="1:5" x14ac:dyDescent="0.25">
      <c r="A1213">
        <v>2019</v>
      </c>
      <c r="B1213">
        <v>23</v>
      </c>
      <c r="C1213" t="s">
        <v>147</v>
      </c>
      <c r="D1213" t="s">
        <v>59</v>
      </c>
      <c r="E1213" t="s">
        <v>4389</v>
      </c>
    </row>
    <row r="1214" spans="1:5" x14ac:dyDescent="0.25">
      <c r="A1214">
        <v>2019</v>
      </c>
      <c r="B1214">
        <v>24</v>
      </c>
      <c r="C1214" t="s">
        <v>77</v>
      </c>
      <c r="D1214" t="s">
        <v>380</v>
      </c>
      <c r="E1214" t="s">
        <v>4390</v>
      </c>
    </row>
    <row r="1215" spans="1:5" x14ac:dyDescent="0.25">
      <c r="A1215">
        <v>2019</v>
      </c>
      <c r="B1215">
        <v>25</v>
      </c>
      <c r="C1215" t="s">
        <v>411</v>
      </c>
      <c r="D1215" t="s">
        <v>428</v>
      </c>
      <c r="E1215" t="s">
        <v>4391</v>
      </c>
    </row>
    <row r="1216" spans="1:5" x14ac:dyDescent="0.25">
      <c r="A1216">
        <v>2019</v>
      </c>
      <c r="B1216">
        <v>26</v>
      </c>
      <c r="C1216" t="s">
        <v>93</v>
      </c>
      <c r="D1216" t="s">
        <v>421</v>
      </c>
      <c r="E1216" t="s">
        <v>4392</v>
      </c>
    </row>
    <row r="1217" spans="1:5" x14ac:dyDescent="0.25">
      <c r="A1217">
        <v>2019</v>
      </c>
      <c r="B1217">
        <v>27</v>
      </c>
      <c r="C1217" t="s">
        <v>7</v>
      </c>
      <c r="D1217" t="s">
        <v>185</v>
      </c>
      <c r="E1217" t="s">
        <v>4393</v>
      </c>
    </row>
    <row r="1218" spans="1:5" x14ac:dyDescent="0.25">
      <c r="A1218">
        <v>2019</v>
      </c>
      <c r="B1218">
        <v>28</v>
      </c>
      <c r="C1218" t="s">
        <v>243</v>
      </c>
      <c r="D1218" t="s">
        <v>363</v>
      </c>
      <c r="E1218" t="s">
        <v>4394</v>
      </c>
    </row>
    <row r="1219" spans="1:5" x14ac:dyDescent="0.25">
      <c r="A1219">
        <v>2019</v>
      </c>
      <c r="B1219">
        <v>29</v>
      </c>
      <c r="C1219" t="s">
        <v>148</v>
      </c>
      <c r="D1219" t="s">
        <v>307</v>
      </c>
      <c r="E1219" t="s">
        <v>4395</v>
      </c>
    </row>
    <row r="1220" spans="1:5" x14ac:dyDescent="0.25">
      <c r="A1220">
        <v>2019</v>
      </c>
      <c r="B1220">
        <v>30</v>
      </c>
      <c r="C1220" t="s">
        <v>393</v>
      </c>
      <c r="D1220" t="s">
        <v>394</v>
      </c>
      <c r="E1220" t="s">
        <v>4396</v>
      </c>
    </row>
    <row r="1221" spans="1:5" x14ac:dyDescent="0.25">
      <c r="A1221">
        <v>2019</v>
      </c>
      <c r="B1221">
        <v>31</v>
      </c>
      <c r="C1221" t="s">
        <v>45</v>
      </c>
      <c r="D1221" t="s">
        <v>413</v>
      </c>
      <c r="E1221" t="s">
        <v>4397</v>
      </c>
    </row>
    <row r="1222" spans="1:5" x14ac:dyDescent="0.25">
      <c r="A1222">
        <v>2019</v>
      </c>
      <c r="B1222">
        <v>32</v>
      </c>
      <c r="C1222" t="s">
        <v>151</v>
      </c>
      <c r="D1222" t="s">
        <v>189</v>
      </c>
      <c r="E1222" t="s">
        <v>4398</v>
      </c>
    </row>
    <row r="1223" spans="1:5" x14ac:dyDescent="0.25">
      <c r="A1223">
        <v>2019</v>
      </c>
      <c r="B1223">
        <v>33</v>
      </c>
      <c r="C1223" t="s">
        <v>87</v>
      </c>
      <c r="D1223" t="s">
        <v>429</v>
      </c>
      <c r="E1223" t="s">
        <v>4399</v>
      </c>
    </row>
    <row r="1224" spans="1:5" x14ac:dyDescent="0.25">
      <c r="A1224">
        <v>2019</v>
      </c>
      <c r="B1224">
        <v>34</v>
      </c>
      <c r="C1224" t="s">
        <v>21</v>
      </c>
      <c r="D1224" t="s">
        <v>198</v>
      </c>
      <c r="E1224" t="s">
        <v>4400</v>
      </c>
    </row>
    <row r="1225" spans="1:5" x14ac:dyDescent="0.25">
      <c r="A1225">
        <v>2019</v>
      </c>
      <c r="B1225">
        <v>35</v>
      </c>
      <c r="C1225" t="s">
        <v>105</v>
      </c>
      <c r="D1225" t="s">
        <v>430</v>
      </c>
      <c r="E1225" t="s">
        <v>4401</v>
      </c>
    </row>
    <row r="1226" spans="1:5" x14ac:dyDescent="0.25">
      <c r="A1226">
        <v>2019</v>
      </c>
      <c r="B1226">
        <v>36</v>
      </c>
      <c r="C1226" t="s">
        <v>152</v>
      </c>
      <c r="D1226" t="s">
        <v>431</v>
      </c>
      <c r="E1226" t="s">
        <v>4402</v>
      </c>
    </row>
    <row r="1227" spans="1:5" x14ac:dyDescent="0.25">
      <c r="A1227">
        <v>2019</v>
      </c>
      <c r="B1227">
        <v>37</v>
      </c>
      <c r="C1227" t="s">
        <v>415</v>
      </c>
      <c r="D1227" t="s">
        <v>416</v>
      </c>
      <c r="E1227" t="s">
        <v>4403</v>
      </c>
    </row>
    <row r="1228" spans="1:5" x14ac:dyDescent="0.25">
      <c r="A1228">
        <v>2019</v>
      </c>
      <c r="B1228">
        <v>38</v>
      </c>
      <c r="C1228" t="s">
        <v>330</v>
      </c>
      <c r="D1228" t="s">
        <v>422</v>
      </c>
      <c r="E1228" t="s">
        <v>4404</v>
      </c>
    </row>
    <row r="1229" spans="1:5" x14ac:dyDescent="0.25">
      <c r="A1229">
        <v>2019</v>
      </c>
      <c r="B1229">
        <v>39</v>
      </c>
      <c r="C1229" t="s">
        <v>153</v>
      </c>
      <c r="D1229" t="s">
        <v>115</v>
      </c>
      <c r="E1229" t="s">
        <v>4405</v>
      </c>
    </row>
    <row r="1230" spans="1:5" x14ac:dyDescent="0.25">
      <c r="A1230">
        <v>2019</v>
      </c>
      <c r="B1230">
        <v>40</v>
      </c>
      <c r="C1230" t="s">
        <v>15</v>
      </c>
      <c r="D1230" t="s">
        <v>345</v>
      </c>
      <c r="E1230" t="s">
        <v>4406</v>
      </c>
    </row>
    <row r="1231" spans="1:5" x14ac:dyDescent="0.25">
      <c r="A1231">
        <v>2019</v>
      </c>
      <c r="B1231">
        <v>41</v>
      </c>
      <c r="C1231" t="s">
        <v>13</v>
      </c>
      <c r="D1231" t="s">
        <v>196</v>
      </c>
      <c r="E1231" t="s">
        <v>4407</v>
      </c>
    </row>
    <row r="1232" spans="1:5" x14ac:dyDescent="0.25">
      <c r="A1232">
        <v>2019</v>
      </c>
      <c r="B1232">
        <v>42</v>
      </c>
      <c r="C1232" t="s">
        <v>85</v>
      </c>
      <c r="D1232" t="s">
        <v>199</v>
      </c>
      <c r="E1232" t="s">
        <v>4408</v>
      </c>
    </row>
    <row r="1233" spans="1:5" x14ac:dyDescent="0.25">
      <c r="A1233">
        <v>2019</v>
      </c>
      <c r="B1233">
        <v>43</v>
      </c>
      <c r="C1233" t="s">
        <v>57</v>
      </c>
      <c r="D1233" t="s">
        <v>365</v>
      </c>
      <c r="E1233" t="s">
        <v>4409</v>
      </c>
    </row>
    <row r="1234" spans="1:5" x14ac:dyDescent="0.25">
      <c r="A1234">
        <v>2019</v>
      </c>
      <c r="B1234">
        <v>44</v>
      </c>
      <c r="C1234" t="s">
        <v>11</v>
      </c>
      <c r="D1234" t="s">
        <v>397</v>
      </c>
      <c r="E1234" t="s">
        <v>4410</v>
      </c>
    </row>
    <row r="1235" spans="1:5" x14ac:dyDescent="0.25">
      <c r="A1235">
        <v>2019</v>
      </c>
      <c r="B1235">
        <v>45</v>
      </c>
      <c r="C1235" t="s">
        <v>149</v>
      </c>
      <c r="D1235" t="s">
        <v>403</v>
      </c>
      <c r="E1235" t="s">
        <v>4411</v>
      </c>
    </row>
    <row r="1236" spans="1:5" x14ac:dyDescent="0.25">
      <c r="A1236">
        <v>2019</v>
      </c>
      <c r="B1236">
        <v>46</v>
      </c>
      <c r="C1236" t="s">
        <v>19</v>
      </c>
      <c r="D1236" t="s">
        <v>200</v>
      </c>
      <c r="E1236" t="s">
        <v>4412</v>
      </c>
    </row>
    <row r="1237" spans="1:5" x14ac:dyDescent="0.25">
      <c r="A1237">
        <v>2019</v>
      </c>
      <c r="B1237">
        <v>47</v>
      </c>
      <c r="C1237" t="s">
        <v>404</v>
      </c>
      <c r="D1237" t="s">
        <v>405</v>
      </c>
      <c r="E1237" t="s">
        <v>4413</v>
      </c>
    </row>
    <row r="1238" spans="1:5" x14ac:dyDescent="0.25">
      <c r="A1238">
        <v>2019</v>
      </c>
      <c r="B1238">
        <v>48</v>
      </c>
      <c r="C1238" t="s">
        <v>65</v>
      </c>
      <c r="D1238" t="s">
        <v>367</v>
      </c>
      <c r="E1238" t="s">
        <v>4414</v>
      </c>
    </row>
    <row r="1239" spans="1:5" x14ac:dyDescent="0.25">
      <c r="A1239">
        <v>2019</v>
      </c>
      <c r="B1239">
        <v>49</v>
      </c>
      <c r="C1239" t="s">
        <v>154</v>
      </c>
      <c r="D1239" t="s">
        <v>302</v>
      </c>
      <c r="E1239" t="s">
        <v>4415</v>
      </c>
    </row>
    <row r="1240" spans="1:5" x14ac:dyDescent="0.25">
      <c r="A1240">
        <v>2019</v>
      </c>
      <c r="B1240">
        <v>50</v>
      </c>
      <c r="C1240" t="s">
        <v>155</v>
      </c>
      <c r="D1240" t="s">
        <v>258</v>
      </c>
      <c r="E1240" t="s">
        <v>4416</v>
      </c>
    </row>
    <row r="1241" spans="1:5" x14ac:dyDescent="0.25">
      <c r="A1241">
        <v>2019</v>
      </c>
      <c r="B1241">
        <v>51</v>
      </c>
      <c r="C1241" t="s">
        <v>354</v>
      </c>
      <c r="D1241" t="s">
        <v>355</v>
      </c>
      <c r="E1241" t="s">
        <v>4417</v>
      </c>
    </row>
    <row r="1242" spans="1:5" x14ac:dyDescent="0.25">
      <c r="A1242">
        <v>2019</v>
      </c>
      <c r="B1242">
        <v>52</v>
      </c>
      <c r="C1242" t="s">
        <v>156</v>
      </c>
      <c r="D1242" t="s">
        <v>117</v>
      </c>
      <c r="E1242" t="s">
        <v>4418</v>
      </c>
    </row>
    <row r="1243" spans="1:5" x14ac:dyDescent="0.25">
      <c r="A1243">
        <v>2019</v>
      </c>
      <c r="B1243">
        <v>53</v>
      </c>
      <c r="C1243" t="s">
        <v>261</v>
      </c>
      <c r="D1243" t="s">
        <v>262</v>
      </c>
      <c r="E1243" t="s">
        <v>4419</v>
      </c>
    </row>
    <row r="1244" spans="1:5" x14ac:dyDescent="0.25">
      <c r="A1244">
        <v>2019</v>
      </c>
      <c r="B1244">
        <v>54</v>
      </c>
      <c r="C1244" t="s">
        <v>119</v>
      </c>
      <c r="D1244" t="s">
        <v>219</v>
      </c>
      <c r="E1244" t="s">
        <v>4420</v>
      </c>
    </row>
    <row r="1245" spans="1:5" x14ac:dyDescent="0.25">
      <c r="A1245">
        <v>2019</v>
      </c>
      <c r="B1245">
        <v>55</v>
      </c>
      <c r="C1245" t="s">
        <v>406</v>
      </c>
      <c r="D1245" t="s">
        <v>407</v>
      </c>
      <c r="E1245" t="s">
        <v>4421</v>
      </c>
    </row>
    <row r="1246" spans="1:5" x14ac:dyDescent="0.25">
      <c r="A1246">
        <v>2019</v>
      </c>
      <c r="B1246">
        <v>56</v>
      </c>
      <c r="C1246" t="s">
        <v>432</v>
      </c>
      <c r="D1246" t="s">
        <v>433</v>
      </c>
      <c r="E1246" t="s">
        <v>4422</v>
      </c>
    </row>
    <row r="1247" spans="1:5" x14ac:dyDescent="0.25">
      <c r="A1247">
        <v>2019</v>
      </c>
      <c r="B1247">
        <v>57</v>
      </c>
      <c r="C1247" t="s">
        <v>267</v>
      </c>
      <c r="D1247" t="s">
        <v>268</v>
      </c>
      <c r="E1247" t="s">
        <v>4423</v>
      </c>
    </row>
    <row r="1248" spans="1:5" x14ac:dyDescent="0.25">
      <c r="A1248">
        <v>2019</v>
      </c>
      <c r="B1248">
        <v>58</v>
      </c>
      <c r="C1248" t="s">
        <v>27</v>
      </c>
      <c r="D1248" t="s">
        <v>336</v>
      </c>
      <c r="E1248" t="s">
        <v>4424</v>
      </c>
    </row>
    <row r="1249" spans="1:5" x14ac:dyDescent="0.25">
      <c r="A1249">
        <v>2019</v>
      </c>
      <c r="B1249">
        <v>59</v>
      </c>
      <c r="C1249" t="s">
        <v>139</v>
      </c>
      <c r="D1249" t="s">
        <v>337</v>
      </c>
      <c r="E1249" t="s">
        <v>4425</v>
      </c>
    </row>
    <row r="1250" spans="1:5" x14ac:dyDescent="0.25">
      <c r="A1250">
        <v>2019</v>
      </c>
      <c r="B1250">
        <v>60</v>
      </c>
      <c r="C1250" t="s">
        <v>408</v>
      </c>
      <c r="D1250" t="s">
        <v>409</v>
      </c>
      <c r="E1250" t="s">
        <v>4426</v>
      </c>
    </row>
    <row r="1251" spans="1:5" x14ac:dyDescent="0.25">
      <c r="A1251">
        <v>2019</v>
      </c>
      <c r="B1251">
        <v>61</v>
      </c>
      <c r="C1251" t="s">
        <v>83</v>
      </c>
      <c r="D1251" t="s">
        <v>213</v>
      </c>
      <c r="E1251" t="s">
        <v>4427</v>
      </c>
    </row>
    <row r="1252" spans="1:5" x14ac:dyDescent="0.25">
      <c r="A1252">
        <v>2019</v>
      </c>
      <c r="B1252">
        <v>62</v>
      </c>
      <c r="C1252" t="s">
        <v>79</v>
      </c>
      <c r="D1252" t="s">
        <v>220</v>
      </c>
      <c r="E1252" t="s">
        <v>4428</v>
      </c>
    </row>
    <row r="1253" spans="1:5" x14ac:dyDescent="0.25">
      <c r="A1253">
        <v>2019</v>
      </c>
      <c r="B1253">
        <v>63</v>
      </c>
      <c r="C1253" t="s">
        <v>25</v>
      </c>
      <c r="D1253" t="s">
        <v>218</v>
      </c>
      <c r="E1253" t="s">
        <v>4429</v>
      </c>
    </row>
    <row r="1254" spans="1:5" x14ac:dyDescent="0.25">
      <c r="A1254">
        <v>2019</v>
      </c>
      <c r="B1254">
        <v>64</v>
      </c>
      <c r="C1254" t="s">
        <v>31</v>
      </c>
      <c r="D1254" t="s">
        <v>357</v>
      </c>
      <c r="E1254" t="s">
        <v>4430</v>
      </c>
    </row>
    <row r="1255" spans="1:5" x14ac:dyDescent="0.25">
      <c r="A1255">
        <v>2019</v>
      </c>
      <c r="B1255">
        <v>65</v>
      </c>
      <c r="C1255" t="s">
        <v>151</v>
      </c>
      <c r="D1255" t="s">
        <v>339</v>
      </c>
      <c r="E1255" t="s">
        <v>4431</v>
      </c>
    </row>
    <row r="1256" spans="1:5" x14ac:dyDescent="0.25">
      <c r="A1256">
        <v>2019</v>
      </c>
      <c r="B1256">
        <v>66</v>
      </c>
      <c r="C1256" t="s">
        <v>153</v>
      </c>
      <c r="D1256" t="s">
        <v>125</v>
      </c>
      <c r="E1256" t="s">
        <v>4432</v>
      </c>
    </row>
  </sheetData>
  <sortState ref="A2:G1256">
    <sortCondition ref="A2:A1256"/>
    <sortCondition ref="B2:B1256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D5" sqref="D5"/>
    </sheetView>
  </sheetViews>
  <sheetFormatPr defaultRowHeight="15" x14ac:dyDescent="0.25"/>
  <cols>
    <col min="4" max="4" width="12.140625" bestFit="1" customWidth="1"/>
    <col min="5" max="5" width="34.42578125" bestFit="1" customWidth="1"/>
    <col min="6" max="6" width="17.42578125" bestFit="1" customWidth="1"/>
    <col min="7" max="7" width="4.42578125" bestFit="1" customWidth="1"/>
    <col min="8" max="8" width="8" bestFit="1" customWidth="1"/>
  </cols>
  <sheetData>
    <row r="1" spans="2:8" x14ac:dyDescent="0.25">
      <c r="B1" s="5" t="s">
        <v>232</v>
      </c>
      <c r="C1" s="5" t="s">
        <v>142</v>
      </c>
      <c r="D1" s="5" t="s">
        <v>143</v>
      </c>
      <c r="E1" s="5" t="s">
        <v>158</v>
      </c>
      <c r="F1" s="7" t="s">
        <v>4551</v>
      </c>
      <c r="G1" s="5" t="s">
        <v>142</v>
      </c>
      <c r="H1" s="7" t="s">
        <v>4553</v>
      </c>
    </row>
    <row r="2" spans="2:8" x14ac:dyDescent="0.25">
      <c r="B2" t="s">
        <v>264</v>
      </c>
      <c r="C2">
        <v>18</v>
      </c>
      <c r="D2" t="s">
        <v>145</v>
      </c>
      <c r="E2" t="s">
        <v>235</v>
      </c>
      <c r="F2" t="s">
        <v>4555</v>
      </c>
      <c r="G2">
        <v>18</v>
      </c>
      <c r="H2" t="s">
        <v>4556</v>
      </c>
    </row>
    <row r="3" spans="2:8" x14ac:dyDescent="0.25">
      <c r="B3" t="s">
        <v>368</v>
      </c>
      <c r="C3">
        <v>27</v>
      </c>
      <c r="D3" t="s">
        <v>370</v>
      </c>
      <c r="E3" t="s">
        <v>371</v>
      </c>
      <c r="F3" t="s">
        <v>4557</v>
      </c>
      <c r="G3">
        <v>27</v>
      </c>
      <c r="H3" t="s">
        <v>4558</v>
      </c>
    </row>
    <row r="4" spans="2:8" x14ac:dyDescent="0.25">
      <c r="B4" t="s">
        <v>375</v>
      </c>
      <c r="C4">
        <v>27</v>
      </c>
      <c r="D4" t="s">
        <v>370</v>
      </c>
      <c r="E4" t="s">
        <v>371</v>
      </c>
      <c r="F4" t="s">
        <v>4559</v>
      </c>
      <c r="G4">
        <v>27</v>
      </c>
      <c r="H4" t="s">
        <v>4560</v>
      </c>
    </row>
    <row r="5" spans="2:8" x14ac:dyDescent="0.25">
      <c r="B5" t="s">
        <v>245</v>
      </c>
      <c r="C5">
        <v>25</v>
      </c>
      <c r="D5" t="s">
        <v>129</v>
      </c>
      <c r="E5" t="s">
        <v>183</v>
      </c>
      <c r="F5" t="s">
        <v>4561</v>
      </c>
      <c r="G5">
        <v>25</v>
      </c>
      <c r="H5" t="s">
        <v>4562</v>
      </c>
    </row>
    <row r="6" spans="2:8" x14ac:dyDescent="0.25">
      <c r="B6" t="s">
        <v>264</v>
      </c>
      <c r="C6">
        <v>21</v>
      </c>
      <c r="D6" t="s">
        <v>129</v>
      </c>
      <c r="E6" t="s">
        <v>183</v>
      </c>
      <c r="F6" t="s">
        <v>4563</v>
      </c>
      <c r="G6">
        <v>21</v>
      </c>
      <c r="H6" t="s">
        <v>4564</v>
      </c>
    </row>
    <row r="7" spans="2:8" x14ac:dyDescent="0.25">
      <c r="B7" t="s">
        <v>358</v>
      </c>
      <c r="C7">
        <v>8</v>
      </c>
      <c r="D7" t="s">
        <v>107</v>
      </c>
      <c r="E7" t="s">
        <v>360</v>
      </c>
      <c r="F7" t="s">
        <v>4565</v>
      </c>
      <c r="G7">
        <v>8</v>
      </c>
      <c r="H7" t="s">
        <v>4566</v>
      </c>
    </row>
    <row r="8" spans="2:8" x14ac:dyDescent="0.25">
      <c r="B8" t="s">
        <v>368</v>
      </c>
      <c r="C8">
        <v>8</v>
      </c>
      <c r="D8" t="s">
        <v>107</v>
      </c>
      <c r="E8" t="s">
        <v>360</v>
      </c>
      <c r="F8" t="s">
        <v>4567</v>
      </c>
      <c r="G8">
        <v>8</v>
      </c>
      <c r="H8" t="s">
        <v>4568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61"/>
  <sheetViews>
    <sheetView workbookViewId="0">
      <selection activeCell="O20" sqref="O20"/>
    </sheetView>
  </sheetViews>
  <sheetFormatPr defaultRowHeight="15" x14ac:dyDescent="0.25"/>
  <cols>
    <col min="2" max="2" width="5" bestFit="1" customWidth="1"/>
    <col min="3" max="3" width="38" bestFit="1" customWidth="1"/>
    <col min="4" max="4" width="29.85546875" bestFit="1" customWidth="1"/>
  </cols>
  <sheetData>
    <row r="1" spans="2:4" x14ac:dyDescent="0.25">
      <c r="B1" s="5" t="s">
        <v>232</v>
      </c>
      <c r="C1" s="5" t="s">
        <v>0</v>
      </c>
      <c r="D1" s="5" t="s">
        <v>1</v>
      </c>
    </row>
    <row r="2" spans="2:4" x14ac:dyDescent="0.25">
      <c r="B2" t="s">
        <v>233</v>
      </c>
      <c r="C2" t="s">
        <v>2</v>
      </c>
      <c r="D2" t="s">
        <v>3</v>
      </c>
    </row>
    <row r="3" spans="2:4" x14ac:dyDescent="0.25">
      <c r="B3" t="s">
        <v>233</v>
      </c>
      <c r="C3" t="s">
        <v>4</v>
      </c>
      <c r="D3" t="s">
        <v>5</v>
      </c>
    </row>
    <row r="4" spans="2:4" x14ac:dyDescent="0.25">
      <c r="B4" t="s">
        <v>233</v>
      </c>
      <c r="C4" t="s">
        <v>6</v>
      </c>
      <c r="D4" t="s">
        <v>7</v>
      </c>
    </row>
    <row r="5" spans="2:4" x14ac:dyDescent="0.25">
      <c r="B5" t="s">
        <v>233</v>
      </c>
      <c r="C5" t="s">
        <v>8</v>
      </c>
      <c r="D5" t="s">
        <v>9</v>
      </c>
    </row>
    <row r="6" spans="2:4" x14ac:dyDescent="0.25">
      <c r="B6" t="s">
        <v>233</v>
      </c>
      <c r="C6" t="s">
        <v>10</v>
      </c>
      <c r="D6" t="s">
        <v>11</v>
      </c>
    </row>
    <row r="7" spans="2:4" x14ac:dyDescent="0.25">
      <c r="B7" t="s">
        <v>233</v>
      </c>
      <c r="C7" t="s">
        <v>12</v>
      </c>
      <c r="D7" t="s">
        <v>13</v>
      </c>
    </row>
    <row r="8" spans="2:4" x14ac:dyDescent="0.25">
      <c r="B8" t="s">
        <v>233</v>
      </c>
      <c r="C8" t="s">
        <v>14</v>
      </c>
      <c r="D8" t="s">
        <v>15</v>
      </c>
    </row>
    <row r="9" spans="2:4" x14ac:dyDescent="0.25">
      <c r="B9" t="s">
        <v>233</v>
      </c>
      <c r="C9" t="s">
        <v>16</v>
      </c>
      <c r="D9" t="s">
        <v>17</v>
      </c>
    </row>
    <row r="10" spans="2:4" x14ac:dyDescent="0.25">
      <c r="B10" t="s">
        <v>233</v>
      </c>
      <c r="C10" t="s">
        <v>18</v>
      </c>
      <c r="D10" t="s">
        <v>19</v>
      </c>
    </row>
    <row r="11" spans="2:4" x14ac:dyDescent="0.25">
      <c r="B11" t="s">
        <v>233</v>
      </c>
      <c r="C11" t="s">
        <v>20</v>
      </c>
      <c r="D11" t="s">
        <v>21</v>
      </c>
    </row>
    <row r="12" spans="2:4" x14ac:dyDescent="0.25">
      <c r="B12" t="s">
        <v>233</v>
      </c>
      <c r="C12" t="s">
        <v>22</v>
      </c>
      <c r="D12" t="s">
        <v>23</v>
      </c>
    </row>
    <row r="13" spans="2:4" x14ac:dyDescent="0.25">
      <c r="B13" t="s">
        <v>233</v>
      </c>
      <c r="C13" t="s">
        <v>24</v>
      </c>
      <c r="D13" t="s">
        <v>25</v>
      </c>
    </row>
    <row r="14" spans="2:4" x14ac:dyDescent="0.25">
      <c r="B14" t="s">
        <v>233</v>
      </c>
      <c r="C14" t="s">
        <v>26</v>
      </c>
      <c r="D14" t="s">
        <v>27</v>
      </c>
    </row>
    <row r="15" spans="2:4" x14ac:dyDescent="0.25">
      <c r="B15" t="s">
        <v>233</v>
      </c>
      <c r="C15" t="s">
        <v>28</v>
      </c>
      <c r="D15" t="s">
        <v>29</v>
      </c>
    </row>
    <row r="16" spans="2:4" x14ac:dyDescent="0.25">
      <c r="B16" t="s">
        <v>233</v>
      </c>
      <c r="C16" t="s">
        <v>30</v>
      </c>
      <c r="D16" t="s">
        <v>31</v>
      </c>
    </row>
    <row r="17" spans="2:4" x14ac:dyDescent="0.25">
      <c r="B17" t="s">
        <v>233</v>
      </c>
      <c r="C17" t="s">
        <v>32</v>
      </c>
      <c r="D17" t="s">
        <v>33</v>
      </c>
    </row>
    <row r="18" spans="2:4" x14ac:dyDescent="0.25">
      <c r="B18" t="s">
        <v>233</v>
      </c>
      <c r="C18" t="s">
        <v>34</v>
      </c>
      <c r="D18" t="s">
        <v>35</v>
      </c>
    </row>
    <row r="19" spans="2:4" x14ac:dyDescent="0.25">
      <c r="B19" t="s">
        <v>233</v>
      </c>
      <c r="C19" t="s">
        <v>36</v>
      </c>
      <c r="D19" t="s">
        <v>37</v>
      </c>
    </row>
    <row r="20" spans="2:4" x14ac:dyDescent="0.25">
      <c r="B20" t="s">
        <v>233</v>
      </c>
      <c r="C20" t="s">
        <v>38</v>
      </c>
      <c r="D20" t="s">
        <v>39</v>
      </c>
    </row>
    <row r="21" spans="2:4" x14ac:dyDescent="0.25">
      <c r="B21" t="s">
        <v>233</v>
      </c>
      <c r="C21" t="s">
        <v>40</v>
      </c>
      <c r="D21" t="s">
        <v>41</v>
      </c>
    </row>
    <row r="22" spans="2:4" x14ac:dyDescent="0.25">
      <c r="B22" t="s">
        <v>233</v>
      </c>
      <c r="C22" t="s">
        <v>42</v>
      </c>
      <c r="D22" t="s">
        <v>43</v>
      </c>
    </row>
    <row r="23" spans="2:4" x14ac:dyDescent="0.25">
      <c r="B23" t="s">
        <v>233</v>
      </c>
      <c r="C23" t="s">
        <v>44</v>
      </c>
      <c r="D23" t="s">
        <v>45</v>
      </c>
    </row>
    <row r="24" spans="2:4" x14ac:dyDescent="0.25">
      <c r="B24" t="s">
        <v>233</v>
      </c>
      <c r="C24" t="s">
        <v>46</v>
      </c>
      <c r="D24" t="s">
        <v>47</v>
      </c>
    </row>
    <row r="25" spans="2:4" x14ac:dyDescent="0.25">
      <c r="B25" t="s">
        <v>233</v>
      </c>
      <c r="C25" t="s">
        <v>48</v>
      </c>
      <c r="D25" t="s">
        <v>49</v>
      </c>
    </row>
    <row r="26" spans="2:4" x14ac:dyDescent="0.25">
      <c r="B26" t="s">
        <v>233</v>
      </c>
      <c r="C26" t="s">
        <v>50</v>
      </c>
      <c r="D26" t="s">
        <v>51</v>
      </c>
    </row>
    <row r="27" spans="2:4" x14ac:dyDescent="0.25">
      <c r="B27" t="s">
        <v>233</v>
      </c>
      <c r="C27" t="s">
        <v>52</v>
      </c>
      <c r="D27" t="s">
        <v>53</v>
      </c>
    </row>
    <row r="28" spans="2:4" x14ac:dyDescent="0.25">
      <c r="B28" t="s">
        <v>233</v>
      </c>
      <c r="C28" t="s">
        <v>54</v>
      </c>
      <c r="D28" t="s">
        <v>55</v>
      </c>
    </row>
    <row r="29" spans="2:4" x14ac:dyDescent="0.25">
      <c r="B29" t="s">
        <v>233</v>
      </c>
      <c r="C29" t="s">
        <v>56</v>
      </c>
      <c r="D29" t="s">
        <v>57</v>
      </c>
    </row>
    <row r="30" spans="2:4" x14ac:dyDescent="0.25">
      <c r="B30" t="s">
        <v>233</v>
      </c>
      <c r="C30" t="s">
        <v>58</v>
      </c>
      <c r="D30" t="s">
        <v>59</v>
      </c>
    </row>
    <row r="31" spans="2:4" x14ac:dyDescent="0.25">
      <c r="B31" t="s">
        <v>233</v>
      </c>
      <c r="C31" t="s">
        <v>60</v>
      </c>
      <c r="D31" t="s">
        <v>61</v>
      </c>
    </row>
    <row r="32" spans="2:4" x14ac:dyDescent="0.25">
      <c r="B32" t="s">
        <v>233</v>
      </c>
      <c r="C32" t="s">
        <v>62</v>
      </c>
      <c r="D32" t="s">
        <v>63</v>
      </c>
    </row>
    <row r="33" spans="2:4" x14ac:dyDescent="0.25">
      <c r="B33" t="s">
        <v>233</v>
      </c>
      <c r="C33" t="s">
        <v>64</v>
      </c>
      <c r="D33" t="s">
        <v>65</v>
      </c>
    </row>
    <row r="34" spans="2:4" x14ac:dyDescent="0.25">
      <c r="B34" t="s">
        <v>233</v>
      </c>
      <c r="C34" t="s">
        <v>66</v>
      </c>
      <c r="D34" t="s">
        <v>67</v>
      </c>
    </row>
    <row r="35" spans="2:4" x14ac:dyDescent="0.25">
      <c r="B35" t="s">
        <v>233</v>
      </c>
      <c r="C35" t="s">
        <v>68</v>
      </c>
      <c r="D35" t="s">
        <v>69</v>
      </c>
    </row>
    <row r="36" spans="2:4" x14ac:dyDescent="0.25">
      <c r="B36" t="s">
        <v>233</v>
      </c>
      <c r="C36" t="s">
        <v>70</v>
      </c>
      <c r="D36" t="s">
        <v>71</v>
      </c>
    </row>
    <row r="37" spans="2:4" x14ac:dyDescent="0.25">
      <c r="B37" t="s">
        <v>233</v>
      </c>
      <c r="C37" t="s">
        <v>72</v>
      </c>
      <c r="D37" t="s">
        <v>73</v>
      </c>
    </row>
    <row r="38" spans="2:4" x14ac:dyDescent="0.25">
      <c r="B38" t="s">
        <v>233</v>
      </c>
      <c r="C38" t="s">
        <v>74</v>
      </c>
      <c r="D38" t="s">
        <v>75</v>
      </c>
    </row>
    <row r="39" spans="2:4" x14ac:dyDescent="0.25">
      <c r="B39" t="s">
        <v>233</v>
      </c>
      <c r="C39" t="s">
        <v>76</v>
      </c>
      <c r="D39" t="s">
        <v>77</v>
      </c>
    </row>
    <row r="40" spans="2:4" x14ac:dyDescent="0.25">
      <c r="B40" t="s">
        <v>233</v>
      </c>
      <c r="C40" t="s">
        <v>78</v>
      </c>
      <c r="D40" t="s">
        <v>79</v>
      </c>
    </row>
    <row r="41" spans="2:4" x14ac:dyDescent="0.25">
      <c r="B41" t="s">
        <v>233</v>
      </c>
      <c r="C41" t="s">
        <v>80</v>
      </c>
      <c r="D41" t="s">
        <v>81</v>
      </c>
    </row>
    <row r="42" spans="2:4" x14ac:dyDescent="0.25">
      <c r="B42" t="s">
        <v>233</v>
      </c>
      <c r="C42" t="s">
        <v>82</v>
      </c>
      <c r="D42" t="s">
        <v>83</v>
      </c>
    </row>
    <row r="43" spans="2:4" x14ac:dyDescent="0.25">
      <c r="B43" t="s">
        <v>233</v>
      </c>
      <c r="C43" t="s">
        <v>84</v>
      </c>
      <c r="D43" t="s">
        <v>85</v>
      </c>
    </row>
    <row r="44" spans="2:4" x14ac:dyDescent="0.25">
      <c r="B44" t="s">
        <v>233</v>
      </c>
      <c r="C44" t="s">
        <v>86</v>
      </c>
      <c r="D44" t="s">
        <v>434</v>
      </c>
    </row>
    <row r="45" spans="2:4" x14ac:dyDescent="0.25">
      <c r="B45" t="s">
        <v>233</v>
      </c>
      <c r="C45" t="s">
        <v>88</v>
      </c>
      <c r="D45" t="s">
        <v>89</v>
      </c>
    </row>
    <row r="46" spans="2:4" x14ac:dyDescent="0.25">
      <c r="B46" t="s">
        <v>233</v>
      </c>
      <c r="C46" t="s">
        <v>90</v>
      </c>
      <c r="D46" t="s">
        <v>91</v>
      </c>
    </row>
    <row r="47" spans="2:4" x14ac:dyDescent="0.25">
      <c r="B47" t="s">
        <v>233</v>
      </c>
      <c r="C47" t="s">
        <v>92</v>
      </c>
      <c r="D47" t="s">
        <v>93</v>
      </c>
    </row>
    <row r="48" spans="2:4" x14ac:dyDescent="0.25">
      <c r="B48" t="s">
        <v>233</v>
      </c>
      <c r="C48" t="s">
        <v>94</v>
      </c>
      <c r="D48" t="s">
        <v>95</v>
      </c>
    </row>
    <row r="49" spans="2:4" x14ac:dyDescent="0.25">
      <c r="B49" t="s">
        <v>233</v>
      </c>
      <c r="C49" t="s">
        <v>96</v>
      </c>
      <c r="D49" t="s">
        <v>97</v>
      </c>
    </row>
    <row r="50" spans="2:4" x14ac:dyDescent="0.25">
      <c r="B50" t="s">
        <v>233</v>
      </c>
      <c r="C50" t="s">
        <v>98</v>
      </c>
      <c r="D50" t="s">
        <v>99</v>
      </c>
    </row>
    <row r="51" spans="2:4" x14ac:dyDescent="0.25">
      <c r="B51" t="s">
        <v>233</v>
      </c>
      <c r="C51" t="s">
        <v>100</v>
      </c>
      <c r="D51" t="s">
        <v>101</v>
      </c>
    </row>
    <row r="52" spans="2:4" x14ac:dyDescent="0.25">
      <c r="B52" t="s">
        <v>233</v>
      </c>
      <c r="C52" t="s">
        <v>102</v>
      </c>
      <c r="D52" t="s">
        <v>103</v>
      </c>
    </row>
    <row r="53" spans="2:4" x14ac:dyDescent="0.25">
      <c r="B53" t="s">
        <v>233</v>
      </c>
      <c r="C53" t="s">
        <v>104</v>
      </c>
      <c r="D53" t="s">
        <v>105</v>
      </c>
    </row>
    <row r="54" spans="2:4" x14ac:dyDescent="0.25">
      <c r="B54" t="s">
        <v>233</v>
      </c>
      <c r="C54" t="s">
        <v>106</v>
      </c>
      <c r="D54" t="s">
        <v>107</v>
      </c>
    </row>
    <row r="55" spans="2:4" x14ac:dyDescent="0.25">
      <c r="B55" t="s">
        <v>233</v>
      </c>
      <c r="C55" t="s">
        <v>108</v>
      </c>
      <c r="D55" t="s">
        <v>109</v>
      </c>
    </row>
    <row r="56" spans="2:4" x14ac:dyDescent="0.25">
      <c r="B56" t="s">
        <v>233</v>
      </c>
      <c r="C56" t="s">
        <v>110</v>
      </c>
      <c r="D56" t="s">
        <v>111</v>
      </c>
    </row>
    <row r="57" spans="2:4" x14ac:dyDescent="0.25">
      <c r="B57" t="s">
        <v>233</v>
      </c>
      <c r="C57" t="s">
        <v>112</v>
      </c>
      <c r="D57" t="s">
        <v>113</v>
      </c>
    </row>
    <row r="58" spans="2:4" x14ac:dyDescent="0.25">
      <c r="B58" t="s">
        <v>233</v>
      </c>
      <c r="C58" t="s">
        <v>114</v>
      </c>
      <c r="D58" t="s">
        <v>115</v>
      </c>
    </row>
    <row r="59" spans="2:4" x14ac:dyDescent="0.25">
      <c r="B59" t="s">
        <v>233</v>
      </c>
      <c r="C59" t="s">
        <v>116</v>
      </c>
      <c r="D59" t="s">
        <v>117</v>
      </c>
    </row>
    <row r="60" spans="2:4" x14ac:dyDescent="0.25">
      <c r="B60" t="s">
        <v>233</v>
      </c>
      <c r="C60" t="s">
        <v>118</v>
      </c>
      <c r="D60" t="s">
        <v>119</v>
      </c>
    </row>
    <row r="61" spans="2:4" x14ac:dyDescent="0.25">
      <c r="B61" t="s">
        <v>233</v>
      </c>
      <c r="C61" t="s">
        <v>120</v>
      </c>
      <c r="D61" t="s">
        <v>121</v>
      </c>
    </row>
    <row r="62" spans="2:4" x14ac:dyDescent="0.25">
      <c r="B62" t="s">
        <v>233</v>
      </c>
      <c r="C62" t="s">
        <v>122</v>
      </c>
      <c r="D62" t="s">
        <v>123</v>
      </c>
    </row>
    <row r="63" spans="2:4" x14ac:dyDescent="0.25">
      <c r="B63" t="s">
        <v>233</v>
      </c>
      <c r="C63" t="s">
        <v>124</v>
      </c>
      <c r="D63" t="s">
        <v>125</v>
      </c>
    </row>
    <row r="64" spans="2:4" x14ac:dyDescent="0.25">
      <c r="B64" t="s">
        <v>233</v>
      </c>
      <c r="C64" t="s">
        <v>126</v>
      </c>
      <c r="D64" t="s">
        <v>127</v>
      </c>
    </row>
    <row r="65" spans="2:4" x14ac:dyDescent="0.25">
      <c r="B65" t="s">
        <v>233</v>
      </c>
      <c r="C65" t="s">
        <v>128</v>
      </c>
      <c r="D65" t="s">
        <v>129</v>
      </c>
    </row>
    <row r="66" spans="2:4" x14ac:dyDescent="0.25">
      <c r="B66" t="s">
        <v>233</v>
      </c>
      <c r="C66" t="s">
        <v>130</v>
      </c>
      <c r="D66" t="s">
        <v>131</v>
      </c>
    </row>
    <row r="67" spans="2:4" x14ac:dyDescent="0.25">
      <c r="B67" t="s">
        <v>233</v>
      </c>
      <c r="C67" t="s">
        <v>132</v>
      </c>
      <c r="D67" t="s">
        <v>133</v>
      </c>
    </row>
    <row r="68" spans="2:4" x14ac:dyDescent="0.25">
      <c r="B68" t="s">
        <v>233</v>
      </c>
      <c r="C68" t="s">
        <v>134</v>
      </c>
      <c r="D68" t="s">
        <v>135</v>
      </c>
    </row>
    <row r="69" spans="2:4" x14ac:dyDescent="0.25">
      <c r="B69" t="s">
        <v>233</v>
      </c>
      <c r="C69" t="s">
        <v>136</v>
      </c>
      <c r="D69" t="s">
        <v>137</v>
      </c>
    </row>
    <row r="70" spans="2:4" x14ac:dyDescent="0.25">
      <c r="B70" t="s">
        <v>233</v>
      </c>
      <c r="C70" t="s">
        <v>138</v>
      </c>
      <c r="D70" t="s">
        <v>139</v>
      </c>
    </row>
    <row r="71" spans="2:4" x14ac:dyDescent="0.25">
      <c r="B71" t="s">
        <v>233</v>
      </c>
      <c r="C71" t="s">
        <v>140</v>
      </c>
      <c r="D71" t="s">
        <v>141</v>
      </c>
    </row>
    <row r="72" spans="2:4" x14ac:dyDescent="0.25">
      <c r="B72" t="s">
        <v>233</v>
      </c>
      <c r="C72" t="s">
        <v>435</v>
      </c>
      <c r="D72" t="s">
        <v>436</v>
      </c>
    </row>
    <row r="73" spans="2:4" x14ac:dyDescent="0.25">
      <c r="B73" t="s">
        <v>233</v>
      </c>
      <c r="C73" t="s">
        <v>437</v>
      </c>
      <c r="D73" t="s">
        <v>438</v>
      </c>
    </row>
    <row r="74" spans="2:4" x14ac:dyDescent="0.25">
      <c r="B74" t="s">
        <v>233</v>
      </c>
      <c r="C74" t="s">
        <v>439</v>
      </c>
      <c r="D74" t="s">
        <v>440</v>
      </c>
    </row>
    <row r="75" spans="2:4" x14ac:dyDescent="0.25">
      <c r="B75" t="s">
        <v>233</v>
      </c>
      <c r="C75" t="s">
        <v>441</v>
      </c>
      <c r="D75" t="s">
        <v>442</v>
      </c>
    </row>
    <row r="76" spans="2:4" x14ac:dyDescent="0.25">
      <c r="B76" t="s">
        <v>233</v>
      </c>
      <c r="C76" t="s">
        <v>443</v>
      </c>
      <c r="D76" t="s">
        <v>444</v>
      </c>
    </row>
    <row r="77" spans="2:4" x14ac:dyDescent="0.25">
      <c r="B77" t="s">
        <v>233</v>
      </c>
      <c r="C77" t="s">
        <v>445</v>
      </c>
      <c r="D77" t="s">
        <v>446</v>
      </c>
    </row>
    <row r="78" spans="2:4" x14ac:dyDescent="0.25">
      <c r="B78" t="s">
        <v>233</v>
      </c>
      <c r="C78" t="s">
        <v>447</v>
      </c>
      <c r="D78" t="s">
        <v>448</v>
      </c>
    </row>
    <row r="79" spans="2:4" x14ac:dyDescent="0.25">
      <c r="B79" t="s">
        <v>233</v>
      </c>
      <c r="C79" t="s">
        <v>449</v>
      </c>
      <c r="D79" t="s">
        <v>450</v>
      </c>
    </row>
    <row r="80" spans="2:4" x14ac:dyDescent="0.25">
      <c r="B80" t="s">
        <v>233</v>
      </c>
      <c r="C80" t="s">
        <v>451</v>
      </c>
      <c r="D80" t="s">
        <v>452</v>
      </c>
    </row>
    <row r="81" spans="2:4" x14ac:dyDescent="0.25">
      <c r="B81" t="s">
        <v>233</v>
      </c>
      <c r="C81" t="s">
        <v>453</v>
      </c>
      <c r="D81" t="s">
        <v>454</v>
      </c>
    </row>
    <row r="82" spans="2:4" x14ac:dyDescent="0.25">
      <c r="B82" t="s">
        <v>233</v>
      </c>
      <c r="C82" t="s">
        <v>455</v>
      </c>
      <c r="D82" t="s">
        <v>456</v>
      </c>
    </row>
    <row r="83" spans="2:4" x14ac:dyDescent="0.25">
      <c r="B83" t="s">
        <v>233</v>
      </c>
      <c r="C83" t="s">
        <v>457</v>
      </c>
      <c r="D83" t="s">
        <v>458</v>
      </c>
    </row>
    <row r="84" spans="2:4" x14ac:dyDescent="0.25">
      <c r="B84" t="s">
        <v>233</v>
      </c>
      <c r="C84" t="s">
        <v>459</v>
      </c>
      <c r="D84" t="s">
        <v>460</v>
      </c>
    </row>
    <row r="85" spans="2:4" x14ac:dyDescent="0.25">
      <c r="B85" t="s">
        <v>233</v>
      </c>
      <c r="C85" t="s">
        <v>461</v>
      </c>
      <c r="D85" t="s">
        <v>462</v>
      </c>
    </row>
    <row r="86" spans="2:4" x14ac:dyDescent="0.25">
      <c r="B86" t="s">
        <v>233</v>
      </c>
      <c r="C86" t="s">
        <v>463</v>
      </c>
      <c r="D86" t="s">
        <v>464</v>
      </c>
    </row>
    <row r="87" spans="2:4" x14ac:dyDescent="0.25">
      <c r="B87" t="s">
        <v>233</v>
      </c>
      <c r="C87" t="s">
        <v>465</v>
      </c>
      <c r="D87" t="s">
        <v>466</v>
      </c>
    </row>
    <row r="88" spans="2:4" x14ac:dyDescent="0.25">
      <c r="B88" t="s">
        <v>233</v>
      </c>
      <c r="C88" t="s">
        <v>467</v>
      </c>
      <c r="D88" t="s">
        <v>468</v>
      </c>
    </row>
    <row r="89" spans="2:4" x14ac:dyDescent="0.25">
      <c r="B89" t="s">
        <v>233</v>
      </c>
      <c r="C89" t="s">
        <v>469</v>
      </c>
      <c r="D89" t="s">
        <v>470</v>
      </c>
    </row>
    <row r="90" spans="2:4" x14ac:dyDescent="0.25">
      <c r="B90" t="s">
        <v>233</v>
      </c>
      <c r="C90" t="s">
        <v>471</v>
      </c>
      <c r="D90" t="s">
        <v>472</v>
      </c>
    </row>
    <row r="91" spans="2:4" x14ac:dyDescent="0.25">
      <c r="B91" t="s">
        <v>233</v>
      </c>
      <c r="C91" t="s">
        <v>473</v>
      </c>
      <c r="D91" t="s">
        <v>474</v>
      </c>
    </row>
    <row r="92" spans="2:4" x14ac:dyDescent="0.25">
      <c r="B92" t="s">
        <v>233</v>
      </c>
      <c r="C92" t="s">
        <v>475</v>
      </c>
      <c r="D92" t="s">
        <v>476</v>
      </c>
    </row>
    <row r="93" spans="2:4" x14ac:dyDescent="0.25">
      <c r="B93" t="s">
        <v>233</v>
      </c>
      <c r="C93" t="s">
        <v>477</v>
      </c>
      <c r="D93" t="s">
        <v>478</v>
      </c>
    </row>
    <row r="94" spans="2:4" x14ac:dyDescent="0.25">
      <c r="B94" t="s">
        <v>233</v>
      </c>
      <c r="C94" t="s">
        <v>479</v>
      </c>
      <c r="D94" t="s">
        <v>480</v>
      </c>
    </row>
    <row r="95" spans="2:4" x14ac:dyDescent="0.25">
      <c r="B95" t="s">
        <v>233</v>
      </c>
      <c r="C95" t="s">
        <v>481</v>
      </c>
      <c r="D95" t="s">
        <v>482</v>
      </c>
    </row>
    <row r="96" spans="2:4" x14ac:dyDescent="0.25">
      <c r="B96" t="s">
        <v>233</v>
      </c>
      <c r="C96" t="s">
        <v>483</v>
      </c>
      <c r="D96" t="s">
        <v>484</v>
      </c>
    </row>
    <row r="97" spans="2:4" x14ac:dyDescent="0.25">
      <c r="B97" t="s">
        <v>233</v>
      </c>
      <c r="C97" t="s">
        <v>485</v>
      </c>
      <c r="D97" t="s">
        <v>486</v>
      </c>
    </row>
    <row r="98" spans="2:4" x14ac:dyDescent="0.25">
      <c r="B98" t="s">
        <v>233</v>
      </c>
      <c r="C98" t="s">
        <v>487</v>
      </c>
      <c r="D98" t="s">
        <v>488</v>
      </c>
    </row>
    <row r="99" spans="2:4" x14ac:dyDescent="0.25">
      <c r="B99" t="s">
        <v>233</v>
      </c>
      <c r="C99" t="s">
        <v>489</v>
      </c>
      <c r="D99" t="s">
        <v>490</v>
      </c>
    </row>
    <row r="100" spans="2:4" x14ac:dyDescent="0.25">
      <c r="B100" t="s">
        <v>233</v>
      </c>
      <c r="C100" t="s">
        <v>491</v>
      </c>
      <c r="D100" t="s">
        <v>492</v>
      </c>
    </row>
    <row r="101" spans="2:4" x14ac:dyDescent="0.25">
      <c r="B101" t="s">
        <v>233</v>
      </c>
      <c r="C101" t="s">
        <v>493</v>
      </c>
      <c r="D101" t="s">
        <v>494</v>
      </c>
    </row>
    <row r="102" spans="2:4" x14ac:dyDescent="0.25">
      <c r="B102" t="s">
        <v>233</v>
      </c>
      <c r="C102" t="s">
        <v>495</v>
      </c>
      <c r="D102" t="s">
        <v>496</v>
      </c>
    </row>
    <row r="103" spans="2:4" x14ac:dyDescent="0.25">
      <c r="B103" t="s">
        <v>233</v>
      </c>
      <c r="C103" t="s">
        <v>497</v>
      </c>
      <c r="D103" t="s">
        <v>498</v>
      </c>
    </row>
    <row r="104" spans="2:4" x14ac:dyDescent="0.25">
      <c r="B104" t="s">
        <v>233</v>
      </c>
      <c r="C104" t="s">
        <v>499</v>
      </c>
      <c r="D104" t="s">
        <v>500</v>
      </c>
    </row>
    <row r="105" spans="2:4" x14ac:dyDescent="0.25">
      <c r="B105" t="s">
        <v>233</v>
      </c>
      <c r="C105" t="s">
        <v>501</v>
      </c>
      <c r="D105" t="s">
        <v>502</v>
      </c>
    </row>
    <row r="106" spans="2:4" x14ac:dyDescent="0.25">
      <c r="B106" t="s">
        <v>233</v>
      </c>
      <c r="C106" t="s">
        <v>503</v>
      </c>
      <c r="D106" t="s">
        <v>504</v>
      </c>
    </row>
    <row r="107" spans="2:4" x14ac:dyDescent="0.25">
      <c r="B107" t="s">
        <v>233</v>
      </c>
      <c r="C107" t="s">
        <v>505</v>
      </c>
      <c r="D107" t="s">
        <v>506</v>
      </c>
    </row>
    <row r="108" spans="2:4" x14ac:dyDescent="0.25">
      <c r="B108" t="s">
        <v>233</v>
      </c>
      <c r="C108" t="s">
        <v>507</v>
      </c>
      <c r="D108" t="s">
        <v>508</v>
      </c>
    </row>
    <row r="109" spans="2:4" x14ac:dyDescent="0.25">
      <c r="B109" t="s">
        <v>233</v>
      </c>
      <c r="C109" t="s">
        <v>509</v>
      </c>
      <c r="D109" t="s">
        <v>510</v>
      </c>
    </row>
    <row r="110" spans="2:4" x14ac:dyDescent="0.25">
      <c r="B110" t="s">
        <v>233</v>
      </c>
      <c r="C110" t="s">
        <v>511</v>
      </c>
      <c r="D110" t="s">
        <v>512</v>
      </c>
    </row>
    <row r="111" spans="2:4" x14ac:dyDescent="0.25">
      <c r="B111" t="s">
        <v>233</v>
      </c>
      <c r="C111" t="s">
        <v>513</v>
      </c>
      <c r="D111" t="s">
        <v>514</v>
      </c>
    </row>
    <row r="112" spans="2:4" x14ac:dyDescent="0.25">
      <c r="B112" t="s">
        <v>233</v>
      </c>
      <c r="C112" t="s">
        <v>515</v>
      </c>
      <c r="D112" t="s">
        <v>516</v>
      </c>
    </row>
    <row r="113" spans="2:4" x14ac:dyDescent="0.25">
      <c r="B113" t="s">
        <v>233</v>
      </c>
      <c r="C113" t="s">
        <v>517</v>
      </c>
      <c r="D113" t="s">
        <v>518</v>
      </c>
    </row>
    <row r="114" spans="2:4" x14ac:dyDescent="0.25">
      <c r="B114" t="s">
        <v>233</v>
      </c>
      <c r="C114" t="s">
        <v>519</v>
      </c>
      <c r="D114" t="s">
        <v>520</v>
      </c>
    </row>
    <row r="115" spans="2:4" x14ac:dyDescent="0.25">
      <c r="B115" t="s">
        <v>233</v>
      </c>
      <c r="C115" t="s">
        <v>521</v>
      </c>
      <c r="D115" t="s">
        <v>522</v>
      </c>
    </row>
    <row r="116" spans="2:4" x14ac:dyDescent="0.25">
      <c r="B116" t="s">
        <v>233</v>
      </c>
      <c r="C116" t="s">
        <v>523</v>
      </c>
      <c r="D116" t="s">
        <v>524</v>
      </c>
    </row>
    <row r="117" spans="2:4" x14ac:dyDescent="0.25">
      <c r="B117" t="s">
        <v>233</v>
      </c>
      <c r="C117" t="s">
        <v>525</v>
      </c>
      <c r="D117" t="s">
        <v>526</v>
      </c>
    </row>
    <row r="118" spans="2:4" x14ac:dyDescent="0.25">
      <c r="B118" t="s">
        <v>233</v>
      </c>
      <c r="C118" t="s">
        <v>527</v>
      </c>
      <c r="D118" t="s">
        <v>528</v>
      </c>
    </row>
    <row r="119" spans="2:4" x14ac:dyDescent="0.25">
      <c r="B119" t="s">
        <v>233</v>
      </c>
      <c r="C119" t="s">
        <v>529</v>
      </c>
      <c r="D119" t="s">
        <v>530</v>
      </c>
    </row>
    <row r="120" spans="2:4" x14ac:dyDescent="0.25">
      <c r="B120" t="s">
        <v>233</v>
      </c>
      <c r="C120" t="s">
        <v>531</v>
      </c>
      <c r="D120" t="s">
        <v>532</v>
      </c>
    </row>
    <row r="121" spans="2:4" x14ac:dyDescent="0.25">
      <c r="B121" t="s">
        <v>233</v>
      </c>
      <c r="C121" t="s">
        <v>533</v>
      </c>
      <c r="D121" t="s">
        <v>534</v>
      </c>
    </row>
    <row r="122" spans="2:4" x14ac:dyDescent="0.25">
      <c r="B122" t="s">
        <v>233</v>
      </c>
      <c r="C122" t="s">
        <v>535</v>
      </c>
      <c r="D122" t="s">
        <v>536</v>
      </c>
    </row>
    <row r="123" spans="2:4" x14ac:dyDescent="0.25">
      <c r="B123" t="s">
        <v>233</v>
      </c>
      <c r="C123" t="s">
        <v>537</v>
      </c>
      <c r="D123" t="s">
        <v>538</v>
      </c>
    </row>
    <row r="124" spans="2:4" x14ac:dyDescent="0.25">
      <c r="B124" t="s">
        <v>233</v>
      </c>
      <c r="C124" t="s">
        <v>539</v>
      </c>
      <c r="D124" t="s">
        <v>540</v>
      </c>
    </row>
    <row r="125" spans="2:4" x14ac:dyDescent="0.25">
      <c r="B125" t="s">
        <v>233</v>
      </c>
      <c r="C125" t="s">
        <v>541</v>
      </c>
      <c r="D125" t="s">
        <v>542</v>
      </c>
    </row>
    <row r="126" spans="2:4" x14ac:dyDescent="0.25">
      <c r="B126" t="s">
        <v>233</v>
      </c>
      <c r="C126" t="s">
        <v>543</v>
      </c>
      <c r="D126" t="s">
        <v>544</v>
      </c>
    </row>
    <row r="127" spans="2:4" x14ac:dyDescent="0.25">
      <c r="B127" t="s">
        <v>233</v>
      </c>
      <c r="C127" t="s">
        <v>545</v>
      </c>
      <c r="D127" t="s">
        <v>546</v>
      </c>
    </row>
    <row r="128" spans="2:4" x14ac:dyDescent="0.25">
      <c r="B128" t="s">
        <v>233</v>
      </c>
      <c r="C128" t="s">
        <v>547</v>
      </c>
      <c r="D128" t="s">
        <v>548</v>
      </c>
    </row>
    <row r="129" spans="2:4" x14ac:dyDescent="0.25">
      <c r="B129" t="s">
        <v>233</v>
      </c>
      <c r="C129" t="s">
        <v>549</v>
      </c>
      <c r="D129" t="s">
        <v>550</v>
      </c>
    </row>
    <row r="130" spans="2:4" x14ac:dyDescent="0.25">
      <c r="B130" t="s">
        <v>233</v>
      </c>
      <c r="C130" t="s">
        <v>551</v>
      </c>
      <c r="D130" t="s">
        <v>552</v>
      </c>
    </row>
    <row r="131" spans="2:4" x14ac:dyDescent="0.25">
      <c r="B131" t="s">
        <v>233</v>
      </c>
      <c r="C131" t="s">
        <v>553</v>
      </c>
      <c r="D131" t="s">
        <v>554</v>
      </c>
    </row>
    <row r="132" spans="2:4" x14ac:dyDescent="0.25">
      <c r="B132" t="s">
        <v>233</v>
      </c>
      <c r="C132" t="s">
        <v>555</v>
      </c>
      <c r="D132" t="s">
        <v>556</v>
      </c>
    </row>
    <row r="133" spans="2:4" x14ac:dyDescent="0.25">
      <c r="B133" t="s">
        <v>233</v>
      </c>
      <c r="C133" t="s">
        <v>557</v>
      </c>
      <c r="D133" t="s">
        <v>558</v>
      </c>
    </row>
    <row r="134" spans="2:4" x14ac:dyDescent="0.25">
      <c r="B134" t="s">
        <v>233</v>
      </c>
      <c r="C134" t="s">
        <v>559</v>
      </c>
      <c r="D134" t="s">
        <v>560</v>
      </c>
    </row>
    <row r="135" spans="2:4" x14ac:dyDescent="0.25">
      <c r="B135" t="s">
        <v>233</v>
      </c>
      <c r="C135" t="s">
        <v>561</v>
      </c>
      <c r="D135" t="s">
        <v>562</v>
      </c>
    </row>
    <row r="136" spans="2:4" x14ac:dyDescent="0.25">
      <c r="B136" t="s">
        <v>233</v>
      </c>
      <c r="C136" t="s">
        <v>563</v>
      </c>
      <c r="D136" t="s">
        <v>564</v>
      </c>
    </row>
    <row r="137" spans="2:4" x14ac:dyDescent="0.25">
      <c r="B137" t="s">
        <v>233</v>
      </c>
      <c r="C137" t="s">
        <v>565</v>
      </c>
      <c r="D137" t="s">
        <v>566</v>
      </c>
    </row>
    <row r="138" spans="2:4" x14ac:dyDescent="0.25">
      <c r="B138" t="s">
        <v>233</v>
      </c>
      <c r="C138" t="s">
        <v>567</v>
      </c>
      <c r="D138" t="s">
        <v>568</v>
      </c>
    </row>
    <row r="139" spans="2:4" x14ac:dyDescent="0.25">
      <c r="B139" t="s">
        <v>233</v>
      </c>
      <c r="C139" t="s">
        <v>569</v>
      </c>
      <c r="D139" t="s">
        <v>570</v>
      </c>
    </row>
    <row r="140" spans="2:4" x14ac:dyDescent="0.25">
      <c r="B140" t="s">
        <v>233</v>
      </c>
      <c r="C140" t="s">
        <v>571</v>
      </c>
      <c r="D140" t="s">
        <v>572</v>
      </c>
    </row>
    <row r="141" spans="2:4" x14ac:dyDescent="0.25">
      <c r="B141" t="s">
        <v>233</v>
      </c>
      <c r="C141" t="s">
        <v>573</v>
      </c>
      <c r="D141" t="s">
        <v>574</v>
      </c>
    </row>
    <row r="142" spans="2:4" x14ac:dyDescent="0.25">
      <c r="B142" t="s">
        <v>233</v>
      </c>
      <c r="C142" t="s">
        <v>575</v>
      </c>
      <c r="D142" t="s">
        <v>576</v>
      </c>
    </row>
    <row r="143" spans="2:4" x14ac:dyDescent="0.25">
      <c r="B143" t="s">
        <v>233</v>
      </c>
      <c r="C143" t="s">
        <v>577</v>
      </c>
      <c r="D143" t="s">
        <v>578</v>
      </c>
    </row>
    <row r="144" spans="2:4" x14ac:dyDescent="0.25">
      <c r="B144" t="s">
        <v>233</v>
      </c>
      <c r="C144" t="s">
        <v>579</v>
      </c>
      <c r="D144" t="s">
        <v>580</v>
      </c>
    </row>
    <row r="145" spans="2:4" x14ac:dyDescent="0.25">
      <c r="B145" t="s">
        <v>233</v>
      </c>
      <c r="C145" t="s">
        <v>581</v>
      </c>
      <c r="D145" t="s">
        <v>582</v>
      </c>
    </row>
    <row r="146" spans="2:4" x14ac:dyDescent="0.25">
      <c r="B146" t="s">
        <v>233</v>
      </c>
      <c r="C146" t="s">
        <v>583</v>
      </c>
      <c r="D146" t="s">
        <v>584</v>
      </c>
    </row>
    <row r="147" spans="2:4" x14ac:dyDescent="0.25">
      <c r="B147" t="s">
        <v>233</v>
      </c>
      <c r="C147" t="s">
        <v>585</v>
      </c>
      <c r="D147" t="s">
        <v>586</v>
      </c>
    </row>
    <row r="148" spans="2:4" x14ac:dyDescent="0.25">
      <c r="B148" t="s">
        <v>233</v>
      </c>
      <c r="C148" t="s">
        <v>587</v>
      </c>
      <c r="D148" t="s">
        <v>588</v>
      </c>
    </row>
    <row r="149" spans="2:4" x14ac:dyDescent="0.25">
      <c r="B149" t="s">
        <v>233</v>
      </c>
      <c r="C149" t="s">
        <v>589</v>
      </c>
      <c r="D149" t="s">
        <v>590</v>
      </c>
    </row>
    <row r="150" spans="2:4" x14ac:dyDescent="0.25">
      <c r="B150" t="s">
        <v>233</v>
      </c>
      <c r="C150" t="s">
        <v>591</v>
      </c>
      <c r="D150" t="s">
        <v>592</v>
      </c>
    </row>
    <row r="151" spans="2:4" x14ac:dyDescent="0.25">
      <c r="B151" t="s">
        <v>233</v>
      </c>
      <c r="C151" t="s">
        <v>593</v>
      </c>
      <c r="D151" t="s">
        <v>594</v>
      </c>
    </row>
    <row r="152" spans="2:4" x14ac:dyDescent="0.25">
      <c r="B152" t="s">
        <v>234</v>
      </c>
      <c r="C152" t="s">
        <v>595</v>
      </c>
      <c r="D152" t="s">
        <v>244</v>
      </c>
    </row>
    <row r="153" spans="2:4" x14ac:dyDescent="0.25">
      <c r="B153" t="s">
        <v>234</v>
      </c>
      <c r="C153" t="s">
        <v>596</v>
      </c>
      <c r="D153" t="s">
        <v>3</v>
      </c>
    </row>
    <row r="154" spans="2:4" x14ac:dyDescent="0.25">
      <c r="B154" t="s">
        <v>234</v>
      </c>
      <c r="C154" t="s">
        <v>597</v>
      </c>
      <c r="D154" t="s">
        <v>5</v>
      </c>
    </row>
    <row r="155" spans="2:4" x14ac:dyDescent="0.25">
      <c r="B155" t="s">
        <v>234</v>
      </c>
      <c r="C155" t="s">
        <v>598</v>
      </c>
      <c r="D155" t="s">
        <v>7</v>
      </c>
    </row>
    <row r="156" spans="2:4" x14ac:dyDescent="0.25">
      <c r="B156" t="s">
        <v>234</v>
      </c>
      <c r="C156" t="s">
        <v>599</v>
      </c>
      <c r="D156" t="s">
        <v>9</v>
      </c>
    </row>
    <row r="157" spans="2:4" x14ac:dyDescent="0.25">
      <c r="B157" t="s">
        <v>234</v>
      </c>
      <c r="C157" t="s">
        <v>600</v>
      </c>
      <c r="D157" t="s">
        <v>11</v>
      </c>
    </row>
    <row r="158" spans="2:4" x14ac:dyDescent="0.25">
      <c r="B158" t="s">
        <v>234</v>
      </c>
      <c r="C158" t="s">
        <v>601</v>
      </c>
      <c r="D158" t="s">
        <v>13</v>
      </c>
    </row>
    <row r="159" spans="2:4" x14ac:dyDescent="0.25">
      <c r="B159" t="s">
        <v>234</v>
      </c>
      <c r="C159" t="s">
        <v>602</v>
      </c>
      <c r="D159" t="s">
        <v>15</v>
      </c>
    </row>
    <row r="160" spans="2:4" x14ac:dyDescent="0.25">
      <c r="B160" t="s">
        <v>234</v>
      </c>
      <c r="C160" t="s">
        <v>603</v>
      </c>
      <c r="D160" t="s">
        <v>238</v>
      </c>
    </row>
    <row r="161" spans="2:4" x14ac:dyDescent="0.25">
      <c r="B161" t="s">
        <v>234</v>
      </c>
      <c r="C161" t="s">
        <v>604</v>
      </c>
      <c r="D161" t="s">
        <v>19</v>
      </c>
    </row>
    <row r="162" spans="2:4" x14ac:dyDescent="0.25">
      <c r="B162" t="s">
        <v>234</v>
      </c>
      <c r="C162" t="s">
        <v>605</v>
      </c>
      <c r="D162" t="s">
        <v>21</v>
      </c>
    </row>
    <row r="163" spans="2:4" x14ac:dyDescent="0.25">
      <c r="B163" t="s">
        <v>234</v>
      </c>
      <c r="C163" t="s">
        <v>606</v>
      </c>
      <c r="D163" t="s">
        <v>23</v>
      </c>
    </row>
    <row r="164" spans="2:4" x14ac:dyDescent="0.25">
      <c r="B164" t="s">
        <v>234</v>
      </c>
      <c r="C164" t="s">
        <v>607</v>
      </c>
      <c r="D164" t="s">
        <v>25</v>
      </c>
    </row>
    <row r="165" spans="2:4" x14ac:dyDescent="0.25">
      <c r="B165" t="s">
        <v>234</v>
      </c>
      <c r="C165" t="s">
        <v>608</v>
      </c>
      <c r="D165" t="s">
        <v>27</v>
      </c>
    </row>
    <row r="166" spans="2:4" x14ac:dyDescent="0.25">
      <c r="B166" t="s">
        <v>234</v>
      </c>
      <c r="C166" t="s">
        <v>609</v>
      </c>
      <c r="D166" t="s">
        <v>29</v>
      </c>
    </row>
    <row r="167" spans="2:4" x14ac:dyDescent="0.25">
      <c r="B167" t="s">
        <v>234</v>
      </c>
      <c r="C167" t="s">
        <v>610</v>
      </c>
      <c r="D167" t="s">
        <v>31</v>
      </c>
    </row>
    <row r="168" spans="2:4" x14ac:dyDescent="0.25">
      <c r="B168" t="s">
        <v>234</v>
      </c>
      <c r="C168" t="s">
        <v>611</v>
      </c>
      <c r="D168" t="s">
        <v>33</v>
      </c>
    </row>
    <row r="169" spans="2:4" x14ac:dyDescent="0.25">
      <c r="B169" t="s">
        <v>234</v>
      </c>
      <c r="C169" t="s">
        <v>612</v>
      </c>
      <c r="D169" t="s">
        <v>35</v>
      </c>
    </row>
    <row r="170" spans="2:4" x14ac:dyDescent="0.25">
      <c r="B170" t="s">
        <v>234</v>
      </c>
      <c r="C170" t="s">
        <v>613</v>
      </c>
      <c r="D170" t="s">
        <v>37</v>
      </c>
    </row>
    <row r="171" spans="2:4" x14ac:dyDescent="0.25">
      <c r="B171" t="s">
        <v>234</v>
      </c>
      <c r="C171" t="s">
        <v>614</v>
      </c>
      <c r="D171" t="s">
        <v>43</v>
      </c>
    </row>
    <row r="172" spans="2:4" x14ac:dyDescent="0.25">
      <c r="B172" t="s">
        <v>234</v>
      </c>
      <c r="C172" t="s">
        <v>615</v>
      </c>
      <c r="D172" t="s">
        <v>45</v>
      </c>
    </row>
    <row r="173" spans="2:4" x14ac:dyDescent="0.25">
      <c r="B173" t="s">
        <v>234</v>
      </c>
      <c r="C173" t="s">
        <v>616</v>
      </c>
      <c r="D173" t="s">
        <v>47</v>
      </c>
    </row>
    <row r="174" spans="2:4" x14ac:dyDescent="0.25">
      <c r="B174" t="s">
        <v>234</v>
      </c>
      <c r="C174" t="s">
        <v>617</v>
      </c>
      <c r="D174" t="s">
        <v>49</v>
      </c>
    </row>
    <row r="175" spans="2:4" x14ac:dyDescent="0.25">
      <c r="B175" t="s">
        <v>234</v>
      </c>
      <c r="C175" t="s">
        <v>618</v>
      </c>
      <c r="D175" t="s">
        <v>51</v>
      </c>
    </row>
    <row r="176" spans="2:4" x14ac:dyDescent="0.25">
      <c r="B176" t="s">
        <v>234</v>
      </c>
      <c r="C176" t="s">
        <v>619</v>
      </c>
      <c r="D176" t="s">
        <v>53</v>
      </c>
    </row>
    <row r="177" spans="2:4" x14ac:dyDescent="0.25">
      <c r="B177" t="s">
        <v>234</v>
      </c>
      <c r="C177" t="s">
        <v>620</v>
      </c>
      <c r="D177" t="s">
        <v>55</v>
      </c>
    </row>
    <row r="178" spans="2:4" x14ac:dyDescent="0.25">
      <c r="B178" t="s">
        <v>234</v>
      </c>
      <c r="C178" t="s">
        <v>621</v>
      </c>
      <c r="D178" t="s">
        <v>59</v>
      </c>
    </row>
    <row r="179" spans="2:4" x14ac:dyDescent="0.25">
      <c r="B179" t="s">
        <v>234</v>
      </c>
      <c r="C179" t="s">
        <v>622</v>
      </c>
      <c r="D179" t="s">
        <v>61</v>
      </c>
    </row>
    <row r="180" spans="2:4" x14ac:dyDescent="0.25">
      <c r="B180" t="s">
        <v>234</v>
      </c>
      <c r="C180" t="s">
        <v>623</v>
      </c>
      <c r="D180" t="s">
        <v>63</v>
      </c>
    </row>
    <row r="181" spans="2:4" x14ac:dyDescent="0.25">
      <c r="B181" t="s">
        <v>234</v>
      </c>
      <c r="C181" t="s">
        <v>624</v>
      </c>
      <c r="D181" t="s">
        <v>65</v>
      </c>
    </row>
    <row r="182" spans="2:4" x14ac:dyDescent="0.25">
      <c r="B182" t="s">
        <v>234</v>
      </c>
      <c r="C182" t="s">
        <v>625</v>
      </c>
      <c r="D182" t="s">
        <v>67</v>
      </c>
    </row>
    <row r="183" spans="2:4" x14ac:dyDescent="0.25">
      <c r="B183" t="s">
        <v>234</v>
      </c>
      <c r="C183" t="s">
        <v>626</v>
      </c>
      <c r="D183" t="s">
        <v>69</v>
      </c>
    </row>
    <row r="184" spans="2:4" x14ac:dyDescent="0.25">
      <c r="B184" t="s">
        <v>234</v>
      </c>
      <c r="C184" t="s">
        <v>627</v>
      </c>
      <c r="D184" t="s">
        <v>71</v>
      </c>
    </row>
    <row r="185" spans="2:4" x14ac:dyDescent="0.25">
      <c r="B185" t="s">
        <v>234</v>
      </c>
      <c r="C185" t="s">
        <v>628</v>
      </c>
      <c r="D185" t="s">
        <v>73</v>
      </c>
    </row>
    <row r="186" spans="2:4" x14ac:dyDescent="0.25">
      <c r="B186" t="s">
        <v>234</v>
      </c>
      <c r="C186" t="s">
        <v>629</v>
      </c>
      <c r="D186" t="s">
        <v>75</v>
      </c>
    </row>
    <row r="187" spans="2:4" x14ac:dyDescent="0.25">
      <c r="B187" t="s">
        <v>234</v>
      </c>
      <c r="C187" t="s">
        <v>630</v>
      </c>
      <c r="D187" t="s">
        <v>77</v>
      </c>
    </row>
    <row r="188" spans="2:4" x14ac:dyDescent="0.25">
      <c r="B188" t="s">
        <v>234</v>
      </c>
      <c r="C188" t="s">
        <v>631</v>
      </c>
      <c r="D188" t="s">
        <v>79</v>
      </c>
    </row>
    <row r="189" spans="2:4" x14ac:dyDescent="0.25">
      <c r="B189" t="s">
        <v>234</v>
      </c>
      <c r="C189" t="s">
        <v>632</v>
      </c>
      <c r="D189" t="s">
        <v>81</v>
      </c>
    </row>
    <row r="190" spans="2:4" x14ac:dyDescent="0.25">
      <c r="B190" t="s">
        <v>234</v>
      </c>
      <c r="C190" t="s">
        <v>633</v>
      </c>
      <c r="D190" t="s">
        <v>83</v>
      </c>
    </row>
    <row r="191" spans="2:4" x14ac:dyDescent="0.25">
      <c r="B191" t="s">
        <v>234</v>
      </c>
      <c r="C191" t="s">
        <v>634</v>
      </c>
      <c r="D191" t="s">
        <v>85</v>
      </c>
    </row>
    <row r="192" spans="2:4" x14ac:dyDescent="0.25">
      <c r="B192" t="s">
        <v>234</v>
      </c>
      <c r="C192" t="s">
        <v>635</v>
      </c>
      <c r="D192" t="s">
        <v>434</v>
      </c>
    </row>
    <row r="193" spans="2:4" x14ac:dyDescent="0.25">
      <c r="B193" t="s">
        <v>234</v>
      </c>
      <c r="C193" t="s">
        <v>636</v>
      </c>
      <c r="D193" t="s">
        <v>89</v>
      </c>
    </row>
    <row r="194" spans="2:4" x14ac:dyDescent="0.25">
      <c r="B194" t="s">
        <v>234</v>
      </c>
      <c r="C194" t="s">
        <v>637</v>
      </c>
      <c r="D194" t="s">
        <v>91</v>
      </c>
    </row>
    <row r="195" spans="2:4" x14ac:dyDescent="0.25">
      <c r="B195" t="s">
        <v>234</v>
      </c>
      <c r="C195" t="s">
        <v>638</v>
      </c>
      <c r="D195" t="s">
        <v>93</v>
      </c>
    </row>
    <row r="196" spans="2:4" x14ac:dyDescent="0.25">
      <c r="B196" t="s">
        <v>234</v>
      </c>
      <c r="C196" t="s">
        <v>639</v>
      </c>
      <c r="D196" t="s">
        <v>95</v>
      </c>
    </row>
    <row r="197" spans="2:4" x14ac:dyDescent="0.25">
      <c r="B197" t="s">
        <v>234</v>
      </c>
      <c r="C197" t="s">
        <v>640</v>
      </c>
      <c r="D197" t="s">
        <v>97</v>
      </c>
    </row>
    <row r="198" spans="2:4" x14ac:dyDescent="0.25">
      <c r="B198" t="s">
        <v>234</v>
      </c>
      <c r="C198" t="s">
        <v>641</v>
      </c>
      <c r="D198" t="s">
        <v>99</v>
      </c>
    </row>
    <row r="199" spans="2:4" x14ac:dyDescent="0.25">
      <c r="B199" t="s">
        <v>234</v>
      </c>
      <c r="C199" t="s">
        <v>642</v>
      </c>
      <c r="D199" t="s">
        <v>101</v>
      </c>
    </row>
    <row r="200" spans="2:4" x14ac:dyDescent="0.25">
      <c r="B200" t="s">
        <v>234</v>
      </c>
      <c r="C200" t="s">
        <v>643</v>
      </c>
      <c r="D200" t="s">
        <v>103</v>
      </c>
    </row>
    <row r="201" spans="2:4" x14ac:dyDescent="0.25">
      <c r="B201" t="s">
        <v>234</v>
      </c>
      <c r="C201" t="s">
        <v>644</v>
      </c>
      <c r="D201" t="s">
        <v>105</v>
      </c>
    </row>
    <row r="202" spans="2:4" x14ac:dyDescent="0.25">
      <c r="B202" t="s">
        <v>234</v>
      </c>
      <c r="C202" t="s">
        <v>645</v>
      </c>
      <c r="D202" t="s">
        <v>107</v>
      </c>
    </row>
    <row r="203" spans="2:4" x14ac:dyDescent="0.25">
      <c r="B203" t="s">
        <v>234</v>
      </c>
      <c r="C203" t="s">
        <v>646</v>
      </c>
      <c r="D203" t="s">
        <v>109</v>
      </c>
    </row>
    <row r="204" spans="2:4" x14ac:dyDescent="0.25">
      <c r="B204" t="s">
        <v>234</v>
      </c>
      <c r="C204" t="s">
        <v>647</v>
      </c>
      <c r="D204" t="s">
        <v>111</v>
      </c>
    </row>
    <row r="205" spans="2:4" x14ac:dyDescent="0.25">
      <c r="B205" t="s">
        <v>234</v>
      </c>
      <c r="C205" t="s">
        <v>648</v>
      </c>
      <c r="D205" t="s">
        <v>113</v>
      </c>
    </row>
    <row r="206" spans="2:4" x14ac:dyDescent="0.25">
      <c r="B206" t="s">
        <v>234</v>
      </c>
      <c r="C206" t="s">
        <v>649</v>
      </c>
      <c r="D206" t="s">
        <v>115</v>
      </c>
    </row>
    <row r="207" spans="2:4" x14ac:dyDescent="0.25">
      <c r="B207" t="s">
        <v>234</v>
      </c>
      <c r="C207" t="s">
        <v>650</v>
      </c>
      <c r="D207" t="s">
        <v>117</v>
      </c>
    </row>
    <row r="208" spans="2:4" x14ac:dyDescent="0.25">
      <c r="B208" t="s">
        <v>234</v>
      </c>
      <c r="C208" t="s">
        <v>651</v>
      </c>
      <c r="D208" t="s">
        <v>119</v>
      </c>
    </row>
    <row r="209" spans="2:4" x14ac:dyDescent="0.25">
      <c r="B209" t="s">
        <v>234</v>
      </c>
      <c r="C209" t="s">
        <v>652</v>
      </c>
      <c r="D209" t="s">
        <v>121</v>
      </c>
    </row>
    <row r="210" spans="2:4" x14ac:dyDescent="0.25">
      <c r="B210" t="s">
        <v>234</v>
      </c>
      <c r="C210" t="s">
        <v>653</v>
      </c>
      <c r="D210" t="s">
        <v>123</v>
      </c>
    </row>
    <row r="211" spans="2:4" x14ac:dyDescent="0.25">
      <c r="B211" t="s">
        <v>234</v>
      </c>
      <c r="C211" t="s">
        <v>654</v>
      </c>
      <c r="D211" t="s">
        <v>125</v>
      </c>
    </row>
    <row r="212" spans="2:4" x14ac:dyDescent="0.25">
      <c r="B212" t="s">
        <v>234</v>
      </c>
      <c r="C212" t="s">
        <v>655</v>
      </c>
      <c r="D212" t="s">
        <v>127</v>
      </c>
    </row>
    <row r="213" spans="2:4" x14ac:dyDescent="0.25">
      <c r="B213" t="s">
        <v>234</v>
      </c>
      <c r="C213" t="s">
        <v>656</v>
      </c>
      <c r="D213" t="s">
        <v>129</v>
      </c>
    </row>
    <row r="214" spans="2:4" x14ac:dyDescent="0.25">
      <c r="B214" t="s">
        <v>234</v>
      </c>
      <c r="C214" t="s">
        <v>657</v>
      </c>
      <c r="D214" t="s">
        <v>131</v>
      </c>
    </row>
    <row r="215" spans="2:4" x14ac:dyDescent="0.25">
      <c r="B215" t="s">
        <v>234</v>
      </c>
      <c r="C215" t="s">
        <v>658</v>
      </c>
      <c r="D215" t="s">
        <v>133</v>
      </c>
    </row>
    <row r="216" spans="2:4" x14ac:dyDescent="0.25">
      <c r="B216" t="s">
        <v>234</v>
      </c>
      <c r="C216" t="s">
        <v>659</v>
      </c>
      <c r="D216" t="s">
        <v>135</v>
      </c>
    </row>
    <row r="217" spans="2:4" x14ac:dyDescent="0.25">
      <c r="B217" t="s">
        <v>234</v>
      </c>
      <c r="C217" t="s">
        <v>660</v>
      </c>
      <c r="D217" t="s">
        <v>137</v>
      </c>
    </row>
    <row r="218" spans="2:4" x14ac:dyDescent="0.25">
      <c r="B218" t="s">
        <v>234</v>
      </c>
      <c r="C218" t="s">
        <v>661</v>
      </c>
      <c r="D218" t="s">
        <v>141</v>
      </c>
    </row>
    <row r="219" spans="2:4" x14ac:dyDescent="0.25">
      <c r="B219" t="s">
        <v>234</v>
      </c>
      <c r="C219" t="s">
        <v>662</v>
      </c>
      <c r="D219" t="s">
        <v>663</v>
      </c>
    </row>
    <row r="220" spans="2:4" x14ac:dyDescent="0.25">
      <c r="B220" t="s">
        <v>234</v>
      </c>
      <c r="C220" t="s">
        <v>664</v>
      </c>
      <c r="D220" t="s">
        <v>665</v>
      </c>
    </row>
    <row r="221" spans="2:4" x14ac:dyDescent="0.25">
      <c r="B221" t="s">
        <v>234</v>
      </c>
      <c r="C221" t="s">
        <v>666</v>
      </c>
      <c r="D221" t="s">
        <v>667</v>
      </c>
    </row>
    <row r="222" spans="2:4" x14ac:dyDescent="0.25">
      <c r="B222" t="s">
        <v>234</v>
      </c>
      <c r="C222" t="s">
        <v>668</v>
      </c>
      <c r="D222" t="s">
        <v>669</v>
      </c>
    </row>
    <row r="223" spans="2:4" x14ac:dyDescent="0.25">
      <c r="B223" t="s">
        <v>234</v>
      </c>
      <c r="C223" t="s">
        <v>670</v>
      </c>
      <c r="D223" t="s">
        <v>671</v>
      </c>
    </row>
    <row r="224" spans="2:4" x14ac:dyDescent="0.25">
      <c r="B224" t="s">
        <v>234</v>
      </c>
      <c r="C224" t="s">
        <v>672</v>
      </c>
      <c r="D224" t="s">
        <v>673</v>
      </c>
    </row>
    <row r="225" spans="2:4" x14ac:dyDescent="0.25">
      <c r="B225" t="s">
        <v>234</v>
      </c>
      <c r="C225" t="s">
        <v>674</v>
      </c>
      <c r="D225" t="s">
        <v>675</v>
      </c>
    </row>
    <row r="226" spans="2:4" x14ac:dyDescent="0.25">
      <c r="B226" t="s">
        <v>234</v>
      </c>
      <c r="C226" t="s">
        <v>676</v>
      </c>
      <c r="D226" t="s">
        <v>677</v>
      </c>
    </row>
    <row r="227" spans="2:4" x14ac:dyDescent="0.25">
      <c r="B227" t="s">
        <v>234</v>
      </c>
      <c r="C227" t="s">
        <v>678</v>
      </c>
      <c r="D227" t="s">
        <v>679</v>
      </c>
    </row>
    <row r="228" spans="2:4" x14ac:dyDescent="0.25">
      <c r="B228" t="s">
        <v>234</v>
      </c>
      <c r="C228" t="s">
        <v>680</v>
      </c>
      <c r="D228" t="s">
        <v>681</v>
      </c>
    </row>
    <row r="229" spans="2:4" x14ac:dyDescent="0.25">
      <c r="B229" t="s">
        <v>234</v>
      </c>
      <c r="C229" t="s">
        <v>682</v>
      </c>
      <c r="D229" t="s">
        <v>683</v>
      </c>
    </row>
    <row r="230" spans="2:4" x14ac:dyDescent="0.25">
      <c r="B230" t="s">
        <v>234</v>
      </c>
      <c r="C230" t="s">
        <v>684</v>
      </c>
      <c r="D230" t="s">
        <v>685</v>
      </c>
    </row>
    <row r="231" spans="2:4" x14ac:dyDescent="0.25">
      <c r="B231" t="s">
        <v>234</v>
      </c>
      <c r="C231" t="s">
        <v>686</v>
      </c>
      <c r="D231" t="s">
        <v>687</v>
      </c>
    </row>
    <row r="232" spans="2:4" x14ac:dyDescent="0.25">
      <c r="B232" t="s">
        <v>234</v>
      </c>
      <c r="C232" t="s">
        <v>688</v>
      </c>
      <c r="D232" t="s">
        <v>689</v>
      </c>
    </row>
    <row r="233" spans="2:4" x14ac:dyDescent="0.25">
      <c r="B233" t="s">
        <v>234</v>
      </c>
      <c r="C233" t="s">
        <v>690</v>
      </c>
      <c r="D233" t="s">
        <v>691</v>
      </c>
    </row>
    <row r="234" spans="2:4" x14ac:dyDescent="0.25">
      <c r="B234" t="s">
        <v>234</v>
      </c>
      <c r="C234" t="s">
        <v>692</v>
      </c>
      <c r="D234" t="s">
        <v>693</v>
      </c>
    </row>
    <row r="235" spans="2:4" x14ac:dyDescent="0.25">
      <c r="B235" t="s">
        <v>234</v>
      </c>
      <c r="C235" t="s">
        <v>694</v>
      </c>
      <c r="D235" t="s">
        <v>695</v>
      </c>
    </row>
    <row r="236" spans="2:4" x14ac:dyDescent="0.25">
      <c r="B236" t="s">
        <v>234</v>
      </c>
      <c r="C236" t="s">
        <v>696</v>
      </c>
      <c r="D236" t="s">
        <v>697</v>
      </c>
    </row>
    <row r="237" spans="2:4" x14ac:dyDescent="0.25">
      <c r="B237" t="s">
        <v>234</v>
      </c>
      <c r="C237" t="s">
        <v>698</v>
      </c>
      <c r="D237" t="s">
        <v>699</v>
      </c>
    </row>
    <row r="238" spans="2:4" x14ac:dyDescent="0.25">
      <c r="B238" t="s">
        <v>234</v>
      </c>
      <c r="C238" t="s">
        <v>700</v>
      </c>
      <c r="D238" t="s">
        <v>701</v>
      </c>
    </row>
    <row r="239" spans="2:4" x14ac:dyDescent="0.25">
      <c r="B239" t="s">
        <v>234</v>
      </c>
      <c r="C239" t="s">
        <v>702</v>
      </c>
      <c r="D239" t="s">
        <v>703</v>
      </c>
    </row>
    <row r="240" spans="2:4" x14ac:dyDescent="0.25">
      <c r="B240" t="s">
        <v>234</v>
      </c>
      <c r="C240" t="s">
        <v>704</v>
      </c>
      <c r="D240" t="s">
        <v>705</v>
      </c>
    </row>
    <row r="241" spans="2:4" x14ac:dyDescent="0.25">
      <c r="B241" t="s">
        <v>234</v>
      </c>
      <c r="C241" t="s">
        <v>706</v>
      </c>
      <c r="D241" t="s">
        <v>707</v>
      </c>
    </row>
    <row r="242" spans="2:4" x14ac:dyDescent="0.25">
      <c r="B242" t="s">
        <v>234</v>
      </c>
      <c r="C242" t="s">
        <v>708</v>
      </c>
      <c r="D242" t="s">
        <v>709</v>
      </c>
    </row>
    <row r="243" spans="2:4" x14ac:dyDescent="0.25">
      <c r="B243" t="s">
        <v>234</v>
      </c>
      <c r="C243" t="s">
        <v>710</v>
      </c>
      <c r="D243" t="s">
        <v>711</v>
      </c>
    </row>
    <row r="244" spans="2:4" x14ac:dyDescent="0.25">
      <c r="B244" t="s">
        <v>234</v>
      </c>
      <c r="C244" t="s">
        <v>712</v>
      </c>
      <c r="D244" t="s">
        <v>713</v>
      </c>
    </row>
    <row r="245" spans="2:4" x14ac:dyDescent="0.25">
      <c r="B245" t="s">
        <v>234</v>
      </c>
      <c r="C245" t="s">
        <v>714</v>
      </c>
      <c r="D245" t="s">
        <v>715</v>
      </c>
    </row>
    <row r="246" spans="2:4" x14ac:dyDescent="0.25">
      <c r="B246" t="s">
        <v>234</v>
      </c>
      <c r="C246" t="s">
        <v>716</v>
      </c>
      <c r="D246" t="s">
        <v>717</v>
      </c>
    </row>
    <row r="247" spans="2:4" x14ac:dyDescent="0.25">
      <c r="B247" t="s">
        <v>234</v>
      </c>
      <c r="C247" t="s">
        <v>718</v>
      </c>
      <c r="D247" t="s">
        <v>719</v>
      </c>
    </row>
    <row r="248" spans="2:4" x14ac:dyDescent="0.25">
      <c r="B248" t="s">
        <v>234</v>
      </c>
      <c r="C248" t="s">
        <v>720</v>
      </c>
      <c r="D248" t="s">
        <v>721</v>
      </c>
    </row>
    <row r="249" spans="2:4" x14ac:dyDescent="0.25">
      <c r="B249" t="s">
        <v>234</v>
      </c>
      <c r="C249" t="s">
        <v>722</v>
      </c>
      <c r="D249" t="s">
        <v>723</v>
      </c>
    </row>
    <row r="250" spans="2:4" x14ac:dyDescent="0.25">
      <c r="B250" t="s">
        <v>234</v>
      </c>
      <c r="C250" t="s">
        <v>724</v>
      </c>
      <c r="D250" t="s">
        <v>725</v>
      </c>
    </row>
    <row r="251" spans="2:4" x14ac:dyDescent="0.25">
      <c r="B251" t="s">
        <v>234</v>
      </c>
      <c r="C251" t="s">
        <v>726</v>
      </c>
      <c r="D251" t="s">
        <v>727</v>
      </c>
    </row>
    <row r="252" spans="2:4" x14ac:dyDescent="0.25">
      <c r="B252" t="s">
        <v>234</v>
      </c>
      <c r="C252" t="s">
        <v>728</v>
      </c>
      <c r="D252" t="s">
        <v>729</v>
      </c>
    </row>
    <row r="253" spans="2:4" x14ac:dyDescent="0.25">
      <c r="B253" t="s">
        <v>234</v>
      </c>
      <c r="C253" t="s">
        <v>730</v>
      </c>
      <c r="D253" t="s">
        <v>731</v>
      </c>
    </row>
    <row r="254" spans="2:4" x14ac:dyDescent="0.25">
      <c r="B254" t="s">
        <v>234</v>
      </c>
      <c r="C254" t="s">
        <v>732</v>
      </c>
      <c r="D254" t="s">
        <v>733</v>
      </c>
    </row>
    <row r="255" spans="2:4" x14ac:dyDescent="0.25">
      <c r="B255" t="s">
        <v>234</v>
      </c>
      <c r="C255" t="s">
        <v>734</v>
      </c>
      <c r="D255" t="s">
        <v>735</v>
      </c>
    </row>
    <row r="256" spans="2:4" x14ac:dyDescent="0.25">
      <c r="B256" t="s">
        <v>234</v>
      </c>
      <c r="C256" t="s">
        <v>736</v>
      </c>
      <c r="D256" t="s">
        <v>737</v>
      </c>
    </row>
    <row r="257" spans="2:4" x14ac:dyDescent="0.25">
      <c r="B257" t="s">
        <v>234</v>
      </c>
      <c r="C257" t="s">
        <v>738</v>
      </c>
      <c r="D257" t="s">
        <v>739</v>
      </c>
    </row>
    <row r="258" spans="2:4" x14ac:dyDescent="0.25">
      <c r="B258" t="s">
        <v>234</v>
      </c>
      <c r="C258" t="s">
        <v>740</v>
      </c>
      <c r="D258" t="s">
        <v>741</v>
      </c>
    </row>
    <row r="259" spans="2:4" x14ac:dyDescent="0.25">
      <c r="B259" t="s">
        <v>234</v>
      </c>
      <c r="C259" t="s">
        <v>742</v>
      </c>
      <c r="D259" t="s">
        <v>743</v>
      </c>
    </row>
    <row r="260" spans="2:4" x14ac:dyDescent="0.25">
      <c r="B260" t="s">
        <v>234</v>
      </c>
      <c r="C260" t="s">
        <v>744</v>
      </c>
      <c r="D260" t="s">
        <v>745</v>
      </c>
    </row>
    <row r="261" spans="2:4" x14ac:dyDescent="0.25">
      <c r="B261" t="s">
        <v>234</v>
      </c>
      <c r="C261" t="s">
        <v>746</v>
      </c>
      <c r="D261" t="s">
        <v>747</v>
      </c>
    </row>
    <row r="262" spans="2:4" x14ac:dyDescent="0.25">
      <c r="B262" t="s">
        <v>234</v>
      </c>
      <c r="C262" t="s">
        <v>748</v>
      </c>
      <c r="D262" t="s">
        <v>749</v>
      </c>
    </row>
    <row r="263" spans="2:4" x14ac:dyDescent="0.25">
      <c r="B263" t="s">
        <v>234</v>
      </c>
      <c r="C263" t="s">
        <v>750</v>
      </c>
      <c r="D263" t="s">
        <v>751</v>
      </c>
    </row>
    <row r="264" spans="2:4" x14ac:dyDescent="0.25">
      <c r="B264" t="s">
        <v>234</v>
      </c>
      <c r="C264" t="s">
        <v>752</v>
      </c>
      <c r="D264" t="s">
        <v>753</v>
      </c>
    </row>
    <row r="265" spans="2:4" x14ac:dyDescent="0.25">
      <c r="B265" t="s">
        <v>234</v>
      </c>
      <c r="C265" t="s">
        <v>754</v>
      </c>
      <c r="D265" t="s">
        <v>755</v>
      </c>
    </row>
    <row r="266" spans="2:4" x14ac:dyDescent="0.25">
      <c r="B266" t="s">
        <v>234</v>
      </c>
      <c r="C266" t="s">
        <v>756</v>
      </c>
      <c r="D266" t="s">
        <v>757</v>
      </c>
    </row>
    <row r="267" spans="2:4" x14ac:dyDescent="0.25">
      <c r="B267" t="s">
        <v>234</v>
      </c>
      <c r="C267" t="s">
        <v>758</v>
      </c>
      <c r="D267" t="s">
        <v>759</v>
      </c>
    </row>
    <row r="268" spans="2:4" x14ac:dyDescent="0.25">
      <c r="B268" t="s">
        <v>234</v>
      </c>
      <c r="C268" t="s">
        <v>760</v>
      </c>
      <c r="D268" t="s">
        <v>761</v>
      </c>
    </row>
    <row r="269" spans="2:4" x14ac:dyDescent="0.25">
      <c r="B269" t="s">
        <v>234</v>
      </c>
      <c r="C269" t="s">
        <v>762</v>
      </c>
      <c r="D269" t="s">
        <v>763</v>
      </c>
    </row>
    <row r="270" spans="2:4" x14ac:dyDescent="0.25">
      <c r="B270" t="s">
        <v>234</v>
      </c>
      <c r="C270" t="s">
        <v>764</v>
      </c>
      <c r="D270" t="s">
        <v>765</v>
      </c>
    </row>
    <row r="271" spans="2:4" x14ac:dyDescent="0.25">
      <c r="B271" t="s">
        <v>234</v>
      </c>
      <c r="C271" t="s">
        <v>766</v>
      </c>
      <c r="D271" t="s">
        <v>767</v>
      </c>
    </row>
    <row r="272" spans="2:4" x14ac:dyDescent="0.25">
      <c r="B272" t="s">
        <v>234</v>
      </c>
      <c r="C272" t="s">
        <v>768</v>
      </c>
      <c r="D272" t="s">
        <v>769</v>
      </c>
    </row>
    <row r="273" spans="2:4" x14ac:dyDescent="0.25">
      <c r="B273" t="s">
        <v>234</v>
      </c>
      <c r="C273" t="s">
        <v>770</v>
      </c>
      <c r="D273" t="s">
        <v>771</v>
      </c>
    </row>
    <row r="274" spans="2:4" x14ac:dyDescent="0.25">
      <c r="B274" t="s">
        <v>234</v>
      </c>
      <c r="C274" t="s">
        <v>772</v>
      </c>
      <c r="D274" t="s">
        <v>773</v>
      </c>
    </row>
    <row r="275" spans="2:4" x14ac:dyDescent="0.25">
      <c r="B275" t="s">
        <v>234</v>
      </c>
      <c r="C275" t="s">
        <v>774</v>
      </c>
      <c r="D275" t="s">
        <v>775</v>
      </c>
    </row>
    <row r="276" spans="2:4" x14ac:dyDescent="0.25">
      <c r="B276" t="s">
        <v>234</v>
      </c>
      <c r="C276" t="s">
        <v>776</v>
      </c>
      <c r="D276" t="s">
        <v>777</v>
      </c>
    </row>
    <row r="277" spans="2:4" x14ac:dyDescent="0.25">
      <c r="B277" t="s">
        <v>234</v>
      </c>
      <c r="C277" t="s">
        <v>778</v>
      </c>
      <c r="D277" t="s">
        <v>779</v>
      </c>
    </row>
    <row r="278" spans="2:4" x14ac:dyDescent="0.25">
      <c r="B278" t="s">
        <v>234</v>
      </c>
      <c r="C278" t="s">
        <v>780</v>
      </c>
      <c r="D278" t="s">
        <v>781</v>
      </c>
    </row>
    <row r="279" spans="2:4" x14ac:dyDescent="0.25">
      <c r="B279" t="s">
        <v>234</v>
      </c>
      <c r="C279" t="s">
        <v>782</v>
      </c>
      <c r="D279" t="s">
        <v>783</v>
      </c>
    </row>
    <row r="280" spans="2:4" x14ac:dyDescent="0.25">
      <c r="B280" t="s">
        <v>234</v>
      </c>
      <c r="C280" t="s">
        <v>784</v>
      </c>
      <c r="D280" t="s">
        <v>785</v>
      </c>
    </row>
    <row r="281" spans="2:4" x14ac:dyDescent="0.25">
      <c r="B281" t="s">
        <v>234</v>
      </c>
      <c r="C281" t="s">
        <v>786</v>
      </c>
      <c r="D281" t="s">
        <v>787</v>
      </c>
    </row>
    <row r="282" spans="2:4" x14ac:dyDescent="0.25">
      <c r="B282" t="s">
        <v>234</v>
      </c>
      <c r="C282" t="s">
        <v>788</v>
      </c>
      <c r="D282" t="s">
        <v>789</v>
      </c>
    </row>
    <row r="283" spans="2:4" x14ac:dyDescent="0.25">
      <c r="B283" t="s">
        <v>234</v>
      </c>
      <c r="C283" t="s">
        <v>790</v>
      </c>
      <c r="D283" t="s">
        <v>791</v>
      </c>
    </row>
    <row r="284" spans="2:4" x14ac:dyDescent="0.25">
      <c r="B284" t="s">
        <v>234</v>
      </c>
      <c r="C284" t="s">
        <v>792</v>
      </c>
      <c r="D284" t="s">
        <v>793</v>
      </c>
    </row>
    <row r="285" spans="2:4" x14ac:dyDescent="0.25">
      <c r="B285" t="s">
        <v>234</v>
      </c>
      <c r="C285" t="s">
        <v>794</v>
      </c>
      <c r="D285" t="s">
        <v>795</v>
      </c>
    </row>
    <row r="286" spans="2:4" x14ac:dyDescent="0.25">
      <c r="B286" t="s">
        <v>234</v>
      </c>
      <c r="C286" t="s">
        <v>796</v>
      </c>
      <c r="D286" t="s">
        <v>797</v>
      </c>
    </row>
    <row r="287" spans="2:4" x14ac:dyDescent="0.25">
      <c r="B287" t="s">
        <v>234</v>
      </c>
      <c r="C287" t="s">
        <v>798</v>
      </c>
      <c r="D287" t="s">
        <v>799</v>
      </c>
    </row>
    <row r="288" spans="2:4" x14ac:dyDescent="0.25">
      <c r="B288" t="s">
        <v>234</v>
      </c>
      <c r="C288" t="s">
        <v>800</v>
      </c>
      <c r="D288" t="s">
        <v>801</v>
      </c>
    </row>
    <row r="289" spans="2:4" x14ac:dyDescent="0.25">
      <c r="B289" t="s">
        <v>234</v>
      </c>
      <c r="C289" t="s">
        <v>802</v>
      </c>
      <c r="D289" t="s">
        <v>803</v>
      </c>
    </row>
    <row r="290" spans="2:4" x14ac:dyDescent="0.25">
      <c r="B290" t="s">
        <v>234</v>
      </c>
      <c r="C290" t="s">
        <v>804</v>
      </c>
      <c r="D290" t="s">
        <v>805</v>
      </c>
    </row>
    <row r="291" spans="2:4" x14ac:dyDescent="0.25">
      <c r="B291" t="s">
        <v>234</v>
      </c>
      <c r="C291" t="s">
        <v>806</v>
      </c>
      <c r="D291" t="s">
        <v>807</v>
      </c>
    </row>
    <row r="292" spans="2:4" x14ac:dyDescent="0.25">
      <c r="B292" t="s">
        <v>234</v>
      </c>
      <c r="C292" t="s">
        <v>808</v>
      </c>
      <c r="D292" t="s">
        <v>809</v>
      </c>
    </row>
    <row r="293" spans="2:4" x14ac:dyDescent="0.25">
      <c r="B293" t="s">
        <v>234</v>
      </c>
      <c r="C293" t="s">
        <v>810</v>
      </c>
      <c r="D293" t="s">
        <v>811</v>
      </c>
    </row>
    <row r="294" spans="2:4" x14ac:dyDescent="0.25">
      <c r="B294" t="s">
        <v>234</v>
      </c>
      <c r="C294" t="s">
        <v>812</v>
      </c>
      <c r="D294" t="s">
        <v>813</v>
      </c>
    </row>
    <row r="295" spans="2:4" x14ac:dyDescent="0.25">
      <c r="B295" t="s">
        <v>234</v>
      </c>
      <c r="C295" t="s">
        <v>814</v>
      </c>
      <c r="D295" t="s">
        <v>815</v>
      </c>
    </row>
    <row r="296" spans="2:4" x14ac:dyDescent="0.25">
      <c r="B296" t="s">
        <v>234</v>
      </c>
      <c r="C296" t="s">
        <v>816</v>
      </c>
      <c r="D296" t="s">
        <v>817</v>
      </c>
    </row>
    <row r="297" spans="2:4" x14ac:dyDescent="0.25">
      <c r="B297" t="s">
        <v>234</v>
      </c>
      <c r="C297" t="s">
        <v>818</v>
      </c>
      <c r="D297" t="s">
        <v>819</v>
      </c>
    </row>
    <row r="298" spans="2:4" x14ac:dyDescent="0.25">
      <c r="B298" t="s">
        <v>234</v>
      </c>
      <c r="C298" t="s">
        <v>820</v>
      </c>
      <c r="D298" t="s">
        <v>821</v>
      </c>
    </row>
    <row r="299" spans="2:4" x14ac:dyDescent="0.25">
      <c r="B299" t="s">
        <v>234</v>
      </c>
      <c r="C299" t="s">
        <v>822</v>
      </c>
      <c r="D299" t="s">
        <v>823</v>
      </c>
    </row>
    <row r="300" spans="2:4" x14ac:dyDescent="0.25">
      <c r="B300" t="s">
        <v>234</v>
      </c>
      <c r="C300" t="s">
        <v>824</v>
      </c>
      <c r="D300" t="s">
        <v>825</v>
      </c>
    </row>
    <row r="301" spans="2:4" x14ac:dyDescent="0.25">
      <c r="B301" t="s">
        <v>234</v>
      </c>
      <c r="C301" t="s">
        <v>826</v>
      </c>
      <c r="D301" t="s">
        <v>827</v>
      </c>
    </row>
    <row r="302" spans="2:4" x14ac:dyDescent="0.25">
      <c r="B302" t="s">
        <v>234</v>
      </c>
      <c r="C302" t="s">
        <v>828</v>
      </c>
      <c r="D302" t="s">
        <v>829</v>
      </c>
    </row>
    <row r="303" spans="2:4" x14ac:dyDescent="0.25">
      <c r="B303" t="s">
        <v>245</v>
      </c>
      <c r="C303" t="s">
        <v>830</v>
      </c>
      <c r="D303" t="s">
        <v>244</v>
      </c>
    </row>
    <row r="304" spans="2:4" x14ac:dyDescent="0.25">
      <c r="B304" t="s">
        <v>245</v>
      </c>
      <c r="C304" t="s">
        <v>831</v>
      </c>
      <c r="D304" t="s">
        <v>259</v>
      </c>
    </row>
    <row r="305" spans="2:4" x14ac:dyDescent="0.25">
      <c r="B305" t="s">
        <v>245</v>
      </c>
      <c r="C305" t="s">
        <v>832</v>
      </c>
      <c r="D305" t="s">
        <v>3</v>
      </c>
    </row>
    <row r="306" spans="2:4" x14ac:dyDescent="0.25">
      <c r="B306" t="s">
        <v>245</v>
      </c>
      <c r="C306" t="s">
        <v>833</v>
      </c>
      <c r="D306" t="s">
        <v>5</v>
      </c>
    </row>
    <row r="307" spans="2:4" x14ac:dyDescent="0.25">
      <c r="B307" t="s">
        <v>245</v>
      </c>
      <c r="C307" t="s">
        <v>834</v>
      </c>
      <c r="D307" t="s">
        <v>7</v>
      </c>
    </row>
    <row r="308" spans="2:4" x14ac:dyDescent="0.25">
      <c r="B308" t="s">
        <v>245</v>
      </c>
      <c r="C308" t="s">
        <v>835</v>
      </c>
      <c r="D308" t="s">
        <v>9</v>
      </c>
    </row>
    <row r="309" spans="2:4" x14ac:dyDescent="0.25">
      <c r="B309" t="s">
        <v>245</v>
      </c>
      <c r="C309" t="s">
        <v>836</v>
      </c>
      <c r="D309" t="s">
        <v>11</v>
      </c>
    </row>
    <row r="310" spans="2:4" x14ac:dyDescent="0.25">
      <c r="B310" t="s">
        <v>245</v>
      </c>
      <c r="C310" t="s">
        <v>837</v>
      </c>
      <c r="D310" t="s">
        <v>13</v>
      </c>
    </row>
    <row r="311" spans="2:4" x14ac:dyDescent="0.25">
      <c r="B311" t="s">
        <v>245</v>
      </c>
      <c r="C311" t="s">
        <v>838</v>
      </c>
      <c r="D311" t="s">
        <v>15</v>
      </c>
    </row>
    <row r="312" spans="2:4" x14ac:dyDescent="0.25">
      <c r="B312" t="s">
        <v>245</v>
      </c>
      <c r="C312" t="s">
        <v>839</v>
      </c>
      <c r="D312" t="s">
        <v>238</v>
      </c>
    </row>
    <row r="313" spans="2:4" x14ac:dyDescent="0.25">
      <c r="B313" t="s">
        <v>245</v>
      </c>
      <c r="C313" t="s">
        <v>840</v>
      </c>
      <c r="D313" t="s">
        <v>19</v>
      </c>
    </row>
    <row r="314" spans="2:4" x14ac:dyDescent="0.25">
      <c r="B314" t="s">
        <v>245</v>
      </c>
      <c r="C314" t="s">
        <v>841</v>
      </c>
      <c r="D314" t="s">
        <v>21</v>
      </c>
    </row>
    <row r="315" spans="2:4" x14ac:dyDescent="0.25">
      <c r="B315" t="s">
        <v>245</v>
      </c>
      <c r="C315" t="s">
        <v>842</v>
      </c>
      <c r="D315" t="s">
        <v>23</v>
      </c>
    </row>
    <row r="316" spans="2:4" x14ac:dyDescent="0.25">
      <c r="B316" t="s">
        <v>245</v>
      </c>
      <c r="C316" t="s">
        <v>843</v>
      </c>
      <c r="D316" t="s">
        <v>25</v>
      </c>
    </row>
    <row r="317" spans="2:4" x14ac:dyDescent="0.25">
      <c r="B317" t="s">
        <v>245</v>
      </c>
      <c r="C317" t="s">
        <v>844</v>
      </c>
      <c r="D317" t="s">
        <v>27</v>
      </c>
    </row>
    <row r="318" spans="2:4" x14ac:dyDescent="0.25">
      <c r="B318" t="s">
        <v>245</v>
      </c>
      <c r="C318" t="s">
        <v>845</v>
      </c>
      <c r="D318" t="s">
        <v>31</v>
      </c>
    </row>
    <row r="319" spans="2:4" x14ac:dyDescent="0.25">
      <c r="B319" t="s">
        <v>245</v>
      </c>
      <c r="C319" t="s">
        <v>846</v>
      </c>
      <c r="D319" t="s">
        <v>33</v>
      </c>
    </row>
    <row r="320" spans="2:4" x14ac:dyDescent="0.25">
      <c r="B320" t="s">
        <v>245</v>
      </c>
      <c r="C320" t="s">
        <v>847</v>
      </c>
      <c r="D320" t="s">
        <v>35</v>
      </c>
    </row>
    <row r="321" spans="2:4" x14ac:dyDescent="0.25">
      <c r="B321" t="s">
        <v>245</v>
      </c>
      <c r="C321" t="s">
        <v>848</v>
      </c>
      <c r="D321" t="s">
        <v>261</v>
      </c>
    </row>
    <row r="322" spans="2:4" x14ac:dyDescent="0.25">
      <c r="B322" t="s">
        <v>245</v>
      </c>
      <c r="C322" t="s">
        <v>849</v>
      </c>
      <c r="D322" t="s">
        <v>37</v>
      </c>
    </row>
    <row r="323" spans="2:4" x14ac:dyDescent="0.25">
      <c r="B323" t="s">
        <v>245</v>
      </c>
      <c r="C323" t="s">
        <v>850</v>
      </c>
      <c r="D323" t="s">
        <v>43</v>
      </c>
    </row>
    <row r="324" spans="2:4" x14ac:dyDescent="0.25">
      <c r="B324" t="s">
        <v>245</v>
      </c>
      <c r="C324" t="s">
        <v>851</v>
      </c>
      <c r="D324" t="s">
        <v>45</v>
      </c>
    </row>
    <row r="325" spans="2:4" x14ac:dyDescent="0.25">
      <c r="B325" t="s">
        <v>245</v>
      </c>
      <c r="C325" t="s">
        <v>852</v>
      </c>
      <c r="D325" t="s">
        <v>47</v>
      </c>
    </row>
    <row r="326" spans="2:4" x14ac:dyDescent="0.25">
      <c r="B326" t="s">
        <v>245</v>
      </c>
      <c r="C326" t="s">
        <v>853</v>
      </c>
      <c r="D326" t="s">
        <v>49</v>
      </c>
    </row>
    <row r="327" spans="2:4" x14ac:dyDescent="0.25">
      <c r="B327" t="s">
        <v>245</v>
      </c>
      <c r="C327" t="s">
        <v>854</v>
      </c>
      <c r="D327" t="s">
        <v>51</v>
      </c>
    </row>
    <row r="328" spans="2:4" x14ac:dyDescent="0.25">
      <c r="B328" t="s">
        <v>245</v>
      </c>
      <c r="C328" t="s">
        <v>855</v>
      </c>
      <c r="D328" t="s">
        <v>53</v>
      </c>
    </row>
    <row r="329" spans="2:4" x14ac:dyDescent="0.25">
      <c r="B329" t="s">
        <v>245</v>
      </c>
      <c r="C329" t="s">
        <v>856</v>
      </c>
      <c r="D329" t="s">
        <v>55</v>
      </c>
    </row>
    <row r="330" spans="2:4" x14ac:dyDescent="0.25">
      <c r="B330" t="s">
        <v>245</v>
      </c>
      <c r="C330" t="s">
        <v>857</v>
      </c>
      <c r="D330" t="s">
        <v>59</v>
      </c>
    </row>
    <row r="331" spans="2:4" x14ac:dyDescent="0.25">
      <c r="B331" t="s">
        <v>245</v>
      </c>
      <c r="C331" t="s">
        <v>858</v>
      </c>
      <c r="D331" t="s">
        <v>61</v>
      </c>
    </row>
    <row r="332" spans="2:4" x14ac:dyDescent="0.25">
      <c r="B332" t="s">
        <v>245</v>
      </c>
      <c r="C332" t="s">
        <v>859</v>
      </c>
      <c r="D332" t="s">
        <v>63</v>
      </c>
    </row>
    <row r="333" spans="2:4" x14ac:dyDescent="0.25">
      <c r="B333" t="s">
        <v>245</v>
      </c>
      <c r="C333" t="s">
        <v>860</v>
      </c>
      <c r="D333" t="s">
        <v>65</v>
      </c>
    </row>
    <row r="334" spans="2:4" x14ac:dyDescent="0.25">
      <c r="B334" t="s">
        <v>245</v>
      </c>
      <c r="C334" t="s">
        <v>861</v>
      </c>
      <c r="D334" t="s">
        <v>67</v>
      </c>
    </row>
    <row r="335" spans="2:4" x14ac:dyDescent="0.25">
      <c r="B335" t="s">
        <v>245</v>
      </c>
      <c r="C335" t="s">
        <v>862</v>
      </c>
      <c r="D335" t="s">
        <v>69</v>
      </c>
    </row>
    <row r="336" spans="2:4" x14ac:dyDescent="0.25">
      <c r="B336" t="s">
        <v>245</v>
      </c>
      <c r="C336" t="s">
        <v>863</v>
      </c>
      <c r="D336" t="s">
        <v>71</v>
      </c>
    </row>
    <row r="337" spans="2:4" x14ac:dyDescent="0.25">
      <c r="B337" t="s">
        <v>245</v>
      </c>
      <c r="C337" t="s">
        <v>864</v>
      </c>
      <c r="D337" t="s">
        <v>73</v>
      </c>
    </row>
    <row r="338" spans="2:4" x14ac:dyDescent="0.25">
      <c r="B338" t="s">
        <v>245</v>
      </c>
      <c r="C338" t="s">
        <v>865</v>
      </c>
      <c r="D338" t="s">
        <v>75</v>
      </c>
    </row>
    <row r="339" spans="2:4" x14ac:dyDescent="0.25">
      <c r="B339" t="s">
        <v>245</v>
      </c>
      <c r="C339" t="s">
        <v>866</v>
      </c>
      <c r="D339" t="s">
        <v>77</v>
      </c>
    </row>
    <row r="340" spans="2:4" x14ac:dyDescent="0.25">
      <c r="B340" t="s">
        <v>245</v>
      </c>
      <c r="C340" t="s">
        <v>867</v>
      </c>
      <c r="D340" t="s">
        <v>79</v>
      </c>
    </row>
    <row r="341" spans="2:4" x14ac:dyDescent="0.25">
      <c r="B341" t="s">
        <v>245</v>
      </c>
      <c r="C341" t="s">
        <v>868</v>
      </c>
      <c r="D341" t="s">
        <v>81</v>
      </c>
    </row>
    <row r="342" spans="2:4" x14ac:dyDescent="0.25">
      <c r="B342" t="s">
        <v>245</v>
      </c>
      <c r="C342" t="s">
        <v>869</v>
      </c>
      <c r="D342" t="s">
        <v>83</v>
      </c>
    </row>
    <row r="343" spans="2:4" x14ac:dyDescent="0.25">
      <c r="B343" t="s">
        <v>245</v>
      </c>
      <c r="C343" t="s">
        <v>870</v>
      </c>
      <c r="D343" t="s">
        <v>85</v>
      </c>
    </row>
    <row r="344" spans="2:4" x14ac:dyDescent="0.25">
      <c r="B344" t="s">
        <v>245</v>
      </c>
      <c r="C344" t="s">
        <v>871</v>
      </c>
      <c r="D344" t="s">
        <v>434</v>
      </c>
    </row>
    <row r="345" spans="2:4" x14ac:dyDescent="0.25">
      <c r="B345" t="s">
        <v>245</v>
      </c>
      <c r="C345" t="s">
        <v>872</v>
      </c>
      <c r="D345" t="s">
        <v>89</v>
      </c>
    </row>
    <row r="346" spans="2:4" x14ac:dyDescent="0.25">
      <c r="B346" t="s">
        <v>245</v>
      </c>
      <c r="C346" t="s">
        <v>873</v>
      </c>
      <c r="D346" t="s">
        <v>91</v>
      </c>
    </row>
    <row r="347" spans="2:4" x14ac:dyDescent="0.25">
      <c r="B347" t="s">
        <v>245</v>
      </c>
      <c r="C347" t="s">
        <v>874</v>
      </c>
      <c r="D347" t="s">
        <v>93</v>
      </c>
    </row>
    <row r="348" spans="2:4" x14ac:dyDescent="0.25">
      <c r="B348" t="s">
        <v>245</v>
      </c>
      <c r="C348" t="s">
        <v>875</v>
      </c>
      <c r="D348" t="s">
        <v>95</v>
      </c>
    </row>
    <row r="349" spans="2:4" x14ac:dyDescent="0.25">
      <c r="B349" t="s">
        <v>245</v>
      </c>
      <c r="C349" t="s">
        <v>876</v>
      </c>
      <c r="D349" t="s">
        <v>97</v>
      </c>
    </row>
    <row r="350" spans="2:4" x14ac:dyDescent="0.25">
      <c r="B350" t="s">
        <v>245</v>
      </c>
      <c r="C350" t="s">
        <v>877</v>
      </c>
      <c r="D350" t="s">
        <v>99</v>
      </c>
    </row>
    <row r="351" spans="2:4" x14ac:dyDescent="0.25">
      <c r="B351" t="s">
        <v>245</v>
      </c>
      <c r="C351" t="s">
        <v>878</v>
      </c>
      <c r="D351" t="s">
        <v>101</v>
      </c>
    </row>
    <row r="352" spans="2:4" x14ac:dyDescent="0.25">
      <c r="B352" t="s">
        <v>245</v>
      </c>
      <c r="C352" t="s">
        <v>879</v>
      </c>
      <c r="D352" t="s">
        <v>103</v>
      </c>
    </row>
    <row r="353" spans="2:4" x14ac:dyDescent="0.25">
      <c r="B353" t="s">
        <v>245</v>
      </c>
      <c r="C353" t="s">
        <v>880</v>
      </c>
      <c r="D353" t="s">
        <v>105</v>
      </c>
    </row>
    <row r="354" spans="2:4" x14ac:dyDescent="0.25">
      <c r="B354" t="s">
        <v>245</v>
      </c>
      <c r="C354" t="s">
        <v>881</v>
      </c>
      <c r="D354" t="s">
        <v>107</v>
      </c>
    </row>
    <row r="355" spans="2:4" x14ac:dyDescent="0.25">
      <c r="B355" t="s">
        <v>245</v>
      </c>
      <c r="C355" t="s">
        <v>882</v>
      </c>
      <c r="D355" t="s">
        <v>109</v>
      </c>
    </row>
    <row r="356" spans="2:4" x14ac:dyDescent="0.25">
      <c r="B356" t="s">
        <v>245</v>
      </c>
      <c r="C356" t="s">
        <v>883</v>
      </c>
      <c r="D356" t="s">
        <v>111</v>
      </c>
    </row>
    <row r="357" spans="2:4" x14ac:dyDescent="0.25">
      <c r="B357" t="s">
        <v>245</v>
      </c>
      <c r="C357" t="s">
        <v>884</v>
      </c>
      <c r="D357" t="s">
        <v>113</v>
      </c>
    </row>
    <row r="358" spans="2:4" x14ac:dyDescent="0.25">
      <c r="B358" t="s">
        <v>245</v>
      </c>
      <c r="C358" t="s">
        <v>885</v>
      </c>
      <c r="D358" t="s">
        <v>115</v>
      </c>
    </row>
    <row r="359" spans="2:4" x14ac:dyDescent="0.25">
      <c r="B359" t="s">
        <v>245</v>
      </c>
      <c r="C359" t="s">
        <v>886</v>
      </c>
      <c r="D359" t="s">
        <v>117</v>
      </c>
    </row>
    <row r="360" spans="2:4" x14ac:dyDescent="0.25">
      <c r="B360" t="s">
        <v>245</v>
      </c>
      <c r="C360" t="s">
        <v>887</v>
      </c>
      <c r="D360" t="s">
        <v>119</v>
      </c>
    </row>
    <row r="361" spans="2:4" x14ac:dyDescent="0.25">
      <c r="B361" t="s">
        <v>245</v>
      </c>
      <c r="C361" t="s">
        <v>888</v>
      </c>
      <c r="D361" t="s">
        <v>253</v>
      </c>
    </row>
    <row r="362" spans="2:4" x14ac:dyDescent="0.25">
      <c r="B362" t="s">
        <v>245</v>
      </c>
      <c r="C362" t="s">
        <v>889</v>
      </c>
      <c r="D362" t="s">
        <v>123</v>
      </c>
    </row>
    <row r="363" spans="2:4" x14ac:dyDescent="0.25">
      <c r="B363" t="s">
        <v>245</v>
      </c>
      <c r="C363" t="s">
        <v>890</v>
      </c>
      <c r="D363" t="s">
        <v>125</v>
      </c>
    </row>
    <row r="364" spans="2:4" x14ac:dyDescent="0.25">
      <c r="B364" t="s">
        <v>245</v>
      </c>
      <c r="C364" t="s">
        <v>891</v>
      </c>
      <c r="D364" t="s">
        <v>127</v>
      </c>
    </row>
    <row r="365" spans="2:4" x14ac:dyDescent="0.25">
      <c r="B365" t="s">
        <v>245</v>
      </c>
      <c r="C365" t="s">
        <v>892</v>
      </c>
      <c r="D365" t="s">
        <v>129</v>
      </c>
    </row>
    <row r="366" spans="2:4" x14ac:dyDescent="0.25">
      <c r="B366" t="s">
        <v>245</v>
      </c>
      <c r="C366" t="s">
        <v>893</v>
      </c>
      <c r="D366" t="s">
        <v>133</v>
      </c>
    </row>
    <row r="367" spans="2:4" x14ac:dyDescent="0.25">
      <c r="B367" t="s">
        <v>245</v>
      </c>
      <c r="C367" t="s">
        <v>894</v>
      </c>
      <c r="D367" t="s">
        <v>135</v>
      </c>
    </row>
    <row r="368" spans="2:4" x14ac:dyDescent="0.25">
      <c r="B368" t="s">
        <v>245</v>
      </c>
      <c r="C368" t="s">
        <v>895</v>
      </c>
      <c r="D368" t="s">
        <v>137</v>
      </c>
    </row>
    <row r="369" spans="2:4" x14ac:dyDescent="0.25">
      <c r="B369" t="s">
        <v>245</v>
      </c>
      <c r="C369" t="s">
        <v>896</v>
      </c>
      <c r="D369" t="s">
        <v>139</v>
      </c>
    </row>
    <row r="370" spans="2:4" x14ac:dyDescent="0.25">
      <c r="B370" t="s">
        <v>245</v>
      </c>
      <c r="C370" t="s">
        <v>897</v>
      </c>
      <c r="D370" t="s">
        <v>141</v>
      </c>
    </row>
    <row r="371" spans="2:4" x14ac:dyDescent="0.25">
      <c r="B371" t="s">
        <v>245</v>
      </c>
      <c r="C371" t="s">
        <v>898</v>
      </c>
      <c r="D371" t="s">
        <v>899</v>
      </c>
    </row>
    <row r="372" spans="2:4" x14ac:dyDescent="0.25">
      <c r="B372" t="s">
        <v>245</v>
      </c>
      <c r="C372" t="s">
        <v>900</v>
      </c>
      <c r="D372" t="s">
        <v>901</v>
      </c>
    </row>
    <row r="373" spans="2:4" x14ac:dyDescent="0.25">
      <c r="B373" t="s">
        <v>245</v>
      </c>
      <c r="C373" t="s">
        <v>902</v>
      </c>
      <c r="D373" t="s">
        <v>903</v>
      </c>
    </row>
    <row r="374" spans="2:4" x14ac:dyDescent="0.25">
      <c r="B374" t="s">
        <v>245</v>
      </c>
      <c r="C374" t="s">
        <v>904</v>
      </c>
      <c r="D374" t="s">
        <v>905</v>
      </c>
    </row>
    <row r="375" spans="2:4" x14ac:dyDescent="0.25">
      <c r="B375" t="s">
        <v>245</v>
      </c>
      <c r="C375" t="s">
        <v>906</v>
      </c>
      <c r="D375" t="s">
        <v>907</v>
      </c>
    </row>
    <row r="376" spans="2:4" x14ac:dyDescent="0.25">
      <c r="B376" t="s">
        <v>245</v>
      </c>
      <c r="C376" t="s">
        <v>908</v>
      </c>
      <c r="D376" t="s">
        <v>909</v>
      </c>
    </row>
    <row r="377" spans="2:4" x14ac:dyDescent="0.25">
      <c r="B377" t="s">
        <v>245</v>
      </c>
      <c r="C377" t="s">
        <v>910</v>
      </c>
      <c r="D377" t="s">
        <v>911</v>
      </c>
    </row>
    <row r="378" spans="2:4" x14ac:dyDescent="0.25">
      <c r="B378" t="s">
        <v>245</v>
      </c>
      <c r="C378" t="s">
        <v>912</v>
      </c>
      <c r="D378" t="s">
        <v>913</v>
      </c>
    </row>
    <row r="379" spans="2:4" x14ac:dyDescent="0.25">
      <c r="B379" t="s">
        <v>245</v>
      </c>
      <c r="C379" t="s">
        <v>914</v>
      </c>
      <c r="D379" t="s">
        <v>915</v>
      </c>
    </row>
    <row r="380" spans="2:4" x14ac:dyDescent="0.25">
      <c r="B380" t="s">
        <v>245</v>
      </c>
      <c r="C380" t="s">
        <v>916</v>
      </c>
      <c r="D380" t="s">
        <v>917</v>
      </c>
    </row>
    <row r="381" spans="2:4" x14ac:dyDescent="0.25">
      <c r="B381" t="s">
        <v>245</v>
      </c>
      <c r="C381" t="s">
        <v>918</v>
      </c>
      <c r="D381" t="s">
        <v>919</v>
      </c>
    </row>
    <row r="382" spans="2:4" x14ac:dyDescent="0.25">
      <c r="B382" t="s">
        <v>245</v>
      </c>
      <c r="C382" t="s">
        <v>920</v>
      </c>
      <c r="D382" t="s">
        <v>921</v>
      </c>
    </row>
    <row r="383" spans="2:4" x14ac:dyDescent="0.25">
      <c r="B383" t="s">
        <v>245</v>
      </c>
      <c r="C383" t="s">
        <v>922</v>
      </c>
      <c r="D383" t="s">
        <v>923</v>
      </c>
    </row>
    <row r="384" spans="2:4" x14ac:dyDescent="0.25">
      <c r="B384" t="s">
        <v>245</v>
      </c>
      <c r="C384" t="s">
        <v>924</v>
      </c>
      <c r="D384" t="s">
        <v>925</v>
      </c>
    </row>
    <row r="385" spans="2:4" x14ac:dyDescent="0.25">
      <c r="B385" t="s">
        <v>245</v>
      </c>
      <c r="C385" t="s">
        <v>926</v>
      </c>
      <c r="D385" t="s">
        <v>927</v>
      </c>
    </row>
    <row r="386" spans="2:4" x14ac:dyDescent="0.25">
      <c r="B386" t="s">
        <v>245</v>
      </c>
      <c r="C386" t="s">
        <v>928</v>
      </c>
      <c r="D386" t="s">
        <v>929</v>
      </c>
    </row>
    <row r="387" spans="2:4" x14ac:dyDescent="0.25">
      <c r="B387" t="s">
        <v>245</v>
      </c>
      <c r="C387" t="s">
        <v>930</v>
      </c>
      <c r="D387" t="s">
        <v>931</v>
      </c>
    </row>
    <row r="388" spans="2:4" x14ac:dyDescent="0.25">
      <c r="B388" t="s">
        <v>245</v>
      </c>
      <c r="C388" t="s">
        <v>932</v>
      </c>
      <c r="D388" t="s">
        <v>933</v>
      </c>
    </row>
    <row r="389" spans="2:4" x14ac:dyDescent="0.25">
      <c r="B389" t="s">
        <v>245</v>
      </c>
      <c r="C389" t="s">
        <v>934</v>
      </c>
      <c r="D389" t="s">
        <v>935</v>
      </c>
    </row>
    <row r="390" spans="2:4" x14ac:dyDescent="0.25">
      <c r="B390" t="s">
        <v>245</v>
      </c>
      <c r="C390" t="s">
        <v>936</v>
      </c>
      <c r="D390" t="s">
        <v>937</v>
      </c>
    </row>
    <row r="391" spans="2:4" x14ac:dyDescent="0.25">
      <c r="B391" t="s">
        <v>245</v>
      </c>
      <c r="C391" t="s">
        <v>938</v>
      </c>
      <c r="D391" t="s">
        <v>939</v>
      </c>
    </row>
    <row r="392" spans="2:4" x14ac:dyDescent="0.25">
      <c r="B392" t="s">
        <v>245</v>
      </c>
      <c r="C392" t="s">
        <v>940</v>
      </c>
      <c r="D392" t="s">
        <v>941</v>
      </c>
    </row>
    <row r="393" spans="2:4" x14ac:dyDescent="0.25">
      <c r="B393" t="s">
        <v>245</v>
      </c>
      <c r="C393" t="s">
        <v>942</v>
      </c>
      <c r="D393" t="s">
        <v>943</v>
      </c>
    </row>
    <row r="394" spans="2:4" x14ac:dyDescent="0.25">
      <c r="B394" t="s">
        <v>245</v>
      </c>
      <c r="C394" t="s">
        <v>944</v>
      </c>
      <c r="D394" t="s">
        <v>945</v>
      </c>
    </row>
    <row r="395" spans="2:4" x14ac:dyDescent="0.25">
      <c r="B395" t="s">
        <v>245</v>
      </c>
      <c r="C395" t="s">
        <v>946</v>
      </c>
      <c r="D395" t="s">
        <v>947</v>
      </c>
    </row>
    <row r="396" spans="2:4" x14ac:dyDescent="0.25">
      <c r="B396" t="s">
        <v>245</v>
      </c>
      <c r="C396" t="s">
        <v>948</v>
      </c>
      <c r="D396" t="s">
        <v>949</v>
      </c>
    </row>
    <row r="397" spans="2:4" x14ac:dyDescent="0.25">
      <c r="B397" t="s">
        <v>245</v>
      </c>
      <c r="C397" t="s">
        <v>950</v>
      </c>
      <c r="D397" t="s">
        <v>951</v>
      </c>
    </row>
    <row r="398" spans="2:4" x14ac:dyDescent="0.25">
      <c r="B398" t="s">
        <v>245</v>
      </c>
      <c r="C398" t="s">
        <v>952</v>
      </c>
      <c r="D398" t="s">
        <v>953</v>
      </c>
    </row>
    <row r="399" spans="2:4" x14ac:dyDescent="0.25">
      <c r="B399" t="s">
        <v>245</v>
      </c>
      <c r="C399" t="s">
        <v>954</v>
      </c>
      <c r="D399" t="s">
        <v>955</v>
      </c>
    </row>
    <row r="400" spans="2:4" x14ac:dyDescent="0.25">
      <c r="B400" t="s">
        <v>245</v>
      </c>
      <c r="C400" t="s">
        <v>956</v>
      </c>
      <c r="D400" t="s">
        <v>957</v>
      </c>
    </row>
    <row r="401" spans="2:4" x14ac:dyDescent="0.25">
      <c r="B401" t="s">
        <v>245</v>
      </c>
      <c r="C401" t="s">
        <v>958</v>
      </c>
      <c r="D401" t="s">
        <v>959</v>
      </c>
    </row>
    <row r="402" spans="2:4" x14ac:dyDescent="0.25">
      <c r="B402" t="s">
        <v>245</v>
      </c>
      <c r="C402" t="s">
        <v>960</v>
      </c>
      <c r="D402" t="s">
        <v>961</v>
      </c>
    </row>
    <row r="403" spans="2:4" x14ac:dyDescent="0.25">
      <c r="B403" t="s">
        <v>245</v>
      </c>
      <c r="C403" t="s">
        <v>962</v>
      </c>
      <c r="D403" t="s">
        <v>963</v>
      </c>
    </row>
    <row r="404" spans="2:4" x14ac:dyDescent="0.25">
      <c r="B404" t="s">
        <v>245</v>
      </c>
      <c r="C404" t="s">
        <v>964</v>
      </c>
      <c r="D404" t="s">
        <v>965</v>
      </c>
    </row>
    <row r="405" spans="2:4" x14ac:dyDescent="0.25">
      <c r="B405" t="s">
        <v>245</v>
      </c>
      <c r="C405" t="s">
        <v>966</v>
      </c>
      <c r="D405" t="s">
        <v>967</v>
      </c>
    </row>
    <row r="406" spans="2:4" x14ac:dyDescent="0.25">
      <c r="B406" t="s">
        <v>245</v>
      </c>
      <c r="C406" t="s">
        <v>968</v>
      </c>
      <c r="D406" t="s">
        <v>969</v>
      </c>
    </row>
    <row r="407" spans="2:4" x14ac:dyDescent="0.25">
      <c r="B407" t="s">
        <v>245</v>
      </c>
      <c r="C407" t="s">
        <v>970</v>
      </c>
      <c r="D407" t="s">
        <v>971</v>
      </c>
    </row>
    <row r="408" spans="2:4" x14ac:dyDescent="0.25">
      <c r="B408" t="s">
        <v>245</v>
      </c>
      <c r="C408" t="s">
        <v>972</v>
      </c>
      <c r="D408" t="s">
        <v>973</v>
      </c>
    </row>
    <row r="409" spans="2:4" x14ac:dyDescent="0.25">
      <c r="B409" t="s">
        <v>245</v>
      </c>
      <c r="C409" t="s">
        <v>974</v>
      </c>
      <c r="D409" t="s">
        <v>975</v>
      </c>
    </row>
    <row r="410" spans="2:4" x14ac:dyDescent="0.25">
      <c r="B410" t="s">
        <v>245</v>
      </c>
      <c r="C410" t="s">
        <v>976</v>
      </c>
      <c r="D410" t="s">
        <v>977</v>
      </c>
    </row>
    <row r="411" spans="2:4" x14ac:dyDescent="0.25">
      <c r="B411" t="s">
        <v>245</v>
      </c>
      <c r="C411" t="s">
        <v>978</v>
      </c>
      <c r="D411" t="s">
        <v>979</v>
      </c>
    </row>
    <row r="412" spans="2:4" x14ac:dyDescent="0.25">
      <c r="B412" t="s">
        <v>245</v>
      </c>
      <c r="C412" t="s">
        <v>980</v>
      </c>
      <c r="D412" t="s">
        <v>981</v>
      </c>
    </row>
    <row r="413" spans="2:4" x14ac:dyDescent="0.25">
      <c r="B413" t="s">
        <v>245</v>
      </c>
      <c r="C413" t="s">
        <v>982</v>
      </c>
      <c r="D413" t="s">
        <v>983</v>
      </c>
    </row>
    <row r="414" spans="2:4" x14ac:dyDescent="0.25">
      <c r="B414" t="s">
        <v>245</v>
      </c>
      <c r="C414" t="s">
        <v>984</v>
      </c>
      <c r="D414" t="s">
        <v>985</v>
      </c>
    </row>
    <row r="415" spans="2:4" x14ac:dyDescent="0.25">
      <c r="B415" t="s">
        <v>245</v>
      </c>
      <c r="C415" t="s">
        <v>986</v>
      </c>
      <c r="D415" t="s">
        <v>987</v>
      </c>
    </row>
    <row r="416" spans="2:4" x14ac:dyDescent="0.25">
      <c r="B416" t="s">
        <v>245</v>
      </c>
      <c r="C416" t="s">
        <v>988</v>
      </c>
      <c r="D416" t="s">
        <v>989</v>
      </c>
    </row>
    <row r="417" spans="2:4" x14ac:dyDescent="0.25">
      <c r="B417" t="s">
        <v>245</v>
      </c>
      <c r="C417" t="s">
        <v>990</v>
      </c>
      <c r="D417" t="s">
        <v>991</v>
      </c>
    </row>
    <row r="418" spans="2:4" x14ac:dyDescent="0.25">
      <c r="B418" t="s">
        <v>245</v>
      </c>
      <c r="C418" t="s">
        <v>992</v>
      </c>
      <c r="D418" t="s">
        <v>993</v>
      </c>
    </row>
    <row r="419" spans="2:4" x14ac:dyDescent="0.25">
      <c r="B419" t="s">
        <v>245</v>
      </c>
      <c r="C419" t="s">
        <v>994</v>
      </c>
      <c r="D419" t="s">
        <v>995</v>
      </c>
    </row>
    <row r="420" spans="2:4" x14ac:dyDescent="0.25">
      <c r="B420" t="s">
        <v>245</v>
      </c>
      <c r="C420" t="s">
        <v>996</v>
      </c>
      <c r="D420" t="s">
        <v>997</v>
      </c>
    </row>
    <row r="421" spans="2:4" x14ac:dyDescent="0.25">
      <c r="B421" t="s">
        <v>245</v>
      </c>
      <c r="C421" t="s">
        <v>998</v>
      </c>
      <c r="D421" t="s">
        <v>999</v>
      </c>
    </row>
    <row r="422" spans="2:4" x14ac:dyDescent="0.25">
      <c r="B422" t="s">
        <v>245</v>
      </c>
      <c r="C422" t="s">
        <v>1000</v>
      </c>
      <c r="D422" t="s">
        <v>1001</v>
      </c>
    </row>
    <row r="423" spans="2:4" x14ac:dyDescent="0.25">
      <c r="B423" t="s">
        <v>245</v>
      </c>
      <c r="C423" t="s">
        <v>1002</v>
      </c>
      <c r="D423" t="s">
        <v>1003</v>
      </c>
    </row>
    <row r="424" spans="2:4" x14ac:dyDescent="0.25">
      <c r="B424" t="s">
        <v>245</v>
      </c>
      <c r="C424" t="s">
        <v>1004</v>
      </c>
      <c r="D424" t="s">
        <v>1005</v>
      </c>
    </row>
    <row r="425" spans="2:4" x14ac:dyDescent="0.25">
      <c r="B425" t="s">
        <v>245</v>
      </c>
      <c r="C425" t="s">
        <v>1006</v>
      </c>
      <c r="D425" t="s">
        <v>1007</v>
      </c>
    </row>
    <row r="426" spans="2:4" x14ac:dyDescent="0.25">
      <c r="B426" t="s">
        <v>245</v>
      </c>
      <c r="C426" t="s">
        <v>1008</v>
      </c>
      <c r="D426" t="s">
        <v>1009</v>
      </c>
    </row>
    <row r="427" spans="2:4" x14ac:dyDescent="0.25">
      <c r="B427" t="s">
        <v>245</v>
      </c>
      <c r="C427" t="s">
        <v>1010</v>
      </c>
      <c r="D427" t="s">
        <v>1011</v>
      </c>
    </row>
    <row r="428" spans="2:4" x14ac:dyDescent="0.25">
      <c r="B428" t="s">
        <v>245</v>
      </c>
      <c r="C428" t="s">
        <v>1012</v>
      </c>
      <c r="D428" t="s">
        <v>1013</v>
      </c>
    </row>
    <row r="429" spans="2:4" x14ac:dyDescent="0.25">
      <c r="B429" t="s">
        <v>245</v>
      </c>
      <c r="C429" t="s">
        <v>1014</v>
      </c>
      <c r="D429" t="s">
        <v>1015</v>
      </c>
    </row>
    <row r="430" spans="2:4" x14ac:dyDescent="0.25">
      <c r="B430" t="s">
        <v>245</v>
      </c>
      <c r="C430" t="s">
        <v>1016</v>
      </c>
      <c r="D430" t="s">
        <v>1017</v>
      </c>
    </row>
    <row r="431" spans="2:4" x14ac:dyDescent="0.25">
      <c r="B431" t="s">
        <v>245</v>
      </c>
      <c r="C431" t="s">
        <v>1018</v>
      </c>
      <c r="D431" t="s">
        <v>1019</v>
      </c>
    </row>
    <row r="432" spans="2:4" x14ac:dyDescent="0.25">
      <c r="B432" t="s">
        <v>245</v>
      </c>
      <c r="C432" t="s">
        <v>1020</v>
      </c>
      <c r="D432" t="s">
        <v>1021</v>
      </c>
    </row>
    <row r="433" spans="2:4" x14ac:dyDescent="0.25">
      <c r="B433" t="s">
        <v>245</v>
      </c>
      <c r="C433" t="s">
        <v>1022</v>
      </c>
      <c r="D433" t="s">
        <v>1023</v>
      </c>
    </row>
    <row r="434" spans="2:4" x14ac:dyDescent="0.25">
      <c r="B434" t="s">
        <v>245</v>
      </c>
      <c r="C434" t="s">
        <v>1024</v>
      </c>
      <c r="D434" t="s">
        <v>1025</v>
      </c>
    </row>
    <row r="435" spans="2:4" x14ac:dyDescent="0.25">
      <c r="B435" t="s">
        <v>245</v>
      </c>
      <c r="C435" t="s">
        <v>1026</v>
      </c>
      <c r="D435" t="s">
        <v>1027</v>
      </c>
    </row>
    <row r="436" spans="2:4" x14ac:dyDescent="0.25">
      <c r="B436" t="s">
        <v>245</v>
      </c>
      <c r="C436" t="s">
        <v>1028</v>
      </c>
      <c r="D436" t="s">
        <v>1029</v>
      </c>
    </row>
    <row r="437" spans="2:4" x14ac:dyDescent="0.25">
      <c r="B437" t="s">
        <v>245</v>
      </c>
      <c r="C437" t="s">
        <v>1030</v>
      </c>
      <c r="D437" t="s">
        <v>1031</v>
      </c>
    </row>
    <row r="438" spans="2:4" x14ac:dyDescent="0.25">
      <c r="B438" t="s">
        <v>245</v>
      </c>
      <c r="C438" t="s">
        <v>1032</v>
      </c>
      <c r="D438" t="s">
        <v>1033</v>
      </c>
    </row>
    <row r="439" spans="2:4" x14ac:dyDescent="0.25">
      <c r="B439" t="s">
        <v>245</v>
      </c>
      <c r="C439" t="s">
        <v>1034</v>
      </c>
      <c r="D439" t="s">
        <v>1035</v>
      </c>
    </row>
    <row r="440" spans="2:4" x14ac:dyDescent="0.25">
      <c r="B440" t="s">
        <v>245</v>
      </c>
      <c r="C440" t="s">
        <v>1036</v>
      </c>
      <c r="D440" t="s">
        <v>1037</v>
      </c>
    </row>
    <row r="441" spans="2:4" x14ac:dyDescent="0.25">
      <c r="B441" t="s">
        <v>245</v>
      </c>
      <c r="C441" t="s">
        <v>1038</v>
      </c>
      <c r="D441" t="s">
        <v>1039</v>
      </c>
    </row>
    <row r="442" spans="2:4" x14ac:dyDescent="0.25">
      <c r="B442" t="s">
        <v>245</v>
      </c>
      <c r="C442" t="s">
        <v>1040</v>
      </c>
      <c r="D442" t="s">
        <v>1041</v>
      </c>
    </row>
    <row r="443" spans="2:4" x14ac:dyDescent="0.25">
      <c r="B443" t="s">
        <v>245</v>
      </c>
      <c r="C443" t="s">
        <v>1042</v>
      </c>
      <c r="D443" t="s">
        <v>1043</v>
      </c>
    </row>
    <row r="444" spans="2:4" x14ac:dyDescent="0.25">
      <c r="B444" t="s">
        <v>245</v>
      </c>
      <c r="C444" t="s">
        <v>1044</v>
      </c>
      <c r="D444" t="s">
        <v>1045</v>
      </c>
    </row>
    <row r="445" spans="2:4" x14ac:dyDescent="0.25">
      <c r="B445" t="s">
        <v>245</v>
      </c>
      <c r="C445" t="s">
        <v>1046</v>
      </c>
      <c r="D445" t="s">
        <v>1047</v>
      </c>
    </row>
    <row r="446" spans="2:4" x14ac:dyDescent="0.25">
      <c r="B446" t="s">
        <v>245</v>
      </c>
      <c r="C446" t="s">
        <v>1048</v>
      </c>
      <c r="D446" t="s">
        <v>1049</v>
      </c>
    </row>
    <row r="447" spans="2:4" x14ac:dyDescent="0.25">
      <c r="B447" t="s">
        <v>245</v>
      </c>
      <c r="C447" t="s">
        <v>1050</v>
      </c>
      <c r="D447" t="s">
        <v>1051</v>
      </c>
    </row>
    <row r="448" spans="2:4" x14ac:dyDescent="0.25">
      <c r="B448" t="s">
        <v>245</v>
      </c>
      <c r="C448" t="s">
        <v>1052</v>
      </c>
      <c r="D448" t="s">
        <v>1053</v>
      </c>
    </row>
    <row r="449" spans="2:4" x14ac:dyDescent="0.25">
      <c r="B449" t="s">
        <v>245</v>
      </c>
      <c r="C449" t="s">
        <v>1054</v>
      </c>
      <c r="D449" t="s">
        <v>1055</v>
      </c>
    </row>
    <row r="450" spans="2:4" x14ac:dyDescent="0.25">
      <c r="B450" t="s">
        <v>245</v>
      </c>
      <c r="C450" t="s">
        <v>1056</v>
      </c>
      <c r="D450" t="s">
        <v>1057</v>
      </c>
    </row>
    <row r="451" spans="2:4" x14ac:dyDescent="0.25">
      <c r="B451" t="s">
        <v>245</v>
      </c>
      <c r="C451" t="s">
        <v>1058</v>
      </c>
      <c r="D451" t="s">
        <v>1059</v>
      </c>
    </row>
    <row r="452" spans="2:4" x14ac:dyDescent="0.25">
      <c r="B452" t="s">
        <v>245</v>
      </c>
      <c r="C452" t="s">
        <v>1060</v>
      </c>
      <c r="D452" t="s">
        <v>1061</v>
      </c>
    </row>
    <row r="453" spans="2:4" x14ac:dyDescent="0.25">
      <c r="B453" t="s">
        <v>245</v>
      </c>
      <c r="C453" t="s">
        <v>1062</v>
      </c>
      <c r="D453" t="s">
        <v>1063</v>
      </c>
    </row>
    <row r="454" spans="2:4" x14ac:dyDescent="0.25">
      <c r="B454" t="s">
        <v>245</v>
      </c>
      <c r="C454" t="s">
        <v>1064</v>
      </c>
      <c r="D454" t="s">
        <v>1065</v>
      </c>
    </row>
    <row r="455" spans="2:4" x14ac:dyDescent="0.25">
      <c r="B455" t="s">
        <v>264</v>
      </c>
      <c r="C455" t="s">
        <v>1066</v>
      </c>
      <c r="D455" t="s">
        <v>244</v>
      </c>
    </row>
    <row r="456" spans="2:4" x14ac:dyDescent="0.25">
      <c r="B456" t="s">
        <v>264</v>
      </c>
      <c r="C456" t="s">
        <v>1067</v>
      </c>
      <c r="D456" t="s">
        <v>259</v>
      </c>
    </row>
    <row r="457" spans="2:4" x14ac:dyDescent="0.25">
      <c r="B457" t="s">
        <v>264</v>
      </c>
      <c r="C457" t="s">
        <v>1068</v>
      </c>
      <c r="D457" t="s">
        <v>3</v>
      </c>
    </row>
    <row r="458" spans="2:4" x14ac:dyDescent="0.25">
      <c r="B458" t="s">
        <v>264</v>
      </c>
      <c r="C458" t="s">
        <v>1069</v>
      </c>
      <c r="D458" t="s">
        <v>5</v>
      </c>
    </row>
    <row r="459" spans="2:4" x14ac:dyDescent="0.25">
      <c r="B459" t="s">
        <v>264</v>
      </c>
      <c r="C459" t="s">
        <v>1070</v>
      </c>
      <c r="D459" t="s">
        <v>7</v>
      </c>
    </row>
    <row r="460" spans="2:4" x14ac:dyDescent="0.25">
      <c r="B460" t="s">
        <v>264</v>
      </c>
      <c r="C460" t="s">
        <v>1071</v>
      </c>
      <c r="D460" t="s">
        <v>9</v>
      </c>
    </row>
    <row r="461" spans="2:4" x14ac:dyDescent="0.25">
      <c r="B461" t="s">
        <v>264</v>
      </c>
      <c r="C461" t="s">
        <v>1072</v>
      </c>
      <c r="D461" t="s">
        <v>11</v>
      </c>
    </row>
    <row r="462" spans="2:4" x14ac:dyDescent="0.25">
      <c r="B462" t="s">
        <v>264</v>
      </c>
      <c r="C462" t="s">
        <v>1073</v>
      </c>
      <c r="D462" t="s">
        <v>13</v>
      </c>
    </row>
    <row r="463" spans="2:4" x14ac:dyDescent="0.25">
      <c r="B463" t="s">
        <v>264</v>
      </c>
      <c r="C463" t="s">
        <v>1074</v>
      </c>
      <c r="D463" t="s">
        <v>15</v>
      </c>
    </row>
    <row r="464" spans="2:4" x14ac:dyDescent="0.25">
      <c r="B464" t="s">
        <v>264</v>
      </c>
      <c r="C464" t="s">
        <v>1075</v>
      </c>
      <c r="D464" t="s">
        <v>238</v>
      </c>
    </row>
    <row r="465" spans="2:4" x14ac:dyDescent="0.25">
      <c r="B465" t="s">
        <v>264</v>
      </c>
      <c r="C465" t="s">
        <v>1076</v>
      </c>
      <c r="D465" t="s">
        <v>19</v>
      </c>
    </row>
    <row r="466" spans="2:4" x14ac:dyDescent="0.25">
      <c r="B466" t="s">
        <v>264</v>
      </c>
      <c r="C466" t="s">
        <v>1077</v>
      </c>
      <c r="D466" t="s">
        <v>21</v>
      </c>
    </row>
    <row r="467" spans="2:4" x14ac:dyDescent="0.25">
      <c r="B467" t="s">
        <v>264</v>
      </c>
      <c r="C467" t="s">
        <v>1078</v>
      </c>
      <c r="D467" t="s">
        <v>23</v>
      </c>
    </row>
    <row r="468" spans="2:4" x14ac:dyDescent="0.25">
      <c r="B468" t="s">
        <v>264</v>
      </c>
      <c r="C468" t="s">
        <v>1079</v>
      </c>
      <c r="D468" t="s">
        <v>25</v>
      </c>
    </row>
    <row r="469" spans="2:4" x14ac:dyDescent="0.25">
      <c r="B469" t="s">
        <v>264</v>
      </c>
      <c r="C469" t="s">
        <v>1080</v>
      </c>
      <c r="D469" t="s">
        <v>27</v>
      </c>
    </row>
    <row r="470" spans="2:4" x14ac:dyDescent="0.25">
      <c r="B470" t="s">
        <v>264</v>
      </c>
      <c r="C470" t="s">
        <v>1081</v>
      </c>
      <c r="D470" t="s">
        <v>31</v>
      </c>
    </row>
    <row r="471" spans="2:4" x14ac:dyDescent="0.25">
      <c r="B471" t="s">
        <v>264</v>
      </c>
      <c r="C471" t="s">
        <v>1082</v>
      </c>
      <c r="D471" t="s">
        <v>33</v>
      </c>
    </row>
    <row r="472" spans="2:4" x14ac:dyDescent="0.25">
      <c r="B472" t="s">
        <v>264</v>
      </c>
      <c r="C472" t="s">
        <v>1083</v>
      </c>
      <c r="D472" t="s">
        <v>35</v>
      </c>
    </row>
    <row r="473" spans="2:4" x14ac:dyDescent="0.25">
      <c r="B473" t="s">
        <v>264</v>
      </c>
      <c r="C473" t="s">
        <v>1084</v>
      </c>
      <c r="D473" t="s">
        <v>261</v>
      </c>
    </row>
    <row r="474" spans="2:4" x14ac:dyDescent="0.25">
      <c r="B474" t="s">
        <v>264</v>
      </c>
      <c r="C474" t="s">
        <v>1085</v>
      </c>
      <c r="D474" t="s">
        <v>37</v>
      </c>
    </row>
    <row r="475" spans="2:4" x14ac:dyDescent="0.25">
      <c r="B475" t="s">
        <v>264</v>
      </c>
      <c r="C475" t="s">
        <v>1086</v>
      </c>
      <c r="D475" t="s">
        <v>43</v>
      </c>
    </row>
    <row r="476" spans="2:4" x14ac:dyDescent="0.25">
      <c r="B476" t="s">
        <v>264</v>
      </c>
      <c r="C476" t="s">
        <v>1087</v>
      </c>
      <c r="D476" t="s">
        <v>45</v>
      </c>
    </row>
    <row r="477" spans="2:4" x14ac:dyDescent="0.25">
      <c r="B477" t="s">
        <v>264</v>
      </c>
      <c r="C477" t="s">
        <v>1088</v>
      </c>
      <c r="D477" t="s">
        <v>47</v>
      </c>
    </row>
    <row r="478" spans="2:4" x14ac:dyDescent="0.25">
      <c r="B478" t="s">
        <v>264</v>
      </c>
      <c r="C478" t="s">
        <v>1089</v>
      </c>
      <c r="D478" t="s">
        <v>49</v>
      </c>
    </row>
    <row r="479" spans="2:4" x14ac:dyDescent="0.25">
      <c r="B479" t="s">
        <v>264</v>
      </c>
      <c r="C479" t="s">
        <v>1090</v>
      </c>
      <c r="D479" t="s">
        <v>51</v>
      </c>
    </row>
    <row r="480" spans="2:4" x14ac:dyDescent="0.25">
      <c r="B480" t="s">
        <v>264</v>
      </c>
      <c r="C480" t="s">
        <v>1091</v>
      </c>
      <c r="D480" t="s">
        <v>53</v>
      </c>
    </row>
    <row r="481" spans="2:4" x14ac:dyDescent="0.25">
      <c r="B481" t="s">
        <v>264</v>
      </c>
      <c r="C481" t="s">
        <v>1092</v>
      </c>
      <c r="D481" t="s">
        <v>55</v>
      </c>
    </row>
    <row r="482" spans="2:4" x14ac:dyDescent="0.25">
      <c r="B482" t="s">
        <v>264</v>
      </c>
      <c r="C482" t="s">
        <v>1093</v>
      </c>
      <c r="D482" t="s">
        <v>59</v>
      </c>
    </row>
    <row r="483" spans="2:4" x14ac:dyDescent="0.25">
      <c r="B483" t="s">
        <v>264</v>
      </c>
      <c r="C483" t="s">
        <v>1094</v>
      </c>
      <c r="D483" t="s">
        <v>61</v>
      </c>
    </row>
    <row r="484" spans="2:4" x14ac:dyDescent="0.25">
      <c r="B484" t="s">
        <v>264</v>
      </c>
      <c r="C484" t="s">
        <v>1095</v>
      </c>
      <c r="D484" t="s">
        <v>63</v>
      </c>
    </row>
    <row r="485" spans="2:4" x14ac:dyDescent="0.25">
      <c r="B485" t="s">
        <v>264</v>
      </c>
      <c r="C485" t="s">
        <v>1096</v>
      </c>
      <c r="D485" t="s">
        <v>65</v>
      </c>
    </row>
    <row r="486" spans="2:4" x14ac:dyDescent="0.25">
      <c r="B486" t="s">
        <v>264</v>
      </c>
      <c r="C486" t="s">
        <v>1097</v>
      </c>
      <c r="D486" t="s">
        <v>67</v>
      </c>
    </row>
    <row r="487" spans="2:4" x14ac:dyDescent="0.25">
      <c r="B487" t="s">
        <v>264</v>
      </c>
      <c r="C487" t="s">
        <v>1098</v>
      </c>
      <c r="D487" t="s">
        <v>69</v>
      </c>
    </row>
    <row r="488" spans="2:4" x14ac:dyDescent="0.25">
      <c r="B488" t="s">
        <v>264</v>
      </c>
      <c r="C488" t="s">
        <v>1099</v>
      </c>
      <c r="D488" t="s">
        <v>71</v>
      </c>
    </row>
    <row r="489" spans="2:4" x14ac:dyDescent="0.25">
      <c r="B489" t="s">
        <v>264</v>
      </c>
      <c r="C489" t="s">
        <v>1100</v>
      </c>
      <c r="D489" t="s">
        <v>73</v>
      </c>
    </row>
    <row r="490" spans="2:4" x14ac:dyDescent="0.25">
      <c r="B490" t="s">
        <v>264</v>
      </c>
      <c r="C490" t="s">
        <v>1101</v>
      </c>
      <c r="D490" t="s">
        <v>75</v>
      </c>
    </row>
    <row r="491" spans="2:4" x14ac:dyDescent="0.25">
      <c r="B491" t="s">
        <v>264</v>
      </c>
      <c r="C491" t="s">
        <v>1102</v>
      </c>
      <c r="D491" t="s">
        <v>77</v>
      </c>
    </row>
    <row r="492" spans="2:4" x14ac:dyDescent="0.25">
      <c r="B492" t="s">
        <v>264</v>
      </c>
      <c r="C492" t="s">
        <v>1103</v>
      </c>
      <c r="D492" t="s">
        <v>79</v>
      </c>
    </row>
    <row r="493" spans="2:4" x14ac:dyDescent="0.25">
      <c r="B493" t="s">
        <v>264</v>
      </c>
      <c r="C493" t="s">
        <v>1104</v>
      </c>
      <c r="D493" t="s">
        <v>81</v>
      </c>
    </row>
    <row r="494" spans="2:4" x14ac:dyDescent="0.25">
      <c r="B494" t="s">
        <v>264</v>
      </c>
      <c r="C494" t="s">
        <v>1105</v>
      </c>
      <c r="D494" t="s">
        <v>83</v>
      </c>
    </row>
    <row r="495" spans="2:4" x14ac:dyDescent="0.25">
      <c r="B495" t="s">
        <v>264</v>
      </c>
      <c r="C495" t="s">
        <v>1106</v>
      </c>
      <c r="D495" t="s">
        <v>85</v>
      </c>
    </row>
    <row r="496" spans="2:4" x14ac:dyDescent="0.25">
      <c r="B496" t="s">
        <v>264</v>
      </c>
      <c r="C496" t="s">
        <v>1107</v>
      </c>
      <c r="D496" t="s">
        <v>434</v>
      </c>
    </row>
    <row r="497" spans="2:4" x14ac:dyDescent="0.25">
      <c r="B497" t="s">
        <v>264</v>
      </c>
      <c r="C497" t="s">
        <v>1108</v>
      </c>
      <c r="D497" t="s">
        <v>89</v>
      </c>
    </row>
    <row r="498" spans="2:4" x14ac:dyDescent="0.25">
      <c r="B498" t="s">
        <v>264</v>
      </c>
      <c r="C498" t="s">
        <v>1109</v>
      </c>
      <c r="D498" t="s">
        <v>91</v>
      </c>
    </row>
    <row r="499" spans="2:4" x14ac:dyDescent="0.25">
      <c r="B499" t="s">
        <v>264</v>
      </c>
      <c r="C499" t="s">
        <v>1110</v>
      </c>
      <c r="D499" t="s">
        <v>93</v>
      </c>
    </row>
    <row r="500" spans="2:4" x14ac:dyDescent="0.25">
      <c r="B500" t="s">
        <v>264</v>
      </c>
      <c r="C500" t="s">
        <v>1111</v>
      </c>
      <c r="D500" t="s">
        <v>95</v>
      </c>
    </row>
    <row r="501" spans="2:4" x14ac:dyDescent="0.25">
      <c r="B501" t="s">
        <v>264</v>
      </c>
      <c r="C501" t="s">
        <v>1112</v>
      </c>
      <c r="D501" t="s">
        <v>99</v>
      </c>
    </row>
    <row r="502" spans="2:4" x14ac:dyDescent="0.25">
      <c r="B502" t="s">
        <v>264</v>
      </c>
      <c r="C502" t="s">
        <v>1113</v>
      </c>
      <c r="D502" t="s">
        <v>101</v>
      </c>
    </row>
    <row r="503" spans="2:4" x14ac:dyDescent="0.25">
      <c r="B503" t="s">
        <v>264</v>
      </c>
      <c r="C503" t="s">
        <v>1114</v>
      </c>
      <c r="D503" t="s">
        <v>103</v>
      </c>
    </row>
    <row r="504" spans="2:4" x14ac:dyDescent="0.25">
      <c r="B504" t="s">
        <v>264</v>
      </c>
      <c r="C504" t="s">
        <v>1115</v>
      </c>
      <c r="D504" t="s">
        <v>105</v>
      </c>
    </row>
    <row r="505" spans="2:4" x14ac:dyDescent="0.25">
      <c r="B505" t="s">
        <v>264</v>
      </c>
      <c r="C505" t="s">
        <v>1116</v>
      </c>
      <c r="D505" t="s">
        <v>107</v>
      </c>
    </row>
    <row r="506" spans="2:4" x14ac:dyDescent="0.25">
      <c r="B506" t="s">
        <v>264</v>
      </c>
      <c r="C506" t="s">
        <v>1117</v>
      </c>
      <c r="D506" t="s">
        <v>109</v>
      </c>
    </row>
    <row r="507" spans="2:4" x14ac:dyDescent="0.25">
      <c r="B507" t="s">
        <v>264</v>
      </c>
      <c r="C507" t="s">
        <v>1118</v>
      </c>
      <c r="D507" t="s">
        <v>111</v>
      </c>
    </row>
    <row r="508" spans="2:4" x14ac:dyDescent="0.25">
      <c r="B508" t="s">
        <v>264</v>
      </c>
      <c r="C508" t="s">
        <v>1119</v>
      </c>
      <c r="D508" t="s">
        <v>113</v>
      </c>
    </row>
    <row r="509" spans="2:4" x14ac:dyDescent="0.25">
      <c r="B509" t="s">
        <v>264</v>
      </c>
      <c r="C509" t="s">
        <v>1120</v>
      </c>
      <c r="D509" t="s">
        <v>115</v>
      </c>
    </row>
    <row r="510" spans="2:4" x14ac:dyDescent="0.25">
      <c r="B510" t="s">
        <v>264</v>
      </c>
      <c r="C510" t="s">
        <v>1121</v>
      </c>
      <c r="D510" t="s">
        <v>117</v>
      </c>
    </row>
    <row r="511" spans="2:4" x14ac:dyDescent="0.25">
      <c r="B511" t="s">
        <v>264</v>
      </c>
      <c r="C511" t="s">
        <v>1122</v>
      </c>
      <c r="D511" t="s">
        <v>119</v>
      </c>
    </row>
    <row r="512" spans="2:4" x14ac:dyDescent="0.25">
      <c r="B512" t="s">
        <v>264</v>
      </c>
      <c r="C512" t="s">
        <v>1123</v>
      </c>
      <c r="D512" t="s">
        <v>253</v>
      </c>
    </row>
    <row r="513" spans="2:4" x14ac:dyDescent="0.25">
      <c r="B513" t="s">
        <v>264</v>
      </c>
      <c r="C513" t="s">
        <v>1124</v>
      </c>
      <c r="D513" t="s">
        <v>123</v>
      </c>
    </row>
    <row r="514" spans="2:4" x14ac:dyDescent="0.25">
      <c r="B514" t="s">
        <v>264</v>
      </c>
      <c r="C514" t="s">
        <v>1125</v>
      </c>
      <c r="D514" t="s">
        <v>125</v>
      </c>
    </row>
    <row r="515" spans="2:4" x14ac:dyDescent="0.25">
      <c r="B515" t="s">
        <v>264</v>
      </c>
      <c r="C515" t="s">
        <v>1126</v>
      </c>
      <c r="D515" t="s">
        <v>127</v>
      </c>
    </row>
    <row r="516" spans="2:4" x14ac:dyDescent="0.25">
      <c r="B516" t="s">
        <v>264</v>
      </c>
      <c r="C516" t="s">
        <v>1127</v>
      </c>
      <c r="D516" t="s">
        <v>129</v>
      </c>
    </row>
    <row r="517" spans="2:4" x14ac:dyDescent="0.25">
      <c r="B517" t="s">
        <v>264</v>
      </c>
      <c r="C517" t="s">
        <v>1128</v>
      </c>
      <c r="D517" t="s">
        <v>133</v>
      </c>
    </row>
    <row r="518" spans="2:4" x14ac:dyDescent="0.25">
      <c r="B518" t="s">
        <v>264</v>
      </c>
      <c r="C518" t="s">
        <v>1129</v>
      </c>
      <c r="D518" t="s">
        <v>267</v>
      </c>
    </row>
    <row r="519" spans="2:4" x14ac:dyDescent="0.25">
      <c r="B519" t="s">
        <v>264</v>
      </c>
      <c r="C519" t="s">
        <v>1130</v>
      </c>
      <c r="D519" t="s">
        <v>135</v>
      </c>
    </row>
    <row r="520" spans="2:4" x14ac:dyDescent="0.25">
      <c r="B520" t="s">
        <v>264</v>
      </c>
      <c r="C520" t="s">
        <v>1131</v>
      </c>
      <c r="D520" t="s">
        <v>137</v>
      </c>
    </row>
    <row r="521" spans="2:4" x14ac:dyDescent="0.25">
      <c r="B521" t="s">
        <v>264</v>
      </c>
      <c r="C521" t="s">
        <v>1132</v>
      </c>
      <c r="D521" t="s">
        <v>139</v>
      </c>
    </row>
    <row r="522" spans="2:4" x14ac:dyDescent="0.25">
      <c r="B522" t="s">
        <v>264</v>
      </c>
      <c r="C522" t="s">
        <v>1133</v>
      </c>
      <c r="D522" t="s">
        <v>141</v>
      </c>
    </row>
    <row r="523" spans="2:4" x14ac:dyDescent="0.25">
      <c r="B523" t="s">
        <v>264</v>
      </c>
      <c r="C523" t="s">
        <v>1134</v>
      </c>
      <c r="D523" t="s">
        <v>1135</v>
      </c>
    </row>
    <row r="524" spans="2:4" x14ac:dyDescent="0.25">
      <c r="B524" t="s">
        <v>264</v>
      </c>
      <c r="C524" t="s">
        <v>1136</v>
      </c>
      <c r="D524" t="s">
        <v>1137</v>
      </c>
    </row>
    <row r="525" spans="2:4" x14ac:dyDescent="0.25">
      <c r="B525" t="s">
        <v>264</v>
      </c>
      <c r="C525" t="s">
        <v>1138</v>
      </c>
      <c r="D525" t="s">
        <v>1139</v>
      </c>
    </row>
    <row r="526" spans="2:4" x14ac:dyDescent="0.25">
      <c r="B526" t="s">
        <v>264</v>
      </c>
      <c r="C526" t="s">
        <v>1140</v>
      </c>
      <c r="D526" t="s">
        <v>1141</v>
      </c>
    </row>
    <row r="527" spans="2:4" x14ac:dyDescent="0.25">
      <c r="B527" t="s">
        <v>264</v>
      </c>
      <c r="C527" t="s">
        <v>1142</v>
      </c>
      <c r="D527" t="s">
        <v>1143</v>
      </c>
    </row>
    <row r="528" spans="2:4" x14ac:dyDescent="0.25">
      <c r="B528" t="s">
        <v>264</v>
      </c>
      <c r="C528" t="s">
        <v>1144</v>
      </c>
      <c r="D528" t="s">
        <v>1145</v>
      </c>
    </row>
    <row r="529" spans="2:4" x14ac:dyDescent="0.25">
      <c r="B529" t="s">
        <v>264</v>
      </c>
      <c r="C529" t="s">
        <v>1146</v>
      </c>
      <c r="D529" t="s">
        <v>1147</v>
      </c>
    </row>
    <row r="530" spans="2:4" x14ac:dyDescent="0.25">
      <c r="B530" t="s">
        <v>264</v>
      </c>
      <c r="C530" t="s">
        <v>1148</v>
      </c>
      <c r="D530" t="s">
        <v>1149</v>
      </c>
    </row>
    <row r="531" spans="2:4" x14ac:dyDescent="0.25">
      <c r="B531" t="s">
        <v>264</v>
      </c>
      <c r="C531" t="s">
        <v>1150</v>
      </c>
      <c r="D531" t="s">
        <v>1151</v>
      </c>
    </row>
    <row r="532" spans="2:4" x14ac:dyDescent="0.25">
      <c r="B532" t="s">
        <v>264</v>
      </c>
      <c r="C532" t="s">
        <v>1152</v>
      </c>
      <c r="D532" t="s">
        <v>1153</v>
      </c>
    </row>
    <row r="533" spans="2:4" x14ac:dyDescent="0.25">
      <c r="B533" t="s">
        <v>264</v>
      </c>
      <c r="C533" t="s">
        <v>1154</v>
      </c>
      <c r="D533" t="s">
        <v>1155</v>
      </c>
    </row>
    <row r="534" spans="2:4" x14ac:dyDescent="0.25">
      <c r="B534" t="s">
        <v>264</v>
      </c>
      <c r="C534" t="s">
        <v>1156</v>
      </c>
      <c r="D534" t="s">
        <v>540</v>
      </c>
    </row>
    <row r="535" spans="2:4" x14ac:dyDescent="0.25">
      <c r="B535" t="s">
        <v>264</v>
      </c>
      <c r="C535" t="s">
        <v>1157</v>
      </c>
      <c r="D535" t="s">
        <v>1158</v>
      </c>
    </row>
    <row r="536" spans="2:4" x14ac:dyDescent="0.25">
      <c r="B536" t="s">
        <v>264</v>
      </c>
      <c r="C536" t="s">
        <v>1159</v>
      </c>
      <c r="D536" t="s">
        <v>1160</v>
      </c>
    </row>
    <row r="537" spans="2:4" x14ac:dyDescent="0.25">
      <c r="B537" t="s">
        <v>264</v>
      </c>
      <c r="C537" t="s">
        <v>1161</v>
      </c>
      <c r="D537" t="s">
        <v>1162</v>
      </c>
    </row>
    <row r="538" spans="2:4" x14ac:dyDescent="0.25">
      <c r="B538" t="s">
        <v>264</v>
      </c>
      <c r="C538" t="s">
        <v>1163</v>
      </c>
      <c r="D538" t="s">
        <v>1164</v>
      </c>
    </row>
    <row r="539" spans="2:4" x14ac:dyDescent="0.25">
      <c r="B539" t="s">
        <v>264</v>
      </c>
      <c r="C539" t="s">
        <v>1165</v>
      </c>
      <c r="D539" t="s">
        <v>1166</v>
      </c>
    </row>
    <row r="540" spans="2:4" x14ac:dyDescent="0.25">
      <c r="B540" t="s">
        <v>264</v>
      </c>
      <c r="C540" t="s">
        <v>1167</v>
      </c>
      <c r="D540" t="s">
        <v>1168</v>
      </c>
    </row>
    <row r="541" spans="2:4" x14ac:dyDescent="0.25">
      <c r="B541" t="s">
        <v>264</v>
      </c>
      <c r="C541" t="s">
        <v>1169</v>
      </c>
      <c r="D541" t="s">
        <v>1170</v>
      </c>
    </row>
    <row r="542" spans="2:4" x14ac:dyDescent="0.25">
      <c r="B542" t="s">
        <v>264</v>
      </c>
      <c r="C542" t="s">
        <v>1171</v>
      </c>
      <c r="D542" t="s">
        <v>1172</v>
      </c>
    </row>
    <row r="543" spans="2:4" x14ac:dyDescent="0.25">
      <c r="B543" t="s">
        <v>264</v>
      </c>
      <c r="C543" t="s">
        <v>1173</v>
      </c>
      <c r="D543" t="s">
        <v>1174</v>
      </c>
    </row>
    <row r="544" spans="2:4" x14ac:dyDescent="0.25">
      <c r="B544" t="s">
        <v>264</v>
      </c>
      <c r="C544" t="s">
        <v>1175</v>
      </c>
      <c r="D544" t="s">
        <v>1176</v>
      </c>
    </row>
    <row r="545" spans="2:4" x14ac:dyDescent="0.25">
      <c r="B545" t="s">
        <v>264</v>
      </c>
      <c r="C545" t="s">
        <v>1177</v>
      </c>
      <c r="D545" t="s">
        <v>1178</v>
      </c>
    </row>
    <row r="546" spans="2:4" x14ac:dyDescent="0.25">
      <c r="B546" t="s">
        <v>264</v>
      </c>
      <c r="C546" t="s">
        <v>1179</v>
      </c>
      <c r="D546" t="s">
        <v>1180</v>
      </c>
    </row>
    <row r="547" spans="2:4" x14ac:dyDescent="0.25">
      <c r="B547" t="s">
        <v>264</v>
      </c>
      <c r="C547" t="s">
        <v>1181</v>
      </c>
      <c r="D547" t="s">
        <v>1182</v>
      </c>
    </row>
    <row r="548" spans="2:4" x14ac:dyDescent="0.25">
      <c r="B548" t="s">
        <v>264</v>
      </c>
      <c r="C548" t="s">
        <v>1183</v>
      </c>
      <c r="D548" t="s">
        <v>1184</v>
      </c>
    </row>
    <row r="549" spans="2:4" x14ac:dyDescent="0.25">
      <c r="B549" t="s">
        <v>264</v>
      </c>
      <c r="C549" t="s">
        <v>1185</v>
      </c>
      <c r="D549" t="s">
        <v>1186</v>
      </c>
    </row>
    <row r="550" spans="2:4" x14ac:dyDescent="0.25">
      <c r="B550" t="s">
        <v>264</v>
      </c>
      <c r="C550" t="s">
        <v>1187</v>
      </c>
      <c r="D550" t="s">
        <v>1188</v>
      </c>
    </row>
    <row r="551" spans="2:4" x14ac:dyDescent="0.25">
      <c r="B551" t="s">
        <v>264</v>
      </c>
      <c r="C551" t="s">
        <v>1189</v>
      </c>
      <c r="D551" t="s">
        <v>1190</v>
      </c>
    </row>
    <row r="552" spans="2:4" x14ac:dyDescent="0.25">
      <c r="B552" t="s">
        <v>264</v>
      </c>
      <c r="C552" t="s">
        <v>1191</v>
      </c>
      <c r="D552" t="s">
        <v>1192</v>
      </c>
    </row>
    <row r="553" spans="2:4" x14ac:dyDescent="0.25">
      <c r="B553" t="s">
        <v>264</v>
      </c>
      <c r="C553" t="s">
        <v>1193</v>
      </c>
      <c r="D553" t="s">
        <v>1194</v>
      </c>
    </row>
    <row r="554" spans="2:4" x14ac:dyDescent="0.25">
      <c r="B554" t="s">
        <v>264</v>
      </c>
      <c r="C554" t="s">
        <v>1195</v>
      </c>
      <c r="D554" t="s">
        <v>1196</v>
      </c>
    </row>
    <row r="555" spans="2:4" x14ac:dyDescent="0.25">
      <c r="B555" t="s">
        <v>264</v>
      </c>
      <c r="C555" t="s">
        <v>1197</v>
      </c>
      <c r="D555" t="s">
        <v>1198</v>
      </c>
    </row>
    <row r="556" spans="2:4" x14ac:dyDescent="0.25">
      <c r="B556" t="s">
        <v>264</v>
      </c>
      <c r="C556" t="s">
        <v>1199</v>
      </c>
      <c r="D556" t="s">
        <v>1200</v>
      </c>
    </row>
    <row r="557" spans="2:4" x14ac:dyDescent="0.25">
      <c r="B557" t="s">
        <v>264</v>
      </c>
      <c r="C557" t="s">
        <v>1201</v>
      </c>
      <c r="D557" t="s">
        <v>1202</v>
      </c>
    </row>
    <row r="558" spans="2:4" x14ac:dyDescent="0.25">
      <c r="B558" t="s">
        <v>264</v>
      </c>
      <c r="C558" t="s">
        <v>1203</v>
      </c>
      <c r="D558" t="s">
        <v>1204</v>
      </c>
    </row>
    <row r="559" spans="2:4" x14ac:dyDescent="0.25">
      <c r="B559" t="s">
        <v>264</v>
      </c>
      <c r="C559" t="s">
        <v>1205</v>
      </c>
      <c r="D559" t="s">
        <v>1206</v>
      </c>
    </row>
    <row r="560" spans="2:4" x14ac:dyDescent="0.25">
      <c r="B560" t="s">
        <v>264</v>
      </c>
      <c r="C560" t="s">
        <v>1207</v>
      </c>
      <c r="D560" t="s">
        <v>1208</v>
      </c>
    </row>
    <row r="561" spans="2:4" x14ac:dyDescent="0.25">
      <c r="B561" t="s">
        <v>264</v>
      </c>
      <c r="C561" t="s">
        <v>1209</v>
      </c>
      <c r="D561" t="s">
        <v>1210</v>
      </c>
    </row>
    <row r="562" spans="2:4" x14ac:dyDescent="0.25">
      <c r="B562" t="s">
        <v>264</v>
      </c>
      <c r="C562" t="s">
        <v>1211</v>
      </c>
      <c r="D562" t="s">
        <v>1212</v>
      </c>
    </row>
    <row r="563" spans="2:4" x14ac:dyDescent="0.25">
      <c r="B563" t="s">
        <v>264</v>
      </c>
      <c r="C563" t="s">
        <v>1213</v>
      </c>
      <c r="D563" t="s">
        <v>1214</v>
      </c>
    </row>
    <row r="564" spans="2:4" x14ac:dyDescent="0.25">
      <c r="B564" t="s">
        <v>264</v>
      </c>
      <c r="C564" t="s">
        <v>1215</v>
      </c>
      <c r="D564" t="s">
        <v>1216</v>
      </c>
    </row>
    <row r="565" spans="2:4" x14ac:dyDescent="0.25">
      <c r="B565" t="s">
        <v>264</v>
      </c>
      <c r="C565" t="s">
        <v>1217</v>
      </c>
      <c r="D565" t="s">
        <v>1218</v>
      </c>
    </row>
    <row r="566" spans="2:4" x14ac:dyDescent="0.25">
      <c r="B566" t="s">
        <v>264</v>
      </c>
      <c r="C566" t="s">
        <v>1219</v>
      </c>
      <c r="D566" t="s">
        <v>1220</v>
      </c>
    </row>
    <row r="567" spans="2:4" x14ac:dyDescent="0.25">
      <c r="B567" t="s">
        <v>264</v>
      </c>
      <c r="C567" t="s">
        <v>1221</v>
      </c>
      <c r="D567" t="s">
        <v>1222</v>
      </c>
    </row>
    <row r="568" spans="2:4" x14ac:dyDescent="0.25">
      <c r="B568" t="s">
        <v>264</v>
      </c>
      <c r="C568" t="s">
        <v>1223</v>
      </c>
      <c r="D568" t="s">
        <v>1224</v>
      </c>
    </row>
    <row r="569" spans="2:4" x14ac:dyDescent="0.25">
      <c r="B569" t="s">
        <v>264</v>
      </c>
      <c r="C569" t="s">
        <v>1225</v>
      </c>
      <c r="D569" t="s">
        <v>1226</v>
      </c>
    </row>
    <row r="570" spans="2:4" x14ac:dyDescent="0.25">
      <c r="B570" t="s">
        <v>264</v>
      </c>
      <c r="C570" t="s">
        <v>1227</v>
      </c>
      <c r="D570" t="s">
        <v>1228</v>
      </c>
    </row>
    <row r="571" spans="2:4" x14ac:dyDescent="0.25">
      <c r="B571" t="s">
        <v>264</v>
      </c>
      <c r="C571" t="s">
        <v>1229</v>
      </c>
      <c r="D571" t="s">
        <v>1230</v>
      </c>
    </row>
    <row r="572" spans="2:4" x14ac:dyDescent="0.25">
      <c r="B572" t="s">
        <v>264</v>
      </c>
      <c r="C572" t="s">
        <v>1231</v>
      </c>
      <c r="D572" t="s">
        <v>1232</v>
      </c>
    </row>
    <row r="573" spans="2:4" x14ac:dyDescent="0.25">
      <c r="B573" t="s">
        <v>264</v>
      </c>
      <c r="C573" t="s">
        <v>1233</v>
      </c>
      <c r="D573" t="s">
        <v>1234</v>
      </c>
    </row>
    <row r="574" spans="2:4" x14ac:dyDescent="0.25">
      <c r="B574" t="s">
        <v>264</v>
      </c>
      <c r="C574" t="s">
        <v>1235</v>
      </c>
      <c r="D574" t="s">
        <v>1236</v>
      </c>
    </row>
    <row r="575" spans="2:4" x14ac:dyDescent="0.25">
      <c r="B575" t="s">
        <v>264</v>
      </c>
      <c r="C575" t="s">
        <v>1237</v>
      </c>
      <c r="D575" t="s">
        <v>1238</v>
      </c>
    </row>
    <row r="576" spans="2:4" x14ac:dyDescent="0.25">
      <c r="B576" t="s">
        <v>264</v>
      </c>
      <c r="C576" t="s">
        <v>1239</v>
      </c>
      <c r="D576" t="s">
        <v>1240</v>
      </c>
    </row>
    <row r="577" spans="2:4" x14ac:dyDescent="0.25">
      <c r="B577" t="s">
        <v>264</v>
      </c>
      <c r="C577" t="s">
        <v>1241</v>
      </c>
      <c r="D577" t="s">
        <v>1242</v>
      </c>
    </row>
    <row r="578" spans="2:4" x14ac:dyDescent="0.25">
      <c r="B578" t="s">
        <v>264</v>
      </c>
      <c r="C578" t="s">
        <v>1243</v>
      </c>
      <c r="D578" t="s">
        <v>1244</v>
      </c>
    </row>
    <row r="579" spans="2:4" x14ac:dyDescent="0.25">
      <c r="B579" t="s">
        <v>264</v>
      </c>
      <c r="C579" t="s">
        <v>1245</v>
      </c>
      <c r="D579" t="s">
        <v>1246</v>
      </c>
    </row>
    <row r="580" spans="2:4" x14ac:dyDescent="0.25">
      <c r="B580" t="s">
        <v>264</v>
      </c>
      <c r="C580" t="s">
        <v>1247</v>
      </c>
      <c r="D580" t="s">
        <v>1248</v>
      </c>
    </row>
    <row r="581" spans="2:4" x14ac:dyDescent="0.25">
      <c r="B581" t="s">
        <v>264</v>
      </c>
      <c r="C581" t="s">
        <v>1249</v>
      </c>
      <c r="D581" t="s">
        <v>1250</v>
      </c>
    </row>
    <row r="582" spans="2:4" x14ac:dyDescent="0.25">
      <c r="B582" t="s">
        <v>264</v>
      </c>
      <c r="C582" t="s">
        <v>1251</v>
      </c>
      <c r="D582" t="s">
        <v>1252</v>
      </c>
    </row>
    <row r="583" spans="2:4" x14ac:dyDescent="0.25">
      <c r="B583" t="s">
        <v>264</v>
      </c>
      <c r="C583" t="s">
        <v>1253</v>
      </c>
      <c r="D583" t="s">
        <v>1254</v>
      </c>
    </row>
    <row r="584" spans="2:4" x14ac:dyDescent="0.25">
      <c r="B584" t="s">
        <v>264</v>
      </c>
      <c r="C584" t="s">
        <v>1255</v>
      </c>
      <c r="D584" t="s">
        <v>1256</v>
      </c>
    </row>
    <row r="585" spans="2:4" x14ac:dyDescent="0.25">
      <c r="B585" t="s">
        <v>264</v>
      </c>
      <c r="C585" t="s">
        <v>1257</v>
      </c>
      <c r="D585" t="s">
        <v>1258</v>
      </c>
    </row>
    <row r="586" spans="2:4" x14ac:dyDescent="0.25">
      <c r="B586" t="s">
        <v>264</v>
      </c>
      <c r="C586" t="s">
        <v>1259</v>
      </c>
      <c r="D586" t="s">
        <v>1260</v>
      </c>
    </row>
    <row r="587" spans="2:4" x14ac:dyDescent="0.25">
      <c r="B587" t="s">
        <v>264</v>
      </c>
      <c r="C587" t="s">
        <v>1261</v>
      </c>
      <c r="D587" t="s">
        <v>1262</v>
      </c>
    </row>
    <row r="588" spans="2:4" x14ac:dyDescent="0.25">
      <c r="B588" t="s">
        <v>264</v>
      </c>
      <c r="C588" t="s">
        <v>1263</v>
      </c>
      <c r="D588" t="s">
        <v>1264</v>
      </c>
    </row>
    <row r="589" spans="2:4" x14ac:dyDescent="0.25">
      <c r="B589" t="s">
        <v>264</v>
      </c>
      <c r="C589" t="s">
        <v>1265</v>
      </c>
      <c r="D589" t="s">
        <v>1266</v>
      </c>
    </row>
    <row r="590" spans="2:4" x14ac:dyDescent="0.25">
      <c r="B590" t="s">
        <v>264</v>
      </c>
      <c r="C590" t="s">
        <v>1267</v>
      </c>
      <c r="D590" t="s">
        <v>1268</v>
      </c>
    </row>
    <row r="591" spans="2:4" x14ac:dyDescent="0.25">
      <c r="B591" t="s">
        <v>264</v>
      </c>
      <c r="C591" t="s">
        <v>1269</v>
      </c>
      <c r="D591" t="s">
        <v>1270</v>
      </c>
    </row>
    <row r="592" spans="2:4" x14ac:dyDescent="0.25">
      <c r="B592" t="s">
        <v>264</v>
      </c>
      <c r="C592" t="s">
        <v>1271</v>
      </c>
      <c r="D592" t="s">
        <v>1272</v>
      </c>
    </row>
    <row r="593" spans="2:4" x14ac:dyDescent="0.25">
      <c r="B593" t="s">
        <v>264</v>
      </c>
      <c r="C593" t="s">
        <v>1273</v>
      </c>
      <c r="D593" t="s">
        <v>1274</v>
      </c>
    </row>
    <row r="594" spans="2:4" x14ac:dyDescent="0.25">
      <c r="B594" t="s">
        <v>264</v>
      </c>
      <c r="C594" t="s">
        <v>1275</v>
      </c>
      <c r="D594" t="s">
        <v>1276</v>
      </c>
    </row>
    <row r="595" spans="2:4" x14ac:dyDescent="0.25">
      <c r="B595" t="s">
        <v>264</v>
      </c>
      <c r="C595" t="s">
        <v>1277</v>
      </c>
      <c r="D595" t="s">
        <v>1278</v>
      </c>
    </row>
    <row r="596" spans="2:4" x14ac:dyDescent="0.25">
      <c r="B596" t="s">
        <v>264</v>
      </c>
      <c r="C596" t="s">
        <v>1279</v>
      </c>
      <c r="D596" t="s">
        <v>1280</v>
      </c>
    </row>
    <row r="597" spans="2:4" x14ac:dyDescent="0.25">
      <c r="B597" t="s">
        <v>264</v>
      </c>
      <c r="C597" t="s">
        <v>1281</v>
      </c>
      <c r="D597" t="s">
        <v>1282</v>
      </c>
    </row>
    <row r="598" spans="2:4" x14ac:dyDescent="0.25">
      <c r="B598" t="s">
        <v>264</v>
      </c>
      <c r="C598" t="s">
        <v>1283</v>
      </c>
      <c r="D598" t="s">
        <v>1284</v>
      </c>
    </row>
    <row r="599" spans="2:4" x14ac:dyDescent="0.25">
      <c r="B599" t="s">
        <v>264</v>
      </c>
      <c r="C599" t="s">
        <v>1285</v>
      </c>
      <c r="D599" t="s">
        <v>1286</v>
      </c>
    </row>
    <row r="600" spans="2:4" x14ac:dyDescent="0.25">
      <c r="B600" t="s">
        <v>264</v>
      </c>
      <c r="C600" t="s">
        <v>1287</v>
      </c>
      <c r="D600" t="s">
        <v>1288</v>
      </c>
    </row>
    <row r="601" spans="2:4" x14ac:dyDescent="0.25">
      <c r="B601" t="s">
        <v>264</v>
      </c>
      <c r="C601" t="s">
        <v>1289</v>
      </c>
      <c r="D601" t="s">
        <v>1290</v>
      </c>
    </row>
    <row r="602" spans="2:4" x14ac:dyDescent="0.25">
      <c r="B602" t="s">
        <v>264</v>
      </c>
      <c r="C602" t="s">
        <v>1291</v>
      </c>
      <c r="D602" t="s">
        <v>1292</v>
      </c>
    </row>
    <row r="603" spans="2:4" x14ac:dyDescent="0.25">
      <c r="B603" t="s">
        <v>264</v>
      </c>
      <c r="C603" t="s">
        <v>1293</v>
      </c>
      <c r="D603" t="s">
        <v>1294</v>
      </c>
    </row>
    <row r="604" spans="2:4" x14ac:dyDescent="0.25">
      <c r="B604" t="s">
        <v>264</v>
      </c>
      <c r="C604" t="s">
        <v>1295</v>
      </c>
      <c r="D604" t="s">
        <v>1296</v>
      </c>
    </row>
    <row r="605" spans="2:4" x14ac:dyDescent="0.25">
      <c r="B605" t="s">
        <v>269</v>
      </c>
      <c r="C605" t="s">
        <v>1297</v>
      </c>
      <c r="D605" t="s">
        <v>244</v>
      </c>
    </row>
    <row r="606" spans="2:4" x14ac:dyDescent="0.25">
      <c r="B606" t="s">
        <v>269</v>
      </c>
      <c r="C606" t="s">
        <v>1298</v>
      </c>
      <c r="D606" t="s">
        <v>259</v>
      </c>
    </row>
    <row r="607" spans="2:4" x14ac:dyDescent="0.25">
      <c r="B607" t="s">
        <v>269</v>
      </c>
      <c r="C607" t="s">
        <v>1299</v>
      </c>
      <c r="D607" t="s">
        <v>3</v>
      </c>
    </row>
    <row r="608" spans="2:4" x14ac:dyDescent="0.25">
      <c r="B608" t="s">
        <v>269</v>
      </c>
      <c r="C608" t="s">
        <v>1300</v>
      </c>
      <c r="D608" t="s">
        <v>5</v>
      </c>
    </row>
    <row r="609" spans="2:4" x14ac:dyDescent="0.25">
      <c r="B609" t="s">
        <v>269</v>
      </c>
      <c r="C609" t="s">
        <v>1301</v>
      </c>
      <c r="D609" t="s">
        <v>7</v>
      </c>
    </row>
    <row r="610" spans="2:4" x14ac:dyDescent="0.25">
      <c r="B610" t="s">
        <v>269</v>
      </c>
      <c r="C610" t="s">
        <v>1302</v>
      </c>
      <c r="D610" t="s">
        <v>9</v>
      </c>
    </row>
    <row r="611" spans="2:4" x14ac:dyDescent="0.25">
      <c r="B611" t="s">
        <v>269</v>
      </c>
      <c r="C611" t="s">
        <v>1303</v>
      </c>
      <c r="D611" t="s">
        <v>11</v>
      </c>
    </row>
    <row r="612" spans="2:4" x14ac:dyDescent="0.25">
      <c r="B612" t="s">
        <v>269</v>
      </c>
      <c r="C612" t="s">
        <v>1304</v>
      </c>
      <c r="D612" t="s">
        <v>13</v>
      </c>
    </row>
    <row r="613" spans="2:4" x14ac:dyDescent="0.25">
      <c r="B613" t="s">
        <v>269</v>
      </c>
      <c r="C613" t="s">
        <v>1305</v>
      </c>
      <c r="D613" t="s">
        <v>15</v>
      </c>
    </row>
    <row r="614" spans="2:4" x14ac:dyDescent="0.25">
      <c r="B614" t="s">
        <v>269</v>
      </c>
      <c r="C614" t="s">
        <v>1306</v>
      </c>
      <c r="D614" t="s">
        <v>238</v>
      </c>
    </row>
    <row r="615" spans="2:4" x14ac:dyDescent="0.25">
      <c r="B615" t="s">
        <v>269</v>
      </c>
      <c r="C615" t="s">
        <v>1307</v>
      </c>
      <c r="D615" t="s">
        <v>19</v>
      </c>
    </row>
    <row r="616" spans="2:4" x14ac:dyDescent="0.25">
      <c r="B616" t="s">
        <v>269</v>
      </c>
      <c r="C616" t="s">
        <v>1308</v>
      </c>
      <c r="D616" t="s">
        <v>21</v>
      </c>
    </row>
    <row r="617" spans="2:4" x14ac:dyDescent="0.25">
      <c r="B617" t="s">
        <v>269</v>
      </c>
      <c r="C617" t="s">
        <v>1309</v>
      </c>
      <c r="D617" t="s">
        <v>23</v>
      </c>
    </row>
    <row r="618" spans="2:4" x14ac:dyDescent="0.25">
      <c r="B618" t="s">
        <v>269</v>
      </c>
      <c r="C618" t="s">
        <v>1310</v>
      </c>
      <c r="D618" t="s">
        <v>25</v>
      </c>
    </row>
    <row r="619" spans="2:4" x14ac:dyDescent="0.25">
      <c r="B619" t="s">
        <v>269</v>
      </c>
      <c r="C619" t="s">
        <v>1311</v>
      </c>
      <c r="D619" t="s">
        <v>27</v>
      </c>
    </row>
    <row r="620" spans="2:4" x14ac:dyDescent="0.25">
      <c r="B620" t="s">
        <v>269</v>
      </c>
      <c r="C620" t="s">
        <v>1312</v>
      </c>
      <c r="D620" t="s">
        <v>280</v>
      </c>
    </row>
    <row r="621" spans="2:4" x14ac:dyDescent="0.25">
      <c r="B621" t="s">
        <v>269</v>
      </c>
      <c r="C621" t="s">
        <v>1313</v>
      </c>
      <c r="D621" t="s">
        <v>31</v>
      </c>
    </row>
    <row r="622" spans="2:4" x14ac:dyDescent="0.25">
      <c r="B622" t="s">
        <v>269</v>
      </c>
      <c r="C622" t="s">
        <v>1314</v>
      </c>
      <c r="D622" t="s">
        <v>33</v>
      </c>
    </row>
    <row r="623" spans="2:4" x14ac:dyDescent="0.25">
      <c r="B623" t="s">
        <v>269</v>
      </c>
      <c r="C623" t="s">
        <v>1315</v>
      </c>
      <c r="D623" t="s">
        <v>35</v>
      </c>
    </row>
    <row r="624" spans="2:4" x14ac:dyDescent="0.25">
      <c r="B624" t="s">
        <v>269</v>
      </c>
      <c r="C624" t="s">
        <v>1316</v>
      </c>
      <c r="D624" t="s">
        <v>261</v>
      </c>
    </row>
    <row r="625" spans="2:4" x14ac:dyDescent="0.25">
      <c r="B625" t="s">
        <v>269</v>
      </c>
      <c r="C625" t="s">
        <v>1317</v>
      </c>
      <c r="D625" t="s">
        <v>37</v>
      </c>
    </row>
    <row r="626" spans="2:4" x14ac:dyDescent="0.25">
      <c r="B626" t="s">
        <v>269</v>
      </c>
      <c r="C626" t="s">
        <v>1318</v>
      </c>
      <c r="D626" t="s">
        <v>43</v>
      </c>
    </row>
    <row r="627" spans="2:4" x14ac:dyDescent="0.25">
      <c r="B627" t="s">
        <v>269</v>
      </c>
      <c r="C627" t="s">
        <v>1319</v>
      </c>
      <c r="D627" t="s">
        <v>45</v>
      </c>
    </row>
    <row r="628" spans="2:4" x14ac:dyDescent="0.25">
      <c r="B628" t="s">
        <v>269</v>
      </c>
      <c r="C628" t="s">
        <v>1320</v>
      </c>
      <c r="D628" t="s">
        <v>47</v>
      </c>
    </row>
    <row r="629" spans="2:4" x14ac:dyDescent="0.25">
      <c r="B629" t="s">
        <v>269</v>
      </c>
      <c r="C629" t="s">
        <v>1321</v>
      </c>
      <c r="D629" t="s">
        <v>49</v>
      </c>
    </row>
    <row r="630" spans="2:4" x14ac:dyDescent="0.25">
      <c r="B630" t="s">
        <v>269</v>
      </c>
      <c r="C630" t="s">
        <v>1322</v>
      </c>
      <c r="D630" t="s">
        <v>51</v>
      </c>
    </row>
    <row r="631" spans="2:4" x14ac:dyDescent="0.25">
      <c r="B631" t="s">
        <v>269</v>
      </c>
      <c r="C631" t="s">
        <v>1323</v>
      </c>
      <c r="D631" t="s">
        <v>53</v>
      </c>
    </row>
    <row r="632" spans="2:4" x14ac:dyDescent="0.25">
      <c r="B632" t="s">
        <v>269</v>
      </c>
      <c r="C632" t="s">
        <v>1324</v>
      </c>
      <c r="D632" t="s">
        <v>55</v>
      </c>
    </row>
    <row r="633" spans="2:4" x14ac:dyDescent="0.25">
      <c r="B633" t="s">
        <v>269</v>
      </c>
      <c r="C633" t="s">
        <v>1325</v>
      </c>
      <c r="D633" t="s">
        <v>59</v>
      </c>
    </row>
    <row r="634" spans="2:4" x14ac:dyDescent="0.25">
      <c r="B634" t="s">
        <v>269</v>
      </c>
      <c r="C634" t="s">
        <v>1326</v>
      </c>
      <c r="D634" t="s">
        <v>61</v>
      </c>
    </row>
    <row r="635" spans="2:4" x14ac:dyDescent="0.25">
      <c r="B635" t="s">
        <v>269</v>
      </c>
      <c r="C635" t="s">
        <v>1327</v>
      </c>
      <c r="D635" t="s">
        <v>63</v>
      </c>
    </row>
    <row r="636" spans="2:4" x14ac:dyDescent="0.25">
      <c r="B636" t="s">
        <v>269</v>
      </c>
      <c r="C636" t="s">
        <v>1328</v>
      </c>
      <c r="D636" t="s">
        <v>65</v>
      </c>
    </row>
    <row r="637" spans="2:4" x14ac:dyDescent="0.25">
      <c r="B637" t="s">
        <v>269</v>
      </c>
      <c r="C637" t="s">
        <v>1329</v>
      </c>
      <c r="D637" t="s">
        <v>67</v>
      </c>
    </row>
    <row r="638" spans="2:4" x14ac:dyDescent="0.25">
      <c r="B638" t="s">
        <v>269</v>
      </c>
      <c r="C638" t="s">
        <v>1330</v>
      </c>
      <c r="D638" t="s">
        <v>69</v>
      </c>
    </row>
    <row r="639" spans="2:4" x14ac:dyDescent="0.25">
      <c r="B639" t="s">
        <v>269</v>
      </c>
      <c r="C639" t="s">
        <v>1331</v>
      </c>
      <c r="D639" t="s">
        <v>71</v>
      </c>
    </row>
    <row r="640" spans="2:4" x14ac:dyDescent="0.25">
      <c r="B640" t="s">
        <v>269</v>
      </c>
      <c r="C640" t="s">
        <v>1332</v>
      </c>
      <c r="D640" t="s">
        <v>73</v>
      </c>
    </row>
    <row r="641" spans="2:4" x14ac:dyDescent="0.25">
      <c r="B641" t="s">
        <v>269</v>
      </c>
      <c r="C641" t="s">
        <v>1333</v>
      </c>
      <c r="D641" t="s">
        <v>75</v>
      </c>
    </row>
    <row r="642" spans="2:4" x14ac:dyDescent="0.25">
      <c r="B642" t="s">
        <v>269</v>
      </c>
      <c r="C642" t="s">
        <v>1334</v>
      </c>
      <c r="D642" t="s">
        <v>77</v>
      </c>
    </row>
    <row r="643" spans="2:4" x14ac:dyDescent="0.25">
      <c r="B643" t="s">
        <v>269</v>
      </c>
      <c r="C643" t="s">
        <v>1335</v>
      </c>
      <c r="D643" t="s">
        <v>79</v>
      </c>
    </row>
    <row r="644" spans="2:4" x14ac:dyDescent="0.25">
      <c r="B644" t="s">
        <v>269</v>
      </c>
      <c r="C644" t="s">
        <v>1336</v>
      </c>
      <c r="D644" t="s">
        <v>81</v>
      </c>
    </row>
    <row r="645" spans="2:4" x14ac:dyDescent="0.25">
      <c r="B645" t="s">
        <v>269</v>
      </c>
      <c r="C645" t="s">
        <v>1337</v>
      </c>
      <c r="D645" t="s">
        <v>83</v>
      </c>
    </row>
    <row r="646" spans="2:4" x14ac:dyDescent="0.25">
      <c r="B646" t="s">
        <v>269</v>
      </c>
      <c r="C646" t="s">
        <v>1338</v>
      </c>
      <c r="D646" t="s">
        <v>85</v>
      </c>
    </row>
    <row r="647" spans="2:4" x14ac:dyDescent="0.25">
      <c r="B647" t="s">
        <v>269</v>
      </c>
      <c r="C647" t="s">
        <v>1339</v>
      </c>
      <c r="D647" t="s">
        <v>434</v>
      </c>
    </row>
    <row r="648" spans="2:4" x14ac:dyDescent="0.25">
      <c r="B648" t="s">
        <v>269</v>
      </c>
      <c r="C648" t="s">
        <v>1340</v>
      </c>
      <c r="D648" t="s">
        <v>91</v>
      </c>
    </row>
    <row r="649" spans="2:4" x14ac:dyDescent="0.25">
      <c r="B649" t="s">
        <v>269</v>
      </c>
      <c r="C649" t="s">
        <v>1341</v>
      </c>
      <c r="D649" t="s">
        <v>93</v>
      </c>
    </row>
    <row r="650" spans="2:4" x14ac:dyDescent="0.25">
      <c r="B650" t="s">
        <v>269</v>
      </c>
      <c r="C650" t="s">
        <v>1342</v>
      </c>
      <c r="D650" t="s">
        <v>95</v>
      </c>
    </row>
    <row r="651" spans="2:4" x14ac:dyDescent="0.25">
      <c r="B651" t="s">
        <v>269</v>
      </c>
      <c r="C651" t="s">
        <v>1343</v>
      </c>
      <c r="D651" t="s">
        <v>99</v>
      </c>
    </row>
    <row r="652" spans="2:4" x14ac:dyDescent="0.25">
      <c r="B652" t="s">
        <v>269</v>
      </c>
      <c r="C652" t="s">
        <v>1344</v>
      </c>
      <c r="D652" t="s">
        <v>101</v>
      </c>
    </row>
    <row r="653" spans="2:4" x14ac:dyDescent="0.25">
      <c r="B653" t="s">
        <v>269</v>
      </c>
      <c r="C653" t="s">
        <v>1345</v>
      </c>
      <c r="D653" t="s">
        <v>103</v>
      </c>
    </row>
    <row r="654" spans="2:4" x14ac:dyDescent="0.25">
      <c r="B654" t="s">
        <v>269</v>
      </c>
      <c r="C654" t="s">
        <v>1346</v>
      </c>
      <c r="D654" t="s">
        <v>105</v>
      </c>
    </row>
    <row r="655" spans="2:4" x14ac:dyDescent="0.25">
      <c r="B655" t="s">
        <v>269</v>
      </c>
      <c r="C655" t="s">
        <v>1347</v>
      </c>
      <c r="D655" t="s">
        <v>107</v>
      </c>
    </row>
    <row r="656" spans="2:4" x14ac:dyDescent="0.25">
      <c r="B656" t="s">
        <v>269</v>
      </c>
      <c r="C656" t="s">
        <v>1348</v>
      </c>
      <c r="D656" t="s">
        <v>109</v>
      </c>
    </row>
    <row r="657" spans="2:4" x14ac:dyDescent="0.25">
      <c r="B657" t="s">
        <v>269</v>
      </c>
      <c r="C657" t="s">
        <v>1349</v>
      </c>
      <c r="D657" t="s">
        <v>111</v>
      </c>
    </row>
    <row r="658" spans="2:4" x14ac:dyDescent="0.25">
      <c r="B658" t="s">
        <v>269</v>
      </c>
      <c r="C658" t="s">
        <v>1350</v>
      </c>
      <c r="D658" t="s">
        <v>113</v>
      </c>
    </row>
    <row r="659" spans="2:4" x14ac:dyDescent="0.25">
      <c r="B659" t="s">
        <v>269</v>
      </c>
      <c r="C659" t="s">
        <v>1351</v>
      </c>
      <c r="D659" t="s">
        <v>115</v>
      </c>
    </row>
    <row r="660" spans="2:4" x14ac:dyDescent="0.25">
      <c r="B660" t="s">
        <v>269</v>
      </c>
      <c r="C660" t="s">
        <v>1352</v>
      </c>
      <c r="D660" t="s">
        <v>117</v>
      </c>
    </row>
    <row r="661" spans="2:4" x14ac:dyDescent="0.25">
      <c r="B661" t="s">
        <v>269</v>
      </c>
      <c r="C661" t="s">
        <v>1353</v>
      </c>
      <c r="D661" t="s">
        <v>119</v>
      </c>
    </row>
    <row r="662" spans="2:4" x14ac:dyDescent="0.25">
      <c r="B662" t="s">
        <v>269</v>
      </c>
      <c r="C662" t="s">
        <v>1354</v>
      </c>
      <c r="D662" t="s">
        <v>253</v>
      </c>
    </row>
    <row r="663" spans="2:4" x14ac:dyDescent="0.25">
      <c r="B663" t="s">
        <v>269</v>
      </c>
      <c r="C663" t="s">
        <v>1355</v>
      </c>
      <c r="D663" t="s">
        <v>123</v>
      </c>
    </row>
    <row r="664" spans="2:4" x14ac:dyDescent="0.25">
      <c r="B664" t="s">
        <v>269</v>
      </c>
      <c r="C664" t="s">
        <v>1356</v>
      </c>
      <c r="D664" t="s">
        <v>125</v>
      </c>
    </row>
    <row r="665" spans="2:4" x14ac:dyDescent="0.25">
      <c r="B665" t="s">
        <v>269</v>
      </c>
      <c r="C665" t="s">
        <v>1357</v>
      </c>
      <c r="D665" t="s">
        <v>127</v>
      </c>
    </row>
    <row r="666" spans="2:4" x14ac:dyDescent="0.25">
      <c r="B666" t="s">
        <v>269</v>
      </c>
      <c r="C666" t="s">
        <v>1358</v>
      </c>
      <c r="D666" t="s">
        <v>129</v>
      </c>
    </row>
    <row r="667" spans="2:4" x14ac:dyDescent="0.25">
      <c r="B667" t="s">
        <v>269</v>
      </c>
      <c r="C667" t="s">
        <v>1359</v>
      </c>
      <c r="D667" t="s">
        <v>133</v>
      </c>
    </row>
    <row r="668" spans="2:4" x14ac:dyDescent="0.25">
      <c r="B668" t="s">
        <v>269</v>
      </c>
      <c r="C668" t="s">
        <v>1360</v>
      </c>
      <c r="D668" t="s">
        <v>267</v>
      </c>
    </row>
    <row r="669" spans="2:4" x14ac:dyDescent="0.25">
      <c r="B669" t="s">
        <v>269</v>
      </c>
      <c r="C669" t="s">
        <v>1361</v>
      </c>
      <c r="D669" t="s">
        <v>135</v>
      </c>
    </row>
    <row r="670" spans="2:4" x14ac:dyDescent="0.25">
      <c r="B670" t="s">
        <v>269</v>
      </c>
      <c r="C670" t="s">
        <v>1362</v>
      </c>
      <c r="D670" t="s">
        <v>137</v>
      </c>
    </row>
    <row r="671" spans="2:4" x14ac:dyDescent="0.25">
      <c r="B671" t="s">
        <v>269</v>
      </c>
      <c r="C671" t="s">
        <v>1363</v>
      </c>
      <c r="D671" t="s">
        <v>1364</v>
      </c>
    </row>
    <row r="672" spans="2:4" x14ac:dyDescent="0.25">
      <c r="B672" t="s">
        <v>269</v>
      </c>
      <c r="C672" t="s">
        <v>1365</v>
      </c>
      <c r="D672" t="s">
        <v>141</v>
      </c>
    </row>
    <row r="673" spans="2:4" x14ac:dyDescent="0.25">
      <c r="B673" t="s">
        <v>269</v>
      </c>
      <c r="C673" t="s">
        <v>1366</v>
      </c>
      <c r="D673" t="s">
        <v>1367</v>
      </c>
    </row>
    <row r="674" spans="2:4" x14ac:dyDescent="0.25">
      <c r="B674" t="s">
        <v>269</v>
      </c>
      <c r="C674" t="s">
        <v>1368</v>
      </c>
      <c r="D674" t="s">
        <v>1369</v>
      </c>
    </row>
    <row r="675" spans="2:4" x14ac:dyDescent="0.25">
      <c r="B675" t="s">
        <v>269</v>
      </c>
      <c r="C675" t="s">
        <v>1370</v>
      </c>
      <c r="D675" t="s">
        <v>1371</v>
      </c>
    </row>
    <row r="676" spans="2:4" x14ac:dyDescent="0.25">
      <c r="B676" t="s">
        <v>269</v>
      </c>
      <c r="C676" t="s">
        <v>1372</v>
      </c>
      <c r="D676" t="s">
        <v>1373</v>
      </c>
    </row>
    <row r="677" spans="2:4" x14ac:dyDescent="0.25">
      <c r="B677" t="s">
        <v>269</v>
      </c>
      <c r="C677" t="s">
        <v>1374</v>
      </c>
      <c r="D677" t="s">
        <v>1375</v>
      </c>
    </row>
    <row r="678" spans="2:4" x14ac:dyDescent="0.25">
      <c r="B678" t="s">
        <v>269</v>
      </c>
      <c r="C678" t="s">
        <v>1376</v>
      </c>
      <c r="D678" t="s">
        <v>1377</v>
      </c>
    </row>
    <row r="679" spans="2:4" x14ac:dyDescent="0.25">
      <c r="B679" t="s">
        <v>269</v>
      </c>
      <c r="C679" t="s">
        <v>1378</v>
      </c>
      <c r="D679" t="s">
        <v>1379</v>
      </c>
    </row>
    <row r="680" spans="2:4" x14ac:dyDescent="0.25">
      <c r="B680" t="s">
        <v>269</v>
      </c>
      <c r="C680" t="s">
        <v>1380</v>
      </c>
      <c r="D680" t="s">
        <v>1381</v>
      </c>
    </row>
    <row r="681" spans="2:4" x14ac:dyDescent="0.25">
      <c r="B681" t="s">
        <v>269</v>
      </c>
      <c r="C681" t="s">
        <v>1382</v>
      </c>
      <c r="D681" t="s">
        <v>1383</v>
      </c>
    </row>
    <row r="682" spans="2:4" x14ac:dyDescent="0.25">
      <c r="B682" t="s">
        <v>269</v>
      </c>
      <c r="C682" t="s">
        <v>1384</v>
      </c>
      <c r="D682" t="s">
        <v>1385</v>
      </c>
    </row>
    <row r="683" spans="2:4" x14ac:dyDescent="0.25">
      <c r="B683" t="s">
        <v>269</v>
      </c>
      <c r="C683" t="s">
        <v>1386</v>
      </c>
      <c r="D683" t="s">
        <v>1387</v>
      </c>
    </row>
    <row r="684" spans="2:4" x14ac:dyDescent="0.25">
      <c r="B684" t="s">
        <v>269</v>
      </c>
      <c r="C684" t="s">
        <v>1388</v>
      </c>
      <c r="D684" t="s">
        <v>1389</v>
      </c>
    </row>
    <row r="685" spans="2:4" x14ac:dyDescent="0.25">
      <c r="B685" t="s">
        <v>269</v>
      </c>
      <c r="C685" t="s">
        <v>1390</v>
      </c>
      <c r="D685" t="s">
        <v>1391</v>
      </c>
    </row>
    <row r="686" spans="2:4" x14ac:dyDescent="0.25">
      <c r="B686" t="s">
        <v>269</v>
      </c>
      <c r="C686" t="s">
        <v>1392</v>
      </c>
      <c r="D686" t="s">
        <v>1393</v>
      </c>
    </row>
    <row r="687" spans="2:4" x14ac:dyDescent="0.25">
      <c r="B687" t="s">
        <v>269</v>
      </c>
      <c r="C687" t="s">
        <v>1394</v>
      </c>
      <c r="D687" t="s">
        <v>1395</v>
      </c>
    </row>
    <row r="688" spans="2:4" x14ac:dyDescent="0.25">
      <c r="B688" t="s">
        <v>269</v>
      </c>
      <c r="C688" t="s">
        <v>1396</v>
      </c>
      <c r="D688" t="s">
        <v>1397</v>
      </c>
    </row>
    <row r="689" spans="2:4" x14ac:dyDescent="0.25">
      <c r="B689" t="s">
        <v>269</v>
      </c>
      <c r="C689" t="s">
        <v>1398</v>
      </c>
      <c r="D689" t="s">
        <v>1399</v>
      </c>
    </row>
    <row r="690" spans="2:4" x14ac:dyDescent="0.25">
      <c r="B690" t="s">
        <v>269</v>
      </c>
      <c r="C690" t="s">
        <v>1400</v>
      </c>
      <c r="D690" t="s">
        <v>1401</v>
      </c>
    </row>
    <row r="691" spans="2:4" x14ac:dyDescent="0.25">
      <c r="B691" t="s">
        <v>269</v>
      </c>
      <c r="C691" t="s">
        <v>1402</v>
      </c>
      <c r="D691" t="s">
        <v>1403</v>
      </c>
    </row>
    <row r="692" spans="2:4" x14ac:dyDescent="0.25">
      <c r="B692" t="s">
        <v>269</v>
      </c>
      <c r="C692" t="s">
        <v>1404</v>
      </c>
      <c r="D692" t="s">
        <v>1405</v>
      </c>
    </row>
    <row r="693" spans="2:4" x14ac:dyDescent="0.25">
      <c r="B693" t="s">
        <v>269</v>
      </c>
      <c r="C693" t="s">
        <v>1406</v>
      </c>
      <c r="D693" t="s">
        <v>1407</v>
      </c>
    </row>
    <row r="694" spans="2:4" x14ac:dyDescent="0.25">
      <c r="B694" t="s">
        <v>269</v>
      </c>
      <c r="C694" t="s">
        <v>1408</v>
      </c>
      <c r="D694" t="s">
        <v>1409</v>
      </c>
    </row>
    <row r="695" spans="2:4" x14ac:dyDescent="0.25">
      <c r="B695" t="s">
        <v>269</v>
      </c>
      <c r="C695" t="s">
        <v>1410</v>
      </c>
      <c r="D695" t="s">
        <v>1411</v>
      </c>
    </row>
    <row r="696" spans="2:4" x14ac:dyDescent="0.25">
      <c r="B696" t="s">
        <v>269</v>
      </c>
      <c r="C696" t="s">
        <v>1412</v>
      </c>
      <c r="D696" t="s">
        <v>1413</v>
      </c>
    </row>
    <row r="697" spans="2:4" x14ac:dyDescent="0.25">
      <c r="B697" t="s">
        <v>269</v>
      </c>
      <c r="C697" t="s">
        <v>1414</v>
      </c>
      <c r="D697" t="s">
        <v>1415</v>
      </c>
    </row>
    <row r="698" spans="2:4" x14ac:dyDescent="0.25">
      <c r="B698" t="s">
        <v>269</v>
      </c>
      <c r="C698" t="s">
        <v>1416</v>
      </c>
      <c r="D698" t="s">
        <v>1417</v>
      </c>
    </row>
    <row r="699" spans="2:4" x14ac:dyDescent="0.25">
      <c r="B699" t="s">
        <v>269</v>
      </c>
      <c r="C699" t="s">
        <v>1418</v>
      </c>
      <c r="D699" t="s">
        <v>1419</v>
      </c>
    </row>
    <row r="700" spans="2:4" x14ac:dyDescent="0.25">
      <c r="B700" t="s">
        <v>269</v>
      </c>
      <c r="C700" t="s">
        <v>1420</v>
      </c>
      <c r="D700" t="s">
        <v>1421</v>
      </c>
    </row>
    <row r="701" spans="2:4" x14ac:dyDescent="0.25">
      <c r="B701" t="s">
        <v>269</v>
      </c>
      <c r="C701" t="s">
        <v>1422</v>
      </c>
      <c r="D701" t="s">
        <v>1423</v>
      </c>
    </row>
    <row r="702" spans="2:4" x14ac:dyDescent="0.25">
      <c r="B702" t="s">
        <v>269</v>
      </c>
      <c r="C702" t="s">
        <v>1424</v>
      </c>
      <c r="D702" t="s">
        <v>1425</v>
      </c>
    </row>
    <row r="703" spans="2:4" x14ac:dyDescent="0.25">
      <c r="B703" t="s">
        <v>269</v>
      </c>
      <c r="C703" t="s">
        <v>1426</v>
      </c>
      <c r="D703" t="s">
        <v>1427</v>
      </c>
    </row>
    <row r="704" spans="2:4" x14ac:dyDescent="0.25">
      <c r="B704" t="s">
        <v>269</v>
      </c>
      <c r="C704" t="s">
        <v>1428</v>
      </c>
      <c r="D704" t="s">
        <v>1429</v>
      </c>
    </row>
    <row r="705" spans="2:4" x14ac:dyDescent="0.25">
      <c r="B705" t="s">
        <v>269</v>
      </c>
      <c r="C705" t="s">
        <v>1430</v>
      </c>
      <c r="D705" t="s">
        <v>1431</v>
      </c>
    </row>
    <row r="706" spans="2:4" x14ac:dyDescent="0.25">
      <c r="B706" t="s">
        <v>269</v>
      </c>
      <c r="C706" t="s">
        <v>1432</v>
      </c>
      <c r="D706" t="s">
        <v>1433</v>
      </c>
    </row>
    <row r="707" spans="2:4" x14ac:dyDescent="0.25">
      <c r="B707" t="s">
        <v>269</v>
      </c>
      <c r="C707" t="s">
        <v>1434</v>
      </c>
      <c r="D707" t="s">
        <v>1435</v>
      </c>
    </row>
    <row r="708" spans="2:4" x14ac:dyDescent="0.25">
      <c r="B708" t="s">
        <v>269</v>
      </c>
      <c r="C708" t="s">
        <v>1436</v>
      </c>
      <c r="D708" t="s">
        <v>1437</v>
      </c>
    </row>
    <row r="709" spans="2:4" x14ac:dyDescent="0.25">
      <c r="B709" t="s">
        <v>269</v>
      </c>
      <c r="C709" t="s">
        <v>1438</v>
      </c>
      <c r="D709" t="s">
        <v>1439</v>
      </c>
    </row>
    <row r="710" spans="2:4" x14ac:dyDescent="0.25">
      <c r="B710" t="s">
        <v>269</v>
      </c>
      <c r="C710" t="s">
        <v>1440</v>
      </c>
      <c r="D710" t="s">
        <v>1441</v>
      </c>
    </row>
    <row r="711" spans="2:4" x14ac:dyDescent="0.25">
      <c r="B711" t="s">
        <v>269</v>
      </c>
      <c r="C711" t="s">
        <v>1442</v>
      </c>
      <c r="D711" t="s">
        <v>1443</v>
      </c>
    </row>
    <row r="712" spans="2:4" x14ac:dyDescent="0.25">
      <c r="B712" t="s">
        <v>269</v>
      </c>
      <c r="C712" t="s">
        <v>1444</v>
      </c>
      <c r="D712" t="s">
        <v>1445</v>
      </c>
    </row>
    <row r="713" spans="2:4" x14ac:dyDescent="0.25">
      <c r="B713" t="s">
        <v>269</v>
      </c>
      <c r="C713" t="s">
        <v>1446</v>
      </c>
      <c r="D713" t="s">
        <v>1447</v>
      </c>
    </row>
    <row r="714" spans="2:4" x14ac:dyDescent="0.25">
      <c r="B714" t="s">
        <v>269</v>
      </c>
      <c r="C714" t="s">
        <v>1448</v>
      </c>
      <c r="D714" t="s">
        <v>1449</v>
      </c>
    </row>
    <row r="715" spans="2:4" x14ac:dyDescent="0.25">
      <c r="B715" t="s">
        <v>269</v>
      </c>
      <c r="C715" t="s">
        <v>1450</v>
      </c>
      <c r="D715" t="s">
        <v>1451</v>
      </c>
    </row>
    <row r="716" spans="2:4" x14ac:dyDescent="0.25">
      <c r="B716" t="s">
        <v>269</v>
      </c>
      <c r="C716" t="s">
        <v>1452</v>
      </c>
      <c r="D716" t="s">
        <v>1453</v>
      </c>
    </row>
    <row r="717" spans="2:4" x14ac:dyDescent="0.25">
      <c r="B717" t="s">
        <v>269</v>
      </c>
      <c r="C717" t="s">
        <v>1454</v>
      </c>
      <c r="D717" t="s">
        <v>1455</v>
      </c>
    </row>
    <row r="718" spans="2:4" x14ac:dyDescent="0.25">
      <c r="B718" t="s">
        <v>269</v>
      </c>
      <c r="C718" t="s">
        <v>1456</v>
      </c>
      <c r="D718" t="s">
        <v>1457</v>
      </c>
    </row>
    <row r="719" spans="2:4" x14ac:dyDescent="0.25">
      <c r="B719" t="s">
        <v>269</v>
      </c>
      <c r="C719" t="s">
        <v>1458</v>
      </c>
      <c r="D719" t="s">
        <v>1459</v>
      </c>
    </row>
    <row r="720" spans="2:4" x14ac:dyDescent="0.25">
      <c r="B720" t="s">
        <v>269</v>
      </c>
      <c r="C720" t="s">
        <v>1460</v>
      </c>
      <c r="D720" t="s">
        <v>1461</v>
      </c>
    </row>
    <row r="721" spans="2:4" x14ac:dyDescent="0.25">
      <c r="B721" t="s">
        <v>269</v>
      </c>
      <c r="C721" t="s">
        <v>1462</v>
      </c>
      <c r="D721" t="s">
        <v>1463</v>
      </c>
    </row>
    <row r="722" spans="2:4" x14ac:dyDescent="0.25">
      <c r="B722" t="s">
        <v>269</v>
      </c>
      <c r="C722" t="s">
        <v>1464</v>
      </c>
      <c r="D722" t="s">
        <v>468</v>
      </c>
    </row>
    <row r="723" spans="2:4" x14ac:dyDescent="0.25">
      <c r="B723" t="s">
        <v>269</v>
      </c>
      <c r="C723" t="s">
        <v>1465</v>
      </c>
      <c r="D723" t="s">
        <v>1466</v>
      </c>
    </row>
    <row r="724" spans="2:4" x14ac:dyDescent="0.25">
      <c r="B724" t="s">
        <v>269</v>
      </c>
      <c r="C724" t="s">
        <v>1467</v>
      </c>
      <c r="D724" t="s">
        <v>1468</v>
      </c>
    </row>
    <row r="725" spans="2:4" x14ac:dyDescent="0.25">
      <c r="B725" t="s">
        <v>269</v>
      </c>
      <c r="C725" t="s">
        <v>1469</v>
      </c>
      <c r="D725" t="s">
        <v>1470</v>
      </c>
    </row>
    <row r="726" spans="2:4" x14ac:dyDescent="0.25">
      <c r="B726" t="s">
        <v>269</v>
      </c>
      <c r="C726" t="s">
        <v>1471</v>
      </c>
      <c r="D726" t="s">
        <v>1472</v>
      </c>
    </row>
    <row r="727" spans="2:4" x14ac:dyDescent="0.25">
      <c r="B727" t="s">
        <v>269</v>
      </c>
      <c r="C727" t="s">
        <v>1473</v>
      </c>
      <c r="D727" t="s">
        <v>1474</v>
      </c>
    </row>
    <row r="728" spans="2:4" x14ac:dyDescent="0.25">
      <c r="B728" t="s">
        <v>269</v>
      </c>
      <c r="C728" t="s">
        <v>1475</v>
      </c>
      <c r="D728" t="s">
        <v>1476</v>
      </c>
    </row>
    <row r="729" spans="2:4" x14ac:dyDescent="0.25">
      <c r="B729" t="s">
        <v>269</v>
      </c>
      <c r="C729" t="s">
        <v>1477</v>
      </c>
      <c r="D729" t="s">
        <v>1478</v>
      </c>
    </row>
    <row r="730" spans="2:4" x14ac:dyDescent="0.25">
      <c r="B730" t="s">
        <v>269</v>
      </c>
      <c r="C730" t="s">
        <v>1479</v>
      </c>
      <c r="D730" t="s">
        <v>1480</v>
      </c>
    </row>
    <row r="731" spans="2:4" x14ac:dyDescent="0.25">
      <c r="B731" t="s">
        <v>269</v>
      </c>
      <c r="C731" t="s">
        <v>1481</v>
      </c>
      <c r="D731" t="s">
        <v>1482</v>
      </c>
    </row>
    <row r="732" spans="2:4" x14ac:dyDescent="0.25">
      <c r="B732" t="s">
        <v>269</v>
      </c>
      <c r="C732" t="s">
        <v>1483</v>
      </c>
      <c r="D732" t="s">
        <v>1484</v>
      </c>
    </row>
    <row r="733" spans="2:4" x14ac:dyDescent="0.25">
      <c r="B733" t="s">
        <v>269</v>
      </c>
      <c r="C733" t="s">
        <v>1485</v>
      </c>
      <c r="D733" t="s">
        <v>1486</v>
      </c>
    </row>
    <row r="734" spans="2:4" x14ac:dyDescent="0.25">
      <c r="B734" t="s">
        <v>269</v>
      </c>
      <c r="C734" t="s">
        <v>1487</v>
      </c>
      <c r="D734" t="s">
        <v>1488</v>
      </c>
    </row>
    <row r="735" spans="2:4" x14ac:dyDescent="0.25">
      <c r="B735" t="s">
        <v>269</v>
      </c>
      <c r="C735" t="s">
        <v>1489</v>
      </c>
      <c r="D735" t="s">
        <v>1490</v>
      </c>
    </row>
    <row r="736" spans="2:4" x14ac:dyDescent="0.25">
      <c r="B736" t="s">
        <v>269</v>
      </c>
      <c r="C736" t="s">
        <v>1491</v>
      </c>
      <c r="D736" t="s">
        <v>1492</v>
      </c>
    </row>
    <row r="737" spans="2:4" x14ac:dyDescent="0.25">
      <c r="B737" t="s">
        <v>269</v>
      </c>
      <c r="C737" t="s">
        <v>1493</v>
      </c>
      <c r="D737" t="s">
        <v>1494</v>
      </c>
    </row>
    <row r="738" spans="2:4" x14ac:dyDescent="0.25">
      <c r="B738" t="s">
        <v>269</v>
      </c>
      <c r="C738" t="s">
        <v>1495</v>
      </c>
      <c r="D738" t="s">
        <v>1496</v>
      </c>
    </row>
    <row r="739" spans="2:4" x14ac:dyDescent="0.25">
      <c r="B739" t="s">
        <v>269</v>
      </c>
      <c r="C739" t="s">
        <v>1497</v>
      </c>
      <c r="D739" t="s">
        <v>1498</v>
      </c>
    </row>
    <row r="740" spans="2:4" x14ac:dyDescent="0.25">
      <c r="B740" t="s">
        <v>269</v>
      </c>
      <c r="C740" t="s">
        <v>1499</v>
      </c>
      <c r="D740" t="s">
        <v>1500</v>
      </c>
    </row>
    <row r="741" spans="2:4" x14ac:dyDescent="0.25">
      <c r="B741" t="s">
        <v>269</v>
      </c>
      <c r="C741" t="s">
        <v>1501</v>
      </c>
      <c r="D741" t="s">
        <v>1502</v>
      </c>
    </row>
    <row r="742" spans="2:4" x14ac:dyDescent="0.25">
      <c r="B742" t="s">
        <v>269</v>
      </c>
      <c r="C742" t="s">
        <v>1503</v>
      </c>
      <c r="D742" t="s">
        <v>1504</v>
      </c>
    </row>
    <row r="743" spans="2:4" x14ac:dyDescent="0.25">
      <c r="B743" t="s">
        <v>269</v>
      </c>
      <c r="C743" t="s">
        <v>1505</v>
      </c>
      <c r="D743" t="s">
        <v>1506</v>
      </c>
    </row>
    <row r="744" spans="2:4" x14ac:dyDescent="0.25">
      <c r="B744" t="s">
        <v>269</v>
      </c>
      <c r="C744" t="s">
        <v>1507</v>
      </c>
      <c r="D744" t="s">
        <v>1508</v>
      </c>
    </row>
    <row r="745" spans="2:4" x14ac:dyDescent="0.25">
      <c r="B745" t="s">
        <v>269</v>
      </c>
      <c r="C745" t="s">
        <v>1509</v>
      </c>
      <c r="D745" t="s">
        <v>1510</v>
      </c>
    </row>
    <row r="746" spans="2:4" x14ac:dyDescent="0.25">
      <c r="B746" t="s">
        <v>269</v>
      </c>
      <c r="C746" t="s">
        <v>1511</v>
      </c>
      <c r="D746" t="s">
        <v>1512</v>
      </c>
    </row>
    <row r="747" spans="2:4" x14ac:dyDescent="0.25">
      <c r="B747" t="s">
        <v>269</v>
      </c>
      <c r="C747" t="s">
        <v>1513</v>
      </c>
      <c r="D747" t="s">
        <v>1514</v>
      </c>
    </row>
    <row r="748" spans="2:4" x14ac:dyDescent="0.25">
      <c r="B748" t="s">
        <v>269</v>
      </c>
      <c r="C748" t="s">
        <v>1515</v>
      </c>
      <c r="D748" t="s">
        <v>1516</v>
      </c>
    </row>
    <row r="749" spans="2:4" x14ac:dyDescent="0.25">
      <c r="B749" t="s">
        <v>269</v>
      </c>
      <c r="C749" t="s">
        <v>1517</v>
      </c>
      <c r="D749" t="s">
        <v>1518</v>
      </c>
    </row>
    <row r="750" spans="2:4" x14ac:dyDescent="0.25">
      <c r="B750" t="s">
        <v>269</v>
      </c>
      <c r="C750" t="s">
        <v>1519</v>
      </c>
      <c r="D750" t="s">
        <v>1520</v>
      </c>
    </row>
    <row r="751" spans="2:4" x14ac:dyDescent="0.25">
      <c r="B751" t="s">
        <v>269</v>
      </c>
      <c r="C751" t="s">
        <v>1521</v>
      </c>
      <c r="D751" t="s">
        <v>1522</v>
      </c>
    </row>
    <row r="752" spans="2:4" x14ac:dyDescent="0.25">
      <c r="B752" t="s">
        <v>269</v>
      </c>
      <c r="C752" t="s">
        <v>1523</v>
      </c>
      <c r="D752" t="s">
        <v>1524</v>
      </c>
    </row>
    <row r="753" spans="2:4" x14ac:dyDescent="0.25">
      <c r="B753" t="s">
        <v>269</v>
      </c>
      <c r="C753" t="s">
        <v>1525</v>
      </c>
      <c r="D753" t="s">
        <v>1526</v>
      </c>
    </row>
    <row r="754" spans="2:4" x14ac:dyDescent="0.25">
      <c r="B754" t="s">
        <v>269</v>
      </c>
      <c r="C754" t="s">
        <v>1527</v>
      </c>
      <c r="D754" t="s">
        <v>1528</v>
      </c>
    </row>
    <row r="755" spans="2:4" x14ac:dyDescent="0.25">
      <c r="B755" t="s">
        <v>269</v>
      </c>
      <c r="C755" t="s">
        <v>1529</v>
      </c>
      <c r="D755" t="s">
        <v>1530</v>
      </c>
    </row>
    <row r="756" spans="2:4" x14ac:dyDescent="0.25">
      <c r="B756" t="s">
        <v>286</v>
      </c>
      <c r="C756" t="s">
        <v>1531</v>
      </c>
      <c r="D756" t="s">
        <v>244</v>
      </c>
    </row>
    <row r="757" spans="2:4" x14ac:dyDescent="0.25">
      <c r="B757" t="s">
        <v>286</v>
      </c>
      <c r="C757" t="s">
        <v>1532</v>
      </c>
      <c r="D757" t="s">
        <v>259</v>
      </c>
    </row>
    <row r="758" spans="2:4" x14ac:dyDescent="0.25">
      <c r="B758" t="s">
        <v>286</v>
      </c>
      <c r="C758" t="s">
        <v>1533</v>
      </c>
      <c r="D758" t="s">
        <v>291</v>
      </c>
    </row>
    <row r="759" spans="2:4" x14ac:dyDescent="0.25">
      <c r="B759" t="s">
        <v>286</v>
      </c>
      <c r="C759" t="s">
        <v>1534</v>
      </c>
      <c r="D759" t="s">
        <v>3</v>
      </c>
    </row>
    <row r="760" spans="2:4" x14ac:dyDescent="0.25">
      <c r="B760" t="s">
        <v>286</v>
      </c>
      <c r="C760" t="s">
        <v>1535</v>
      </c>
      <c r="D760" t="s">
        <v>1536</v>
      </c>
    </row>
    <row r="761" spans="2:4" x14ac:dyDescent="0.25">
      <c r="B761" t="s">
        <v>286</v>
      </c>
      <c r="C761" t="s">
        <v>1537</v>
      </c>
      <c r="D761" t="s">
        <v>7</v>
      </c>
    </row>
    <row r="762" spans="2:4" x14ac:dyDescent="0.25">
      <c r="B762" t="s">
        <v>286</v>
      </c>
      <c r="C762" t="s">
        <v>1538</v>
      </c>
      <c r="D762" t="s">
        <v>9</v>
      </c>
    </row>
    <row r="763" spans="2:4" x14ac:dyDescent="0.25">
      <c r="B763" t="s">
        <v>286</v>
      </c>
      <c r="C763" t="s">
        <v>1539</v>
      </c>
      <c r="D763" t="s">
        <v>11</v>
      </c>
    </row>
    <row r="764" spans="2:4" x14ac:dyDescent="0.25">
      <c r="B764" t="s">
        <v>286</v>
      </c>
      <c r="C764" t="s">
        <v>1540</v>
      </c>
      <c r="D764" t="s">
        <v>13</v>
      </c>
    </row>
    <row r="765" spans="2:4" x14ac:dyDescent="0.25">
      <c r="B765" t="s">
        <v>286</v>
      </c>
      <c r="C765" t="s">
        <v>1541</v>
      </c>
      <c r="D765" t="s">
        <v>15</v>
      </c>
    </row>
    <row r="766" spans="2:4" x14ac:dyDescent="0.25">
      <c r="B766" t="s">
        <v>286</v>
      </c>
      <c r="C766" t="s">
        <v>1542</v>
      </c>
      <c r="D766" t="s">
        <v>238</v>
      </c>
    </row>
    <row r="767" spans="2:4" x14ac:dyDescent="0.25">
      <c r="B767" t="s">
        <v>286</v>
      </c>
      <c r="C767" t="s">
        <v>1543</v>
      </c>
      <c r="D767" t="s">
        <v>19</v>
      </c>
    </row>
    <row r="768" spans="2:4" x14ac:dyDescent="0.25">
      <c r="B768" t="s">
        <v>286</v>
      </c>
      <c r="C768" t="s">
        <v>1544</v>
      </c>
      <c r="D768" t="s">
        <v>21</v>
      </c>
    </row>
    <row r="769" spans="2:4" x14ac:dyDescent="0.25">
      <c r="B769" t="s">
        <v>286</v>
      </c>
      <c r="C769" t="s">
        <v>1545</v>
      </c>
      <c r="D769" t="s">
        <v>23</v>
      </c>
    </row>
    <row r="770" spans="2:4" x14ac:dyDescent="0.25">
      <c r="B770" t="s">
        <v>286</v>
      </c>
      <c r="C770" t="s">
        <v>1546</v>
      </c>
      <c r="D770" t="s">
        <v>25</v>
      </c>
    </row>
    <row r="771" spans="2:4" x14ac:dyDescent="0.25">
      <c r="B771" t="s">
        <v>286</v>
      </c>
      <c r="C771" t="s">
        <v>1547</v>
      </c>
      <c r="D771" t="s">
        <v>27</v>
      </c>
    </row>
    <row r="772" spans="2:4" x14ac:dyDescent="0.25">
      <c r="B772" t="s">
        <v>286</v>
      </c>
      <c r="C772" t="s">
        <v>1548</v>
      </c>
      <c r="D772" t="s">
        <v>280</v>
      </c>
    </row>
    <row r="773" spans="2:4" x14ac:dyDescent="0.25">
      <c r="B773" t="s">
        <v>286</v>
      </c>
      <c r="C773" t="s">
        <v>1549</v>
      </c>
      <c r="D773" t="s">
        <v>31</v>
      </c>
    </row>
    <row r="774" spans="2:4" x14ac:dyDescent="0.25">
      <c r="B774" t="s">
        <v>286</v>
      </c>
      <c r="C774" t="s">
        <v>1550</v>
      </c>
      <c r="D774" t="s">
        <v>33</v>
      </c>
    </row>
    <row r="775" spans="2:4" x14ac:dyDescent="0.25">
      <c r="B775" t="s">
        <v>286</v>
      </c>
      <c r="C775" t="s">
        <v>1551</v>
      </c>
      <c r="D775" t="s">
        <v>35</v>
      </c>
    </row>
    <row r="776" spans="2:4" x14ac:dyDescent="0.25">
      <c r="B776" t="s">
        <v>286</v>
      </c>
      <c r="C776" t="s">
        <v>1552</v>
      </c>
      <c r="D776" t="s">
        <v>261</v>
      </c>
    </row>
    <row r="777" spans="2:4" x14ac:dyDescent="0.25">
      <c r="B777" t="s">
        <v>286</v>
      </c>
      <c r="C777" t="s">
        <v>1553</v>
      </c>
      <c r="D777" t="s">
        <v>303</v>
      </c>
    </row>
    <row r="778" spans="2:4" x14ac:dyDescent="0.25">
      <c r="B778" t="s">
        <v>286</v>
      </c>
      <c r="C778" t="s">
        <v>1554</v>
      </c>
      <c r="D778" t="s">
        <v>37</v>
      </c>
    </row>
    <row r="779" spans="2:4" x14ac:dyDescent="0.25">
      <c r="B779" t="s">
        <v>286</v>
      </c>
      <c r="C779" t="s">
        <v>1555</v>
      </c>
      <c r="D779" t="s">
        <v>43</v>
      </c>
    </row>
    <row r="780" spans="2:4" x14ac:dyDescent="0.25">
      <c r="B780" t="s">
        <v>286</v>
      </c>
      <c r="C780" t="s">
        <v>1556</v>
      </c>
      <c r="D780" t="s">
        <v>45</v>
      </c>
    </row>
    <row r="781" spans="2:4" x14ac:dyDescent="0.25">
      <c r="B781" t="s">
        <v>286</v>
      </c>
      <c r="C781" t="s">
        <v>1557</v>
      </c>
      <c r="D781" t="s">
        <v>47</v>
      </c>
    </row>
    <row r="782" spans="2:4" x14ac:dyDescent="0.25">
      <c r="B782" t="s">
        <v>286</v>
      </c>
      <c r="C782" t="s">
        <v>1558</v>
      </c>
      <c r="D782" t="s">
        <v>49</v>
      </c>
    </row>
    <row r="783" spans="2:4" x14ac:dyDescent="0.25">
      <c r="B783" t="s">
        <v>286</v>
      </c>
      <c r="C783" t="s">
        <v>1559</v>
      </c>
      <c r="D783" t="s">
        <v>51</v>
      </c>
    </row>
    <row r="784" spans="2:4" x14ac:dyDescent="0.25">
      <c r="B784" t="s">
        <v>286</v>
      </c>
      <c r="C784" t="s">
        <v>1560</v>
      </c>
      <c r="D784" t="s">
        <v>53</v>
      </c>
    </row>
    <row r="785" spans="2:4" x14ac:dyDescent="0.25">
      <c r="B785" t="s">
        <v>286</v>
      </c>
      <c r="C785" t="s">
        <v>1561</v>
      </c>
      <c r="D785" t="s">
        <v>59</v>
      </c>
    </row>
    <row r="786" spans="2:4" x14ac:dyDescent="0.25">
      <c r="B786" t="s">
        <v>286</v>
      </c>
      <c r="C786" t="s">
        <v>1562</v>
      </c>
      <c r="D786" t="s">
        <v>61</v>
      </c>
    </row>
    <row r="787" spans="2:4" x14ac:dyDescent="0.25">
      <c r="B787" t="s">
        <v>286</v>
      </c>
      <c r="C787" t="s">
        <v>1563</v>
      </c>
      <c r="D787" t="s">
        <v>63</v>
      </c>
    </row>
    <row r="788" spans="2:4" x14ac:dyDescent="0.25">
      <c r="B788" t="s">
        <v>286</v>
      </c>
      <c r="C788" t="s">
        <v>1564</v>
      </c>
      <c r="D788" t="s">
        <v>65</v>
      </c>
    </row>
    <row r="789" spans="2:4" x14ac:dyDescent="0.25">
      <c r="B789" t="s">
        <v>286</v>
      </c>
      <c r="C789" t="s">
        <v>1565</v>
      </c>
      <c r="D789" t="s">
        <v>67</v>
      </c>
    </row>
    <row r="790" spans="2:4" x14ac:dyDescent="0.25">
      <c r="B790" t="s">
        <v>286</v>
      </c>
      <c r="C790" t="s">
        <v>1566</v>
      </c>
      <c r="D790" t="s">
        <v>69</v>
      </c>
    </row>
    <row r="791" spans="2:4" x14ac:dyDescent="0.25">
      <c r="B791" t="s">
        <v>286</v>
      </c>
      <c r="C791" t="s">
        <v>1567</v>
      </c>
      <c r="D791" t="s">
        <v>71</v>
      </c>
    </row>
    <row r="792" spans="2:4" x14ac:dyDescent="0.25">
      <c r="B792" t="s">
        <v>286</v>
      </c>
      <c r="C792" t="s">
        <v>1568</v>
      </c>
      <c r="D792" t="s">
        <v>73</v>
      </c>
    </row>
    <row r="793" spans="2:4" x14ac:dyDescent="0.25">
      <c r="B793" t="s">
        <v>286</v>
      </c>
      <c r="C793" t="s">
        <v>1569</v>
      </c>
      <c r="D793" t="s">
        <v>75</v>
      </c>
    </row>
    <row r="794" spans="2:4" x14ac:dyDescent="0.25">
      <c r="B794" t="s">
        <v>286</v>
      </c>
      <c r="C794" t="s">
        <v>1570</v>
      </c>
      <c r="D794" t="s">
        <v>77</v>
      </c>
    </row>
    <row r="795" spans="2:4" x14ac:dyDescent="0.25">
      <c r="B795" t="s">
        <v>286</v>
      </c>
      <c r="C795" t="s">
        <v>1571</v>
      </c>
      <c r="D795" t="s">
        <v>79</v>
      </c>
    </row>
    <row r="796" spans="2:4" x14ac:dyDescent="0.25">
      <c r="B796" t="s">
        <v>286</v>
      </c>
      <c r="C796" t="s">
        <v>1572</v>
      </c>
      <c r="D796" t="s">
        <v>295</v>
      </c>
    </row>
    <row r="797" spans="2:4" x14ac:dyDescent="0.25">
      <c r="B797" t="s">
        <v>286</v>
      </c>
      <c r="C797" t="s">
        <v>1573</v>
      </c>
      <c r="D797" t="s">
        <v>83</v>
      </c>
    </row>
    <row r="798" spans="2:4" x14ac:dyDescent="0.25">
      <c r="B798" t="s">
        <v>286</v>
      </c>
      <c r="C798" t="s">
        <v>1574</v>
      </c>
      <c r="D798" t="s">
        <v>85</v>
      </c>
    </row>
    <row r="799" spans="2:4" x14ac:dyDescent="0.25">
      <c r="B799" t="s">
        <v>286</v>
      </c>
      <c r="C799" t="s">
        <v>1575</v>
      </c>
      <c r="D799" t="s">
        <v>434</v>
      </c>
    </row>
    <row r="800" spans="2:4" x14ac:dyDescent="0.25">
      <c r="B800" t="s">
        <v>286</v>
      </c>
      <c r="C800" t="s">
        <v>1576</v>
      </c>
      <c r="D800" t="s">
        <v>91</v>
      </c>
    </row>
    <row r="801" spans="2:4" x14ac:dyDescent="0.25">
      <c r="B801" t="s">
        <v>286</v>
      </c>
      <c r="C801" t="s">
        <v>1577</v>
      </c>
      <c r="D801" t="s">
        <v>93</v>
      </c>
    </row>
    <row r="802" spans="2:4" x14ac:dyDescent="0.25">
      <c r="B802" t="s">
        <v>286</v>
      </c>
      <c r="C802" t="s">
        <v>1578</v>
      </c>
      <c r="D802" t="s">
        <v>95</v>
      </c>
    </row>
    <row r="803" spans="2:4" x14ac:dyDescent="0.25">
      <c r="B803" t="s">
        <v>286</v>
      </c>
      <c r="C803" t="s">
        <v>1579</v>
      </c>
      <c r="D803" t="s">
        <v>99</v>
      </c>
    </row>
    <row r="804" spans="2:4" x14ac:dyDescent="0.25">
      <c r="B804" t="s">
        <v>286</v>
      </c>
      <c r="C804" t="s">
        <v>1580</v>
      </c>
      <c r="D804" t="s">
        <v>101</v>
      </c>
    </row>
    <row r="805" spans="2:4" x14ac:dyDescent="0.25">
      <c r="B805" t="s">
        <v>286</v>
      </c>
      <c r="C805" t="s">
        <v>1581</v>
      </c>
      <c r="D805" t="s">
        <v>103</v>
      </c>
    </row>
    <row r="806" spans="2:4" x14ac:dyDescent="0.25">
      <c r="B806" t="s">
        <v>286</v>
      </c>
      <c r="C806" t="s">
        <v>1582</v>
      </c>
      <c r="D806" t="s">
        <v>105</v>
      </c>
    </row>
    <row r="807" spans="2:4" x14ac:dyDescent="0.25">
      <c r="B807" t="s">
        <v>286</v>
      </c>
      <c r="C807" t="s">
        <v>1583</v>
      </c>
      <c r="D807" t="s">
        <v>107</v>
      </c>
    </row>
    <row r="808" spans="2:4" x14ac:dyDescent="0.25">
      <c r="B808" t="s">
        <v>286</v>
      </c>
      <c r="C808" t="s">
        <v>1584</v>
      </c>
      <c r="D808" t="s">
        <v>109</v>
      </c>
    </row>
    <row r="809" spans="2:4" x14ac:dyDescent="0.25">
      <c r="B809" t="s">
        <v>286</v>
      </c>
      <c r="C809" t="s">
        <v>1585</v>
      </c>
      <c r="D809" t="s">
        <v>111</v>
      </c>
    </row>
    <row r="810" spans="2:4" x14ac:dyDescent="0.25">
      <c r="B810" t="s">
        <v>286</v>
      </c>
      <c r="C810" t="s">
        <v>1586</v>
      </c>
      <c r="D810" t="s">
        <v>113</v>
      </c>
    </row>
    <row r="811" spans="2:4" x14ac:dyDescent="0.25">
      <c r="B811" t="s">
        <v>286</v>
      </c>
      <c r="C811" t="s">
        <v>1587</v>
      </c>
      <c r="D811" t="s">
        <v>115</v>
      </c>
    </row>
    <row r="812" spans="2:4" x14ac:dyDescent="0.25">
      <c r="B812" t="s">
        <v>286</v>
      </c>
      <c r="C812" t="s">
        <v>1588</v>
      </c>
      <c r="D812" t="s">
        <v>117</v>
      </c>
    </row>
    <row r="813" spans="2:4" x14ac:dyDescent="0.25">
      <c r="B813" t="s">
        <v>286</v>
      </c>
      <c r="C813" t="s">
        <v>1589</v>
      </c>
      <c r="D813" t="s">
        <v>119</v>
      </c>
    </row>
    <row r="814" spans="2:4" x14ac:dyDescent="0.25">
      <c r="B814" t="s">
        <v>286</v>
      </c>
      <c r="C814" t="s">
        <v>1590</v>
      </c>
      <c r="D814" t="s">
        <v>253</v>
      </c>
    </row>
    <row r="815" spans="2:4" x14ac:dyDescent="0.25">
      <c r="B815" t="s">
        <v>286</v>
      </c>
      <c r="C815" t="s">
        <v>1591</v>
      </c>
      <c r="D815" t="s">
        <v>123</v>
      </c>
    </row>
    <row r="816" spans="2:4" x14ac:dyDescent="0.25">
      <c r="B816" t="s">
        <v>286</v>
      </c>
      <c r="C816" t="s">
        <v>1592</v>
      </c>
      <c r="D816" t="s">
        <v>125</v>
      </c>
    </row>
    <row r="817" spans="2:4" x14ac:dyDescent="0.25">
      <c r="B817" t="s">
        <v>286</v>
      </c>
      <c r="C817" t="s">
        <v>1593</v>
      </c>
      <c r="D817" t="s">
        <v>127</v>
      </c>
    </row>
    <row r="818" spans="2:4" x14ac:dyDescent="0.25">
      <c r="B818" t="s">
        <v>286</v>
      </c>
      <c r="C818" t="s">
        <v>1594</v>
      </c>
      <c r="D818" t="s">
        <v>129</v>
      </c>
    </row>
    <row r="819" spans="2:4" x14ac:dyDescent="0.25">
      <c r="B819" t="s">
        <v>286</v>
      </c>
      <c r="C819" t="s">
        <v>1595</v>
      </c>
      <c r="D819" t="s">
        <v>133</v>
      </c>
    </row>
    <row r="820" spans="2:4" x14ac:dyDescent="0.25">
      <c r="B820" t="s">
        <v>286</v>
      </c>
      <c r="C820" t="s">
        <v>1596</v>
      </c>
      <c r="D820" t="s">
        <v>267</v>
      </c>
    </row>
    <row r="821" spans="2:4" x14ac:dyDescent="0.25">
      <c r="B821" t="s">
        <v>286</v>
      </c>
      <c r="C821" t="s">
        <v>1597</v>
      </c>
      <c r="D821" t="s">
        <v>135</v>
      </c>
    </row>
    <row r="822" spans="2:4" x14ac:dyDescent="0.25">
      <c r="B822" t="s">
        <v>286</v>
      </c>
      <c r="C822" t="s">
        <v>1598</v>
      </c>
      <c r="D822" t="s">
        <v>137</v>
      </c>
    </row>
    <row r="823" spans="2:4" x14ac:dyDescent="0.25">
      <c r="B823" t="s">
        <v>286</v>
      </c>
      <c r="C823" t="s">
        <v>1599</v>
      </c>
      <c r="D823" t="s">
        <v>141</v>
      </c>
    </row>
    <row r="824" spans="2:4" x14ac:dyDescent="0.25">
      <c r="B824" t="s">
        <v>286</v>
      </c>
      <c r="C824" t="s">
        <v>1600</v>
      </c>
      <c r="D824" t="s">
        <v>1601</v>
      </c>
    </row>
    <row r="825" spans="2:4" x14ac:dyDescent="0.25">
      <c r="B825" t="s">
        <v>286</v>
      </c>
      <c r="C825" t="s">
        <v>1602</v>
      </c>
      <c r="D825" t="s">
        <v>1603</v>
      </c>
    </row>
    <row r="826" spans="2:4" x14ac:dyDescent="0.25">
      <c r="B826" t="s">
        <v>286</v>
      </c>
      <c r="C826" t="s">
        <v>1604</v>
      </c>
      <c r="D826" t="s">
        <v>1605</v>
      </c>
    </row>
    <row r="827" spans="2:4" x14ac:dyDescent="0.25">
      <c r="B827" t="s">
        <v>286</v>
      </c>
      <c r="C827" t="s">
        <v>1606</v>
      </c>
      <c r="D827" t="s">
        <v>1607</v>
      </c>
    </row>
    <row r="828" spans="2:4" x14ac:dyDescent="0.25">
      <c r="B828" t="s">
        <v>286</v>
      </c>
      <c r="C828" t="s">
        <v>1608</v>
      </c>
      <c r="D828" t="s">
        <v>1609</v>
      </c>
    </row>
    <row r="829" spans="2:4" x14ac:dyDescent="0.25">
      <c r="B829" t="s">
        <v>286</v>
      </c>
      <c r="C829" t="s">
        <v>1610</v>
      </c>
      <c r="D829" t="s">
        <v>1611</v>
      </c>
    </row>
    <row r="830" spans="2:4" x14ac:dyDescent="0.25">
      <c r="B830" t="s">
        <v>286</v>
      </c>
      <c r="C830" t="s">
        <v>1612</v>
      </c>
      <c r="D830" t="s">
        <v>1613</v>
      </c>
    </row>
    <row r="831" spans="2:4" x14ac:dyDescent="0.25">
      <c r="B831" t="s">
        <v>286</v>
      </c>
      <c r="C831" t="s">
        <v>1614</v>
      </c>
      <c r="D831" t="s">
        <v>1615</v>
      </c>
    </row>
    <row r="832" spans="2:4" x14ac:dyDescent="0.25">
      <c r="B832" t="s">
        <v>286</v>
      </c>
      <c r="C832" t="s">
        <v>1616</v>
      </c>
      <c r="D832" t="s">
        <v>1617</v>
      </c>
    </row>
    <row r="833" spans="2:4" x14ac:dyDescent="0.25">
      <c r="B833" t="s">
        <v>286</v>
      </c>
      <c r="C833" t="s">
        <v>1618</v>
      </c>
      <c r="D833" t="s">
        <v>1619</v>
      </c>
    </row>
    <row r="834" spans="2:4" x14ac:dyDescent="0.25">
      <c r="B834" t="s">
        <v>286</v>
      </c>
      <c r="C834" t="s">
        <v>1620</v>
      </c>
      <c r="D834" t="s">
        <v>1621</v>
      </c>
    </row>
    <row r="835" spans="2:4" x14ac:dyDescent="0.25">
      <c r="B835" t="s">
        <v>286</v>
      </c>
      <c r="C835" t="s">
        <v>1622</v>
      </c>
      <c r="D835" t="s">
        <v>1623</v>
      </c>
    </row>
    <row r="836" spans="2:4" x14ac:dyDescent="0.25">
      <c r="B836" t="s">
        <v>286</v>
      </c>
      <c r="C836" t="s">
        <v>1624</v>
      </c>
      <c r="D836" t="s">
        <v>1625</v>
      </c>
    </row>
    <row r="837" spans="2:4" x14ac:dyDescent="0.25">
      <c r="B837" t="s">
        <v>286</v>
      </c>
      <c r="C837" t="s">
        <v>1626</v>
      </c>
      <c r="D837" t="s">
        <v>1627</v>
      </c>
    </row>
    <row r="838" spans="2:4" x14ac:dyDescent="0.25">
      <c r="B838" t="s">
        <v>286</v>
      </c>
      <c r="C838" t="s">
        <v>1628</v>
      </c>
      <c r="D838" t="s">
        <v>1629</v>
      </c>
    </row>
    <row r="839" spans="2:4" x14ac:dyDescent="0.25">
      <c r="B839" t="s">
        <v>286</v>
      </c>
      <c r="C839" t="s">
        <v>1630</v>
      </c>
      <c r="D839" t="s">
        <v>1631</v>
      </c>
    </row>
    <row r="840" spans="2:4" x14ac:dyDescent="0.25">
      <c r="B840" t="s">
        <v>286</v>
      </c>
      <c r="C840" t="s">
        <v>1632</v>
      </c>
      <c r="D840" t="s">
        <v>1633</v>
      </c>
    </row>
    <row r="841" spans="2:4" x14ac:dyDescent="0.25">
      <c r="B841" t="s">
        <v>286</v>
      </c>
      <c r="C841" t="s">
        <v>1634</v>
      </c>
      <c r="D841" t="s">
        <v>1635</v>
      </c>
    </row>
    <row r="842" spans="2:4" x14ac:dyDescent="0.25">
      <c r="B842" t="s">
        <v>286</v>
      </c>
      <c r="C842" t="s">
        <v>1636</v>
      </c>
      <c r="D842" t="s">
        <v>1637</v>
      </c>
    </row>
    <row r="843" spans="2:4" x14ac:dyDescent="0.25">
      <c r="B843" t="s">
        <v>286</v>
      </c>
      <c r="C843" t="s">
        <v>1638</v>
      </c>
      <c r="D843" t="s">
        <v>1639</v>
      </c>
    </row>
    <row r="844" spans="2:4" x14ac:dyDescent="0.25">
      <c r="B844" t="s">
        <v>286</v>
      </c>
      <c r="C844" t="s">
        <v>1640</v>
      </c>
      <c r="D844" t="s">
        <v>1641</v>
      </c>
    </row>
    <row r="845" spans="2:4" x14ac:dyDescent="0.25">
      <c r="B845" t="s">
        <v>286</v>
      </c>
      <c r="C845" t="s">
        <v>1642</v>
      </c>
      <c r="D845" t="s">
        <v>1643</v>
      </c>
    </row>
    <row r="846" spans="2:4" x14ac:dyDescent="0.25">
      <c r="B846" t="s">
        <v>286</v>
      </c>
      <c r="C846" t="s">
        <v>1644</v>
      </c>
      <c r="D846" t="s">
        <v>1645</v>
      </c>
    </row>
    <row r="847" spans="2:4" x14ac:dyDescent="0.25">
      <c r="B847" t="s">
        <v>286</v>
      </c>
      <c r="C847" t="s">
        <v>1646</v>
      </c>
      <c r="D847" t="s">
        <v>1647</v>
      </c>
    </row>
    <row r="848" spans="2:4" x14ac:dyDescent="0.25">
      <c r="B848" t="s">
        <v>286</v>
      </c>
      <c r="C848" t="s">
        <v>1648</v>
      </c>
      <c r="D848" t="s">
        <v>1649</v>
      </c>
    </row>
    <row r="849" spans="2:4" x14ac:dyDescent="0.25">
      <c r="B849" t="s">
        <v>286</v>
      </c>
      <c r="C849" t="s">
        <v>1650</v>
      </c>
      <c r="D849" t="s">
        <v>1651</v>
      </c>
    </row>
    <row r="850" spans="2:4" x14ac:dyDescent="0.25">
      <c r="B850" t="s">
        <v>286</v>
      </c>
      <c r="C850" t="s">
        <v>1652</v>
      </c>
      <c r="D850" t="s">
        <v>1653</v>
      </c>
    </row>
    <row r="851" spans="2:4" x14ac:dyDescent="0.25">
      <c r="B851" t="s">
        <v>286</v>
      </c>
      <c r="C851" t="s">
        <v>1654</v>
      </c>
      <c r="D851" t="s">
        <v>1655</v>
      </c>
    </row>
    <row r="852" spans="2:4" x14ac:dyDescent="0.25">
      <c r="B852" t="s">
        <v>286</v>
      </c>
      <c r="C852" t="s">
        <v>1656</v>
      </c>
      <c r="D852" t="s">
        <v>1657</v>
      </c>
    </row>
    <row r="853" spans="2:4" x14ac:dyDescent="0.25">
      <c r="B853" t="s">
        <v>286</v>
      </c>
      <c r="C853" t="s">
        <v>1658</v>
      </c>
      <c r="D853" t="s">
        <v>1659</v>
      </c>
    </row>
    <row r="854" spans="2:4" x14ac:dyDescent="0.25">
      <c r="B854" t="s">
        <v>286</v>
      </c>
      <c r="C854" t="s">
        <v>1660</v>
      </c>
      <c r="D854" t="s">
        <v>1661</v>
      </c>
    </row>
    <row r="855" spans="2:4" x14ac:dyDescent="0.25">
      <c r="B855" t="s">
        <v>286</v>
      </c>
      <c r="C855" t="s">
        <v>1662</v>
      </c>
      <c r="D855" t="s">
        <v>1663</v>
      </c>
    </row>
    <row r="856" spans="2:4" x14ac:dyDescent="0.25">
      <c r="B856" t="s">
        <v>286</v>
      </c>
      <c r="C856" t="s">
        <v>1664</v>
      </c>
      <c r="D856" t="s">
        <v>1665</v>
      </c>
    </row>
    <row r="857" spans="2:4" x14ac:dyDescent="0.25">
      <c r="B857" t="s">
        <v>286</v>
      </c>
      <c r="C857" t="s">
        <v>1666</v>
      </c>
      <c r="D857" t="s">
        <v>1667</v>
      </c>
    </row>
    <row r="858" spans="2:4" x14ac:dyDescent="0.25">
      <c r="B858" t="s">
        <v>286</v>
      </c>
      <c r="C858" t="s">
        <v>1668</v>
      </c>
      <c r="D858" t="s">
        <v>1669</v>
      </c>
    </row>
    <row r="859" spans="2:4" x14ac:dyDescent="0.25">
      <c r="B859" t="s">
        <v>286</v>
      </c>
      <c r="C859" t="s">
        <v>1670</v>
      </c>
      <c r="D859" t="s">
        <v>1671</v>
      </c>
    </row>
    <row r="860" spans="2:4" x14ac:dyDescent="0.25">
      <c r="B860" t="s">
        <v>286</v>
      </c>
      <c r="C860" t="s">
        <v>1672</v>
      </c>
      <c r="D860" t="s">
        <v>1673</v>
      </c>
    </row>
    <row r="861" spans="2:4" x14ac:dyDescent="0.25">
      <c r="B861" t="s">
        <v>286</v>
      </c>
      <c r="C861" t="s">
        <v>1674</v>
      </c>
      <c r="D861" t="s">
        <v>1675</v>
      </c>
    </row>
    <row r="862" spans="2:4" x14ac:dyDescent="0.25">
      <c r="B862" t="s">
        <v>286</v>
      </c>
      <c r="C862" t="s">
        <v>1676</v>
      </c>
      <c r="D862" t="s">
        <v>1677</v>
      </c>
    </row>
    <row r="863" spans="2:4" x14ac:dyDescent="0.25">
      <c r="B863" t="s">
        <v>286</v>
      </c>
      <c r="C863" t="s">
        <v>1678</v>
      </c>
      <c r="D863" t="s">
        <v>1679</v>
      </c>
    </row>
    <row r="864" spans="2:4" x14ac:dyDescent="0.25">
      <c r="B864" t="s">
        <v>286</v>
      </c>
      <c r="C864" t="s">
        <v>1680</v>
      </c>
      <c r="D864" t="s">
        <v>1681</v>
      </c>
    </row>
    <row r="865" spans="2:4" x14ac:dyDescent="0.25">
      <c r="B865" t="s">
        <v>286</v>
      </c>
      <c r="C865" t="s">
        <v>1682</v>
      </c>
      <c r="D865" t="s">
        <v>1683</v>
      </c>
    </row>
    <row r="866" spans="2:4" x14ac:dyDescent="0.25">
      <c r="B866" t="s">
        <v>286</v>
      </c>
      <c r="C866" t="s">
        <v>1684</v>
      </c>
      <c r="D866" t="s">
        <v>1685</v>
      </c>
    </row>
    <row r="867" spans="2:4" x14ac:dyDescent="0.25">
      <c r="B867" t="s">
        <v>286</v>
      </c>
      <c r="C867" t="s">
        <v>1686</v>
      </c>
      <c r="D867" t="s">
        <v>1687</v>
      </c>
    </row>
    <row r="868" spans="2:4" x14ac:dyDescent="0.25">
      <c r="B868" t="s">
        <v>286</v>
      </c>
      <c r="C868" t="s">
        <v>1688</v>
      </c>
      <c r="D868" t="s">
        <v>1689</v>
      </c>
    </row>
    <row r="869" spans="2:4" x14ac:dyDescent="0.25">
      <c r="B869" t="s">
        <v>286</v>
      </c>
      <c r="C869" t="s">
        <v>1690</v>
      </c>
      <c r="D869" t="s">
        <v>1691</v>
      </c>
    </row>
    <row r="870" spans="2:4" x14ac:dyDescent="0.25">
      <c r="B870" t="s">
        <v>286</v>
      </c>
      <c r="C870" t="s">
        <v>1692</v>
      </c>
      <c r="D870" t="s">
        <v>1693</v>
      </c>
    </row>
    <row r="871" spans="2:4" x14ac:dyDescent="0.25">
      <c r="B871" t="s">
        <v>286</v>
      </c>
      <c r="C871" t="s">
        <v>1694</v>
      </c>
      <c r="D871" t="s">
        <v>1695</v>
      </c>
    </row>
    <row r="872" spans="2:4" x14ac:dyDescent="0.25">
      <c r="B872" t="s">
        <v>286</v>
      </c>
      <c r="C872" t="s">
        <v>1696</v>
      </c>
      <c r="D872" t="s">
        <v>1697</v>
      </c>
    </row>
    <row r="873" spans="2:4" x14ac:dyDescent="0.25">
      <c r="B873" t="s">
        <v>286</v>
      </c>
      <c r="C873" t="s">
        <v>1698</v>
      </c>
      <c r="D873" t="s">
        <v>1699</v>
      </c>
    </row>
    <row r="874" spans="2:4" x14ac:dyDescent="0.25">
      <c r="B874" t="s">
        <v>286</v>
      </c>
      <c r="C874" t="s">
        <v>1700</v>
      </c>
      <c r="D874" t="s">
        <v>1701</v>
      </c>
    </row>
    <row r="875" spans="2:4" x14ac:dyDescent="0.25">
      <c r="B875" t="s">
        <v>286</v>
      </c>
      <c r="C875" t="s">
        <v>1702</v>
      </c>
      <c r="D875" t="s">
        <v>1703</v>
      </c>
    </row>
    <row r="876" spans="2:4" x14ac:dyDescent="0.25">
      <c r="B876" t="s">
        <v>286</v>
      </c>
      <c r="C876" t="s">
        <v>1704</v>
      </c>
      <c r="D876" t="s">
        <v>1705</v>
      </c>
    </row>
    <row r="877" spans="2:4" x14ac:dyDescent="0.25">
      <c r="B877" t="s">
        <v>286</v>
      </c>
      <c r="C877" t="s">
        <v>1706</v>
      </c>
      <c r="D877" t="s">
        <v>1707</v>
      </c>
    </row>
    <row r="878" spans="2:4" x14ac:dyDescent="0.25">
      <c r="B878" t="s">
        <v>286</v>
      </c>
      <c r="C878" t="s">
        <v>1708</v>
      </c>
      <c r="D878" t="s">
        <v>1709</v>
      </c>
    </row>
    <row r="879" spans="2:4" x14ac:dyDescent="0.25">
      <c r="B879" t="s">
        <v>286</v>
      </c>
      <c r="C879" t="s">
        <v>1710</v>
      </c>
      <c r="D879" t="s">
        <v>1711</v>
      </c>
    </row>
    <row r="880" spans="2:4" x14ac:dyDescent="0.25">
      <c r="B880" t="s">
        <v>286</v>
      </c>
      <c r="C880" t="s">
        <v>1712</v>
      </c>
      <c r="D880" t="s">
        <v>1713</v>
      </c>
    </row>
    <row r="881" spans="2:4" x14ac:dyDescent="0.25">
      <c r="B881" t="s">
        <v>286</v>
      </c>
      <c r="C881" t="s">
        <v>1714</v>
      </c>
      <c r="D881" t="s">
        <v>1715</v>
      </c>
    </row>
    <row r="882" spans="2:4" x14ac:dyDescent="0.25">
      <c r="B882" t="s">
        <v>286</v>
      </c>
      <c r="C882" t="s">
        <v>1716</v>
      </c>
      <c r="D882" t="s">
        <v>1717</v>
      </c>
    </row>
    <row r="883" spans="2:4" x14ac:dyDescent="0.25">
      <c r="B883" t="s">
        <v>286</v>
      </c>
      <c r="C883" t="s">
        <v>1718</v>
      </c>
      <c r="D883" t="s">
        <v>1719</v>
      </c>
    </row>
    <row r="884" spans="2:4" x14ac:dyDescent="0.25">
      <c r="B884" t="s">
        <v>286</v>
      </c>
      <c r="C884" t="s">
        <v>1720</v>
      </c>
      <c r="D884" t="s">
        <v>1721</v>
      </c>
    </row>
    <row r="885" spans="2:4" x14ac:dyDescent="0.25">
      <c r="B885" t="s">
        <v>286</v>
      </c>
      <c r="C885" t="s">
        <v>1722</v>
      </c>
      <c r="D885" t="s">
        <v>1723</v>
      </c>
    </row>
    <row r="886" spans="2:4" x14ac:dyDescent="0.25">
      <c r="B886" t="s">
        <v>286</v>
      </c>
      <c r="C886" t="s">
        <v>1724</v>
      </c>
      <c r="D886" t="s">
        <v>1725</v>
      </c>
    </row>
    <row r="887" spans="2:4" x14ac:dyDescent="0.25">
      <c r="B887" t="s">
        <v>286</v>
      </c>
      <c r="C887" t="s">
        <v>1726</v>
      </c>
      <c r="D887" t="s">
        <v>1727</v>
      </c>
    </row>
    <row r="888" spans="2:4" x14ac:dyDescent="0.25">
      <c r="B888" t="s">
        <v>286</v>
      </c>
      <c r="C888" t="s">
        <v>1728</v>
      </c>
      <c r="D888" t="s">
        <v>1729</v>
      </c>
    </row>
    <row r="889" spans="2:4" x14ac:dyDescent="0.25">
      <c r="B889" t="s">
        <v>286</v>
      </c>
      <c r="C889" t="s">
        <v>1730</v>
      </c>
      <c r="D889" t="s">
        <v>1731</v>
      </c>
    </row>
    <row r="890" spans="2:4" x14ac:dyDescent="0.25">
      <c r="B890" t="s">
        <v>286</v>
      </c>
      <c r="C890" t="s">
        <v>1732</v>
      </c>
      <c r="D890" t="s">
        <v>1733</v>
      </c>
    </row>
    <row r="891" spans="2:4" x14ac:dyDescent="0.25">
      <c r="B891" t="s">
        <v>286</v>
      </c>
      <c r="C891" t="s">
        <v>1734</v>
      </c>
      <c r="D891" t="s">
        <v>1735</v>
      </c>
    </row>
    <row r="892" spans="2:4" x14ac:dyDescent="0.25">
      <c r="B892" t="s">
        <v>286</v>
      </c>
      <c r="C892" t="s">
        <v>1736</v>
      </c>
      <c r="D892" t="s">
        <v>1737</v>
      </c>
    </row>
    <row r="893" spans="2:4" x14ac:dyDescent="0.25">
      <c r="B893" t="s">
        <v>286</v>
      </c>
      <c r="C893" t="s">
        <v>1738</v>
      </c>
      <c r="D893" t="s">
        <v>1739</v>
      </c>
    </row>
    <row r="894" spans="2:4" x14ac:dyDescent="0.25">
      <c r="B894" t="s">
        <v>286</v>
      </c>
      <c r="C894" t="s">
        <v>1740</v>
      </c>
      <c r="D894" t="s">
        <v>1741</v>
      </c>
    </row>
    <row r="895" spans="2:4" x14ac:dyDescent="0.25">
      <c r="B895" t="s">
        <v>286</v>
      </c>
      <c r="C895" t="s">
        <v>1742</v>
      </c>
      <c r="D895" t="s">
        <v>1743</v>
      </c>
    </row>
    <row r="896" spans="2:4" x14ac:dyDescent="0.25">
      <c r="B896" t="s">
        <v>286</v>
      </c>
      <c r="C896" t="s">
        <v>1744</v>
      </c>
      <c r="D896" t="s">
        <v>1745</v>
      </c>
    </row>
    <row r="897" spans="2:4" x14ac:dyDescent="0.25">
      <c r="B897" t="s">
        <v>286</v>
      </c>
      <c r="C897" t="s">
        <v>1746</v>
      </c>
      <c r="D897" t="s">
        <v>1747</v>
      </c>
    </row>
    <row r="898" spans="2:4" x14ac:dyDescent="0.25">
      <c r="B898" t="s">
        <v>286</v>
      </c>
      <c r="C898" t="s">
        <v>1748</v>
      </c>
      <c r="D898" t="s">
        <v>1749</v>
      </c>
    </row>
    <row r="899" spans="2:4" x14ac:dyDescent="0.25">
      <c r="B899" t="s">
        <v>286</v>
      </c>
      <c r="C899" t="s">
        <v>1750</v>
      </c>
      <c r="D899" t="s">
        <v>1751</v>
      </c>
    </row>
    <row r="900" spans="2:4" x14ac:dyDescent="0.25">
      <c r="B900" t="s">
        <v>286</v>
      </c>
      <c r="C900" t="s">
        <v>1752</v>
      </c>
      <c r="D900" t="s">
        <v>1753</v>
      </c>
    </row>
    <row r="901" spans="2:4" x14ac:dyDescent="0.25">
      <c r="B901" t="s">
        <v>286</v>
      </c>
      <c r="C901" t="s">
        <v>1754</v>
      </c>
      <c r="D901" t="s">
        <v>1755</v>
      </c>
    </row>
    <row r="902" spans="2:4" x14ac:dyDescent="0.25">
      <c r="B902" t="s">
        <v>286</v>
      </c>
      <c r="C902" t="s">
        <v>1756</v>
      </c>
      <c r="D902" t="s">
        <v>1757</v>
      </c>
    </row>
    <row r="903" spans="2:4" x14ac:dyDescent="0.25">
      <c r="B903" t="s">
        <v>286</v>
      </c>
      <c r="C903" t="s">
        <v>1758</v>
      </c>
      <c r="D903" t="s">
        <v>1759</v>
      </c>
    </row>
    <row r="904" spans="2:4" x14ac:dyDescent="0.25">
      <c r="B904" t="s">
        <v>286</v>
      </c>
      <c r="C904" t="s">
        <v>1760</v>
      </c>
      <c r="D904" t="s">
        <v>1761</v>
      </c>
    </row>
    <row r="905" spans="2:4" x14ac:dyDescent="0.25">
      <c r="B905" t="s">
        <v>286</v>
      </c>
      <c r="C905" t="s">
        <v>1762</v>
      </c>
      <c r="D905" t="s">
        <v>1763</v>
      </c>
    </row>
    <row r="906" spans="2:4" x14ac:dyDescent="0.25">
      <c r="B906" t="s">
        <v>286</v>
      </c>
      <c r="C906" t="s">
        <v>1764</v>
      </c>
      <c r="D906" t="s">
        <v>1765</v>
      </c>
    </row>
    <row r="907" spans="2:4" x14ac:dyDescent="0.25">
      <c r="B907" t="s">
        <v>286</v>
      </c>
      <c r="C907" t="s">
        <v>1766</v>
      </c>
      <c r="D907" t="s">
        <v>1767</v>
      </c>
    </row>
    <row r="908" spans="2:4" x14ac:dyDescent="0.25">
      <c r="B908" t="s">
        <v>305</v>
      </c>
      <c r="C908" t="s">
        <v>1768</v>
      </c>
      <c r="D908" t="s">
        <v>244</v>
      </c>
    </row>
    <row r="909" spans="2:4" x14ac:dyDescent="0.25">
      <c r="B909" t="s">
        <v>305</v>
      </c>
      <c r="C909" t="s">
        <v>1769</v>
      </c>
      <c r="D909" t="s">
        <v>259</v>
      </c>
    </row>
    <row r="910" spans="2:4" x14ac:dyDescent="0.25">
      <c r="B910" t="s">
        <v>305</v>
      </c>
      <c r="C910" t="s">
        <v>1770</v>
      </c>
      <c r="D910" t="s">
        <v>291</v>
      </c>
    </row>
    <row r="911" spans="2:4" x14ac:dyDescent="0.25">
      <c r="B911" t="s">
        <v>305</v>
      </c>
      <c r="C911" t="s">
        <v>1771</v>
      </c>
      <c r="D911" t="s">
        <v>3</v>
      </c>
    </row>
    <row r="912" spans="2:4" x14ac:dyDescent="0.25">
      <c r="B912" t="s">
        <v>305</v>
      </c>
      <c r="C912" t="s">
        <v>1772</v>
      </c>
      <c r="D912" t="s">
        <v>1536</v>
      </c>
    </row>
    <row r="913" spans="2:4" x14ac:dyDescent="0.25">
      <c r="B913" t="s">
        <v>305</v>
      </c>
      <c r="C913" t="s">
        <v>1773</v>
      </c>
      <c r="D913" t="s">
        <v>7</v>
      </c>
    </row>
    <row r="914" spans="2:4" x14ac:dyDescent="0.25">
      <c r="B914" t="s">
        <v>305</v>
      </c>
      <c r="C914" t="s">
        <v>1774</v>
      </c>
      <c r="D914" t="s">
        <v>9</v>
      </c>
    </row>
    <row r="915" spans="2:4" x14ac:dyDescent="0.25">
      <c r="B915" t="s">
        <v>305</v>
      </c>
      <c r="C915" t="s">
        <v>1775</v>
      </c>
      <c r="D915" t="s">
        <v>11</v>
      </c>
    </row>
    <row r="916" spans="2:4" x14ac:dyDescent="0.25">
      <c r="B916" t="s">
        <v>305</v>
      </c>
      <c r="C916" t="s">
        <v>1776</v>
      </c>
      <c r="D916" t="s">
        <v>13</v>
      </c>
    </row>
    <row r="917" spans="2:4" x14ac:dyDescent="0.25">
      <c r="B917" t="s">
        <v>305</v>
      </c>
      <c r="C917" t="s">
        <v>1777</v>
      </c>
      <c r="D917" t="s">
        <v>15</v>
      </c>
    </row>
    <row r="918" spans="2:4" x14ac:dyDescent="0.25">
      <c r="B918" t="s">
        <v>305</v>
      </c>
      <c r="C918" t="s">
        <v>1778</v>
      </c>
      <c r="D918" t="s">
        <v>238</v>
      </c>
    </row>
    <row r="919" spans="2:4" x14ac:dyDescent="0.25">
      <c r="B919" t="s">
        <v>305</v>
      </c>
      <c r="C919" t="s">
        <v>1779</v>
      </c>
      <c r="D919" t="s">
        <v>19</v>
      </c>
    </row>
    <row r="920" spans="2:4" x14ac:dyDescent="0.25">
      <c r="B920" t="s">
        <v>305</v>
      </c>
      <c r="C920" t="s">
        <v>1780</v>
      </c>
      <c r="D920" t="s">
        <v>21</v>
      </c>
    </row>
    <row r="921" spans="2:4" x14ac:dyDescent="0.25">
      <c r="B921" t="s">
        <v>305</v>
      </c>
      <c r="C921" t="s">
        <v>1781</v>
      </c>
      <c r="D921" t="s">
        <v>25</v>
      </c>
    </row>
    <row r="922" spans="2:4" x14ac:dyDescent="0.25">
      <c r="B922" t="s">
        <v>305</v>
      </c>
      <c r="C922" t="s">
        <v>1782</v>
      </c>
      <c r="D922" t="s">
        <v>27</v>
      </c>
    </row>
    <row r="923" spans="2:4" x14ac:dyDescent="0.25">
      <c r="B923" t="s">
        <v>305</v>
      </c>
      <c r="C923" t="s">
        <v>1783</v>
      </c>
      <c r="D923" t="s">
        <v>280</v>
      </c>
    </row>
    <row r="924" spans="2:4" x14ac:dyDescent="0.25">
      <c r="B924" t="s">
        <v>305</v>
      </c>
      <c r="C924" t="s">
        <v>1784</v>
      </c>
      <c r="D924" t="s">
        <v>31</v>
      </c>
    </row>
    <row r="925" spans="2:4" x14ac:dyDescent="0.25">
      <c r="B925" t="s">
        <v>305</v>
      </c>
      <c r="C925" t="s">
        <v>1785</v>
      </c>
      <c r="D925" t="s">
        <v>33</v>
      </c>
    </row>
    <row r="926" spans="2:4" x14ac:dyDescent="0.25">
      <c r="B926" t="s">
        <v>305</v>
      </c>
      <c r="C926" t="s">
        <v>1786</v>
      </c>
      <c r="D926" t="s">
        <v>35</v>
      </c>
    </row>
    <row r="927" spans="2:4" x14ac:dyDescent="0.25">
      <c r="B927" t="s">
        <v>305</v>
      </c>
      <c r="C927" t="s">
        <v>1787</v>
      </c>
      <c r="D927" t="s">
        <v>261</v>
      </c>
    </row>
    <row r="928" spans="2:4" x14ac:dyDescent="0.25">
      <c r="B928" t="s">
        <v>305</v>
      </c>
      <c r="C928" t="s">
        <v>1788</v>
      </c>
      <c r="D928" t="s">
        <v>303</v>
      </c>
    </row>
    <row r="929" spans="2:4" x14ac:dyDescent="0.25">
      <c r="B929" t="s">
        <v>305</v>
      </c>
      <c r="C929" t="s">
        <v>1789</v>
      </c>
      <c r="D929" t="s">
        <v>37</v>
      </c>
    </row>
    <row r="930" spans="2:4" x14ac:dyDescent="0.25">
      <c r="B930" t="s">
        <v>305</v>
      </c>
      <c r="C930" t="s">
        <v>1790</v>
      </c>
      <c r="D930" t="s">
        <v>43</v>
      </c>
    </row>
    <row r="931" spans="2:4" x14ac:dyDescent="0.25">
      <c r="B931" t="s">
        <v>305</v>
      </c>
      <c r="C931" t="s">
        <v>1791</v>
      </c>
      <c r="D931" t="s">
        <v>45</v>
      </c>
    </row>
    <row r="932" spans="2:4" x14ac:dyDescent="0.25">
      <c r="B932" t="s">
        <v>305</v>
      </c>
      <c r="C932" t="s">
        <v>1792</v>
      </c>
      <c r="D932" t="s">
        <v>47</v>
      </c>
    </row>
    <row r="933" spans="2:4" x14ac:dyDescent="0.25">
      <c r="B933" t="s">
        <v>305</v>
      </c>
      <c r="C933" t="s">
        <v>1793</v>
      </c>
      <c r="D933" t="s">
        <v>49</v>
      </c>
    </row>
    <row r="934" spans="2:4" x14ac:dyDescent="0.25">
      <c r="B934" t="s">
        <v>305</v>
      </c>
      <c r="C934" t="s">
        <v>1794</v>
      </c>
      <c r="D934" t="s">
        <v>51</v>
      </c>
    </row>
    <row r="935" spans="2:4" x14ac:dyDescent="0.25">
      <c r="B935" t="s">
        <v>305</v>
      </c>
      <c r="C935" t="s">
        <v>1795</v>
      </c>
      <c r="D935" t="s">
        <v>53</v>
      </c>
    </row>
    <row r="936" spans="2:4" x14ac:dyDescent="0.25">
      <c r="B936" t="s">
        <v>305</v>
      </c>
      <c r="C936" t="s">
        <v>1796</v>
      </c>
      <c r="D936" t="s">
        <v>59</v>
      </c>
    </row>
    <row r="937" spans="2:4" x14ac:dyDescent="0.25">
      <c r="B937" t="s">
        <v>305</v>
      </c>
      <c r="C937" t="s">
        <v>1797</v>
      </c>
      <c r="D937" t="s">
        <v>61</v>
      </c>
    </row>
    <row r="938" spans="2:4" x14ac:dyDescent="0.25">
      <c r="B938" t="s">
        <v>305</v>
      </c>
      <c r="C938" t="s">
        <v>1798</v>
      </c>
      <c r="D938" t="s">
        <v>63</v>
      </c>
    </row>
    <row r="939" spans="2:4" x14ac:dyDescent="0.25">
      <c r="B939" t="s">
        <v>305</v>
      </c>
      <c r="C939" t="s">
        <v>1799</v>
      </c>
      <c r="D939" t="s">
        <v>65</v>
      </c>
    </row>
    <row r="940" spans="2:4" x14ac:dyDescent="0.25">
      <c r="B940" t="s">
        <v>305</v>
      </c>
      <c r="C940" t="s">
        <v>1800</v>
      </c>
      <c r="D940" t="s">
        <v>67</v>
      </c>
    </row>
    <row r="941" spans="2:4" x14ac:dyDescent="0.25">
      <c r="B941" t="s">
        <v>305</v>
      </c>
      <c r="C941" t="s">
        <v>1801</v>
      </c>
      <c r="D941" t="s">
        <v>69</v>
      </c>
    </row>
    <row r="942" spans="2:4" x14ac:dyDescent="0.25">
      <c r="B942" t="s">
        <v>305</v>
      </c>
      <c r="C942" t="s">
        <v>1802</v>
      </c>
      <c r="D942" t="s">
        <v>71</v>
      </c>
    </row>
    <row r="943" spans="2:4" x14ac:dyDescent="0.25">
      <c r="B943" t="s">
        <v>305</v>
      </c>
      <c r="C943" t="s">
        <v>1803</v>
      </c>
      <c r="D943" t="s">
        <v>73</v>
      </c>
    </row>
    <row r="944" spans="2:4" x14ac:dyDescent="0.25">
      <c r="B944" t="s">
        <v>305</v>
      </c>
      <c r="C944" t="s">
        <v>1804</v>
      </c>
      <c r="D944" t="s">
        <v>75</v>
      </c>
    </row>
    <row r="945" spans="2:4" x14ac:dyDescent="0.25">
      <c r="B945" t="s">
        <v>305</v>
      </c>
      <c r="C945" t="s">
        <v>1805</v>
      </c>
      <c r="D945" t="s">
        <v>77</v>
      </c>
    </row>
    <row r="946" spans="2:4" x14ac:dyDescent="0.25">
      <c r="B946" t="s">
        <v>305</v>
      </c>
      <c r="C946" t="s">
        <v>1806</v>
      </c>
      <c r="D946" t="s">
        <v>79</v>
      </c>
    </row>
    <row r="947" spans="2:4" x14ac:dyDescent="0.25">
      <c r="B947" t="s">
        <v>305</v>
      </c>
      <c r="C947" t="s">
        <v>1807</v>
      </c>
      <c r="D947" t="s">
        <v>295</v>
      </c>
    </row>
    <row r="948" spans="2:4" x14ac:dyDescent="0.25">
      <c r="B948" t="s">
        <v>305</v>
      </c>
      <c r="C948" t="s">
        <v>1808</v>
      </c>
      <c r="D948" t="s">
        <v>83</v>
      </c>
    </row>
    <row r="949" spans="2:4" x14ac:dyDescent="0.25">
      <c r="B949" t="s">
        <v>305</v>
      </c>
      <c r="C949" t="s">
        <v>1809</v>
      </c>
      <c r="D949" t="s">
        <v>85</v>
      </c>
    </row>
    <row r="950" spans="2:4" x14ac:dyDescent="0.25">
      <c r="B950" t="s">
        <v>305</v>
      </c>
      <c r="C950" t="s">
        <v>1810</v>
      </c>
      <c r="D950" t="s">
        <v>434</v>
      </c>
    </row>
    <row r="951" spans="2:4" x14ac:dyDescent="0.25">
      <c r="B951" t="s">
        <v>305</v>
      </c>
      <c r="C951" t="s">
        <v>1811</v>
      </c>
      <c r="D951" t="s">
        <v>91</v>
      </c>
    </row>
    <row r="952" spans="2:4" x14ac:dyDescent="0.25">
      <c r="B952" t="s">
        <v>305</v>
      </c>
      <c r="C952" t="s">
        <v>1812</v>
      </c>
      <c r="D952" t="s">
        <v>93</v>
      </c>
    </row>
    <row r="953" spans="2:4" x14ac:dyDescent="0.25">
      <c r="B953" t="s">
        <v>305</v>
      </c>
      <c r="C953" t="s">
        <v>1813</v>
      </c>
      <c r="D953" t="s">
        <v>95</v>
      </c>
    </row>
    <row r="954" spans="2:4" x14ac:dyDescent="0.25">
      <c r="B954" t="s">
        <v>305</v>
      </c>
      <c r="C954" t="s">
        <v>1814</v>
      </c>
      <c r="D954" t="s">
        <v>99</v>
      </c>
    </row>
    <row r="955" spans="2:4" x14ac:dyDescent="0.25">
      <c r="B955" t="s">
        <v>305</v>
      </c>
      <c r="C955" t="s">
        <v>1815</v>
      </c>
      <c r="D955" t="s">
        <v>101</v>
      </c>
    </row>
    <row r="956" spans="2:4" x14ac:dyDescent="0.25">
      <c r="B956" t="s">
        <v>305</v>
      </c>
      <c r="C956" t="s">
        <v>1816</v>
      </c>
      <c r="D956" t="s">
        <v>103</v>
      </c>
    </row>
    <row r="957" spans="2:4" x14ac:dyDescent="0.25">
      <c r="B957" t="s">
        <v>305</v>
      </c>
      <c r="C957" t="s">
        <v>1817</v>
      </c>
      <c r="D957" t="s">
        <v>105</v>
      </c>
    </row>
    <row r="958" spans="2:4" x14ac:dyDescent="0.25">
      <c r="B958" t="s">
        <v>305</v>
      </c>
      <c r="C958" t="s">
        <v>1818</v>
      </c>
      <c r="D958" t="s">
        <v>109</v>
      </c>
    </row>
    <row r="959" spans="2:4" x14ac:dyDescent="0.25">
      <c r="B959" t="s">
        <v>305</v>
      </c>
      <c r="C959" t="s">
        <v>1819</v>
      </c>
      <c r="D959" t="s">
        <v>111</v>
      </c>
    </row>
    <row r="960" spans="2:4" x14ac:dyDescent="0.25">
      <c r="B960" t="s">
        <v>305</v>
      </c>
      <c r="C960" t="s">
        <v>1820</v>
      </c>
      <c r="D960" t="s">
        <v>113</v>
      </c>
    </row>
    <row r="961" spans="2:4" x14ac:dyDescent="0.25">
      <c r="B961" t="s">
        <v>305</v>
      </c>
      <c r="C961" t="s">
        <v>1821</v>
      </c>
      <c r="D961" t="s">
        <v>115</v>
      </c>
    </row>
    <row r="962" spans="2:4" x14ac:dyDescent="0.25">
      <c r="B962" t="s">
        <v>305</v>
      </c>
      <c r="C962" t="s">
        <v>1822</v>
      </c>
      <c r="D962" t="s">
        <v>117</v>
      </c>
    </row>
    <row r="963" spans="2:4" x14ac:dyDescent="0.25">
      <c r="B963" t="s">
        <v>305</v>
      </c>
      <c r="C963" t="s">
        <v>1823</v>
      </c>
      <c r="D963" t="s">
        <v>119</v>
      </c>
    </row>
    <row r="964" spans="2:4" x14ac:dyDescent="0.25">
      <c r="B964" t="s">
        <v>305</v>
      </c>
      <c r="C964" t="s">
        <v>1824</v>
      </c>
      <c r="D964" t="s">
        <v>253</v>
      </c>
    </row>
    <row r="965" spans="2:4" x14ac:dyDescent="0.25">
      <c r="B965" t="s">
        <v>305</v>
      </c>
      <c r="C965" t="s">
        <v>1825</v>
      </c>
      <c r="D965" t="s">
        <v>123</v>
      </c>
    </row>
    <row r="966" spans="2:4" x14ac:dyDescent="0.25">
      <c r="B966" t="s">
        <v>305</v>
      </c>
      <c r="C966" t="s">
        <v>1826</v>
      </c>
      <c r="D966" t="s">
        <v>125</v>
      </c>
    </row>
    <row r="967" spans="2:4" x14ac:dyDescent="0.25">
      <c r="B967" t="s">
        <v>305</v>
      </c>
      <c r="C967" t="s">
        <v>1827</v>
      </c>
      <c r="D967" t="s">
        <v>127</v>
      </c>
    </row>
    <row r="968" spans="2:4" x14ac:dyDescent="0.25">
      <c r="B968" t="s">
        <v>305</v>
      </c>
      <c r="C968" t="s">
        <v>1828</v>
      </c>
      <c r="D968" t="s">
        <v>129</v>
      </c>
    </row>
    <row r="969" spans="2:4" x14ac:dyDescent="0.25">
      <c r="B969" t="s">
        <v>305</v>
      </c>
      <c r="C969" t="s">
        <v>1829</v>
      </c>
      <c r="D969" t="s">
        <v>133</v>
      </c>
    </row>
    <row r="970" spans="2:4" x14ac:dyDescent="0.25">
      <c r="B970" t="s">
        <v>305</v>
      </c>
      <c r="C970" t="s">
        <v>1830</v>
      </c>
      <c r="D970" t="s">
        <v>267</v>
      </c>
    </row>
    <row r="971" spans="2:4" x14ac:dyDescent="0.25">
      <c r="B971" t="s">
        <v>305</v>
      </c>
      <c r="C971" t="s">
        <v>1831</v>
      </c>
      <c r="D971" t="s">
        <v>135</v>
      </c>
    </row>
    <row r="972" spans="2:4" x14ac:dyDescent="0.25">
      <c r="B972" t="s">
        <v>305</v>
      </c>
      <c r="C972" t="s">
        <v>1832</v>
      </c>
      <c r="D972" t="s">
        <v>137</v>
      </c>
    </row>
    <row r="973" spans="2:4" x14ac:dyDescent="0.25">
      <c r="B973" t="s">
        <v>305</v>
      </c>
      <c r="C973" t="s">
        <v>1833</v>
      </c>
      <c r="D973" t="s">
        <v>141</v>
      </c>
    </row>
    <row r="974" spans="2:4" x14ac:dyDescent="0.25">
      <c r="B974" t="s">
        <v>305</v>
      </c>
      <c r="C974" t="s">
        <v>1834</v>
      </c>
      <c r="D974" t="s">
        <v>1835</v>
      </c>
    </row>
    <row r="975" spans="2:4" x14ac:dyDescent="0.25">
      <c r="B975" t="s">
        <v>305</v>
      </c>
      <c r="C975" t="s">
        <v>1836</v>
      </c>
      <c r="D975" t="s">
        <v>1837</v>
      </c>
    </row>
    <row r="976" spans="2:4" x14ac:dyDescent="0.25">
      <c r="B976" t="s">
        <v>305</v>
      </c>
      <c r="C976" t="s">
        <v>1838</v>
      </c>
      <c r="D976" t="s">
        <v>1839</v>
      </c>
    </row>
    <row r="977" spans="2:4" x14ac:dyDescent="0.25">
      <c r="B977" t="s">
        <v>305</v>
      </c>
      <c r="C977" t="s">
        <v>1840</v>
      </c>
      <c r="D977" t="s">
        <v>1841</v>
      </c>
    </row>
    <row r="978" spans="2:4" x14ac:dyDescent="0.25">
      <c r="B978" t="s">
        <v>305</v>
      </c>
      <c r="C978" t="s">
        <v>1842</v>
      </c>
      <c r="D978" t="s">
        <v>1843</v>
      </c>
    </row>
    <row r="979" spans="2:4" x14ac:dyDescent="0.25">
      <c r="B979" t="s">
        <v>305</v>
      </c>
      <c r="C979" t="s">
        <v>1844</v>
      </c>
      <c r="D979" t="s">
        <v>1845</v>
      </c>
    </row>
    <row r="980" spans="2:4" x14ac:dyDescent="0.25">
      <c r="B980" t="s">
        <v>305</v>
      </c>
      <c r="C980" t="s">
        <v>1846</v>
      </c>
      <c r="D980" t="s">
        <v>1847</v>
      </c>
    </row>
    <row r="981" spans="2:4" x14ac:dyDescent="0.25">
      <c r="B981" t="s">
        <v>305</v>
      </c>
      <c r="C981" t="s">
        <v>1848</v>
      </c>
      <c r="D981" t="s">
        <v>1849</v>
      </c>
    </row>
    <row r="982" spans="2:4" x14ac:dyDescent="0.25">
      <c r="B982" t="s">
        <v>305</v>
      </c>
      <c r="C982" t="s">
        <v>1850</v>
      </c>
      <c r="D982" t="s">
        <v>1851</v>
      </c>
    </row>
    <row r="983" spans="2:4" x14ac:dyDescent="0.25">
      <c r="B983" t="s">
        <v>305</v>
      </c>
      <c r="C983" t="s">
        <v>1852</v>
      </c>
      <c r="D983" t="s">
        <v>1853</v>
      </c>
    </row>
    <row r="984" spans="2:4" x14ac:dyDescent="0.25">
      <c r="B984" t="s">
        <v>305</v>
      </c>
      <c r="C984" t="s">
        <v>1854</v>
      </c>
      <c r="D984" t="s">
        <v>1855</v>
      </c>
    </row>
    <row r="985" spans="2:4" x14ac:dyDescent="0.25">
      <c r="B985" t="s">
        <v>305</v>
      </c>
      <c r="C985" t="s">
        <v>1856</v>
      </c>
      <c r="D985" t="s">
        <v>1857</v>
      </c>
    </row>
    <row r="986" spans="2:4" x14ac:dyDescent="0.25">
      <c r="B986" t="s">
        <v>305</v>
      </c>
      <c r="C986" t="s">
        <v>1858</v>
      </c>
      <c r="D986" t="s">
        <v>1859</v>
      </c>
    </row>
    <row r="987" spans="2:4" x14ac:dyDescent="0.25">
      <c r="B987" t="s">
        <v>305</v>
      </c>
      <c r="C987" t="s">
        <v>1860</v>
      </c>
      <c r="D987" t="s">
        <v>1861</v>
      </c>
    </row>
    <row r="988" spans="2:4" x14ac:dyDescent="0.25">
      <c r="B988" t="s">
        <v>305</v>
      </c>
      <c r="C988" t="s">
        <v>1862</v>
      </c>
      <c r="D988" t="s">
        <v>1863</v>
      </c>
    </row>
    <row r="989" spans="2:4" x14ac:dyDescent="0.25">
      <c r="B989" t="s">
        <v>305</v>
      </c>
      <c r="C989" t="s">
        <v>1864</v>
      </c>
      <c r="D989" t="s">
        <v>1865</v>
      </c>
    </row>
    <row r="990" spans="2:4" x14ac:dyDescent="0.25">
      <c r="B990" t="s">
        <v>305</v>
      </c>
      <c r="C990" t="s">
        <v>1866</v>
      </c>
      <c r="D990" t="s">
        <v>1387</v>
      </c>
    </row>
    <row r="991" spans="2:4" x14ac:dyDescent="0.25">
      <c r="B991" t="s">
        <v>305</v>
      </c>
      <c r="C991" t="s">
        <v>1867</v>
      </c>
      <c r="D991" t="s">
        <v>1868</v>
      </c>
    </row>
    <row r="992" spans="2:4" x14ac:dyDescent="0.25">
      <c r="B992" t="s">
        <v>305</v>
      </c>
      <c r="C992" t="s">
        <v>1869</v>
      </c>
      <c r="D992" t="s">
        <v>745</v>
      </c>
    </row>
    <row r="993" spans="2:4" x14ac:dyDescent="0.25">
      <c r="B993" t="s">
        <v>305</v>
      </c>
      <c r="C993" t="s">
        <v>1870</v>
      </c>
      <c r="D993" t="s">
        <v>1871</v>
      </c>
    </row>
    <row r="994" spans="2:4" x14ac:dyDescent="0.25">
      <c r="B994" t="s">
        <v>305</v>
      </c>
      <c r="C994" t="s">
        <v>1872</v>
      </c>
      <c r="D994" t="s">
        <v>1873</v>
      </c>
    </row>
    <row r="995" spans="2:4" x14ac:dyDescent="0.25">
      <c r="B995" t="s">
        <v>305</v>
      </c>
      <c r="C995" t="s">
        <v>1874</v>
      </c>
      <c r="D995" t="s">
        <v>1875</v>
      </c>
    </row>
    <row r="996" spans="2:4" x14ac:dyDescent="0.25">
      <c r="B996" t="s">
        <v>305</v>
      </c>
      <c r="C996" t="s">
        <v>1876</v>
      </c>
      <c r="D996" t="s">
        <v>1877</v>
      </c>
    </row>
    <row r="997" spans="2:4" x14ac:dyDescent="0.25">
      <c r="B997" t="s">
        <v>305</v>
      </c>
      <c r="C997" t="s">
        <v>1878</v>
      </c>
      <c r="D997" t="s">
        <v>1879</v>
      </c>
    </row>
    <row r="998" spans="2:4" x14ac:dyDescent="0.25">
      <c r="B998" t="s">
        <v>305</v>
      </c>
      <c r="C998" t="s">
        <v>1880</v>
      </c>
      <c r="D998" t="s">
        <v>1881</v>
      </c>
    </row>
    <row r="999" spans="2:4" x14ac:dyDescent="0.25">
      <c r="B999" t="s">
        <v>305</v>
      </c>
      <c r="C999" t="s">
        <v>1882</v>
      </c>
      <c r="D999" t="s">
        <v>1883</v>
      </c>
    </row>
    <row r="1000" spans="2:4" x14ac:dyDescent="0.25">
      <c r="B1000" t="s">
        <v>305</v>
      </c>
      <c r="C1000" t="s">
        <v>1884</v>
      </c>
      <c r="D1000" t="s">
        <v>1885</v>
      </c>
    </row>
    <row r="1001" spans="2:4" x14ac:dyDescent="0.25">
      <c r="B1001" t="s">
        <v>305</v>
      </c>
      <c r="C1001" t="s">
        <v>1886</v>
      </c>
      <c r="D1001" t="s">
        <v>1887</v>
      </c>
    </row>
    <row r="1002" spans="2:4" x14ac:dyDescent="0.25">
      <c r="B1002" t="s">
        <v>305</v>
      </c>
      <c r="C1002" t="s">
        <v>1888</v>
      </c>
      <c r="D1002" t="s">
        <v>1889</v>
      </c>
    </row>
    <row r="1003" spans="2:4" x14ac:dyDescent="0.25">
      <c r="B1003" t="s">
        <v>305</v>
      </c>
      <c r="C1003" t="s">
        <v>1890</v>
      </c>
      <c r="D1003" t="s">
        <v>1891</v>
      </c>
    </row>
    <row r="1004" spans="2:4" x14ac:dyDescent="0.25">
      <c r="B1004" t="s">
        <v>305</v>
      </c>
      <c r="C1004" t="s">
        <v>1892</v>
      </c>
      <c r="D1004" t="s">
        <v>1893</v>
      </c>
    </row>
    <row r="1005" spans="2:4" x14ac:dyDescent="0.25">
      <c r="B1005" t="s">
        <v>305</v>
      </c>
      <c r="C1005" t="s">
        <v>1894</v>
      </c>
      <c r="D1005" t="s">
        <v>1895</v>
      </c>
    </row>
    <row r="1006" spans="2:4" x14ac:dyDescent="0.25">
      <c r="B1006" t="s">
        <v>305</v>
      </c>
      <c r="C1006" t="s">
        <v>1896</v>
      </c>
      <c r="D1006" t="s">
        <v>1897</v>
      </c>
    </row>
    <row r="1007" spans="2:4" x14ac:dyDescent="0.25">
      <c r="B1007" t="s">
        <v>305</v>
      </c>
      <c r="C1007" t="s">
        <v>1898</v>
      </c>
      <c r="D1007" t="s">
        <v>1899</v>
      </c>
    </row>
    <row r="1008" spans="2:4" x14ac:dyDescent="0.25">
      <c r="B1008" t="s">
        <v>305</v>
      </c>
      <c r="C1008" t="s">
        <v>1900</v>
      </c>
      <c r="D1008" t="s">
        <v>1901</v>
      </c>
    </row>
    <row r="1009" spans="2:4" x14ac:dyDescent="0.25">
      <c r="B1009" t="s">
        <v>305</v>
      </c>
      <c r="C1009" t="s">
        <v>1902</v>
      </c>
      <c r="D1009" t="s">
        <v>1903</v>
      </c>
    </row>
    <row r="1010" spans="2:4" x14ac:dyDescent="0.25">
      <c r="B1010" t="s">
        <v>305</v>
      </c>
      <c r="C1010" t="s">
        <v>1904</v>
      </c>
      <c r="D1010" t="s">
        <v>1905</v>
      </c>
    </row>
    <row r="1011" spans="2:4" x14ac:dyDescent="0.25">
      <c r="B1011" t="s">
        <v>305</v>
      </c>
      <c r="C1011" t="s">
        <v>1906</v>
      </c>
      <c r="D1011" t="s">
        <v>1907</v>
      </c>
    </row>
    <row r="1012" spans="2:4" x14ac:dyDescent="0.25">
      <c r="B1012" t="s">
        <v>305</v>
      </c>
      <c r="C1012" t="s">
        <v>1908</v>
      </c>
      <c r="D1012" t="s">
        <v>1909</v>
      </c>
    </row>
    <row r="1013" spans="2:4" x14ac:dyDescent="0.25">
      <c r="B1013" t="s">
        <v>305</v>
      </c>
      <c r="C1013" t="s">
        <v>1910</v>
      </c>
      <c r="D1013" t="s">
        <v>1911</v>
      </c>
    </row>
    <row r="1014" spans="2:4" x14ac:dyDescent="0.25">
      <c r="B1014" t="s">
        <v>305</v>
      </c>
      <c r="C1014" t="s">
        <v>1912</v>
      </c>
      <c r="D1014" t="s">
        <v>1913</v>
      </c>
    </row>
    <row r="1015" spans="2:4" x14ac:dyDescent="0.25">
      <c r="B1015" t="s">
        <v>305</v>
      </c>
      <c r="C1015" t="s">
        <v>1914</v>
      </c>
      <c r="D1015" t="s">
        <v>1915</v>
      </c>
    </row>
    <row r="1016" spans="2:4" x14ac:dyDescent="0.25">
      <c r="B1016" t="s">
        <v>305</v>
      </c>
      <c r="C1016" t="s">
        <v>1916</v>
      </c>
      <c r="D1016" t="s">
        <v>1917</v>
      </c>
    </row>
    <row r="1017" spans="2:4" x14ac:dyDescent="0.25">
      <c r="B1017" t="s">
        <v>305</v>
      </c>
      <c r="C1017" t="s">
        <v>1918</v>
      </c>
      <c r="D1017" t="s">
        <v>1919</v>
      </c>
    </row>
    <row r="1018" spans="2:4" x14ac:dyDescent="0.25">
      <c r="B1018" t="s">
        <v>305</v>
      </c>
      <c r="C1018" t="s">
        <v>1920</v>
      </c>
      <c r="D1018" t="s">
        <v>1921</v>
      </c>
    </row>
    <row r="1019" spans="2:4" x14ac:dyDescent="0.25">
      <c r="B1019" t="s">
        <v>305</v>
      </c>
      <c r="C1019" t="s">
        <v>1922</v>
      </c>
      <c r="D1019" t="s">
        <v>1923</v>
      </c>
    </row>
    <row r="1020" spans="2:4" x14ac:dyDescent="0.25">
      <c r="B1020" t="s">
        <v>305</v>
      </c>
      <c r="C1020" t="s">
        <v>1924</v>
      </c>
      <c r="D1020" t="s">
        <v>1925</v>
      </c>
    </row>
    <row r="1021" spans="2:4" x14ac:dyDescent="0.25">
      <c r="B1021" t="s">
        <v>305</v>
      </c>
      <c r="C1021" t="s">
        <v>1926</v>
      </c>
      <c r="D1021" t="s">
        <v>1927</v>
      </c>
    </row>
    <row r="1022" spans="2:4" x14ac:dyDescent="0.25">
      <c r="B1022" t="s">
        <v>305</v>
      </c>
      <c r="C1022" t="s">
        <v>1928</v>
      </c>
      <c r="D1022" t="s">
        <v>1929</v>
      </c>
    </row>
    <row r="1023" spans="2:4" x14ac:dyDescent="0.25">
      <c r="B1023" t="s">
        <v>305</v>
      </c>
      <c r="C1023" t="s">
        <v>1930</v>
      </c>
      <c r="D1023" t="s">
        <v>1931</v>
      </c>
    </row>
    <row r="1024" spans="2:4" x14ac:dyDescent="0.25">
      <c r="B1024" t="s">
        <v>305</v>
      </c>
      <c r="C1024" t="s">
        <v>1932</v>
      </c>
      <c r="D1024" t="s">
        <v>1933</v>
      </c>
    </row>
    <row r="1025" spans="2:4" x14ac:dyDescent="0.25">
      <c r="B1025" t="s">
        <v>305</v>
      </c>
      <c r="C1025" t="s">
        <v>1934</v>
      </c>
      <c r="D1025" t="s">
        <v>1935</v>
      </c>
    </row>
    <row r="1026" spans="2:4" x14ac:dyDescent="0.25">
      <c r="B1026" t="s">
        <v>305</v>
      </c>
      <c r="C1026" t="s">
        <v>1936</v>
      </c>
      <c r="D1026" t="s">
        <v>1937</v>
      </c>
    </row>
    <row r="1027" spans="2:4" x14ac:dyDescent="0.25">
      <c r="B1027" t="s">
        <v>305</v>
      </c>
      <c r="C1027" t="s">
        <v>1938</v>
      </c>
      <c r="D1027" t="s">
        <v>1939</v>
      </c>
    </row>
    <row r="1028" spans="2:4" x14ac:dyDescent="0.25">
      <c r="B1028" t="s">
        <v>305</v>
      </c>
      <c r="C1028" t="s">
        <v>1940</v>
      </c>
      <c r="D1028" t="s">
        <v>1941</v>
      </c>
    </row>
    <row r="1029" spans="2:4" x14ac:dyDescent="0.25">
      <c r="B1029" t="s">
        <v>305</v>
      </c>
      <c r="C1029" t="s">
        <v>1942</v>
      </c>
      <c r="D1029" t="s">
        <v>1943</v>
      </c>
    </row>
    <row r="1030" spans="2:4" x14ac:dyDescent="0.25">
      <c r="B1030" t="s">
        <v>305</v>
      </c>
      <c r="C1030" t="s">
        <v>1944</v>
      </c>
      <c r="D1030" t="s">
        <v>1945</v>
      </c>
    </row>
    <row r="1031" spans="2:4" x14ac:dyDescent="0.25">
      <c r="B1031" t="s">
        <v>305</v>
      </c>
      <c r="C1031" t="s">
        <v>1946</v>
      </c>
      <c r="D1031" t="s">
        <v>1947</v>
      </c>
    </row>
    <row r="1032" spans="2:4" x14ac:dyDescent="0.25">
      <c r="B1032" t="s">
        <v>305</v>
      </c>
      <c r="C1032" t="s">
        <v>1948</v>
      </c>
      <c r="D1032" t="s">
        <v>1949</v>
      </c>
    </row>
    <row r="1033" spans="2:4" x14ac:dyDescent="0.25">
      <c r="B1033" t="s">
        <v>305</v>
      </c>
      <c r="C1033" t="s">
        <v>1950</v>
      </c>
      <c r="D1033" t="s">
        <v>1951</v>
      </c>
    </row>
    <row r="1034" spans="2:4" x14ac:dyDescent="0.25">
      <c r="B1034" t="s">
        <v>305</v>
      </c>
      <c r="C1034" t="s">
        <v>1952</v>
      </c>
      <c r="D1034" t="s">
        <v>1953</v>
      </c>
    </row>
    <row r="1035" spans="2:4" x14ac:dyDescent="0.25">
      <c r="B1035" t="s">
        <v>305</v>
      </c>
      <c r="C1035" t="s">
        <v>1954</v>
      </c>
      <c r="D1035" t="s">
        <v>1955</v>
      </c>
    </row>
    <row r="1036" spans="2:4" x14ac:dyDescent="0.25">
      <c r="B1036" t="s">
        <v>305</v>
      </c>
      <c r="C1036" t="s">
        <v>1956</v>
      </c>
      <c r="D1036" t="s">
        <v>1957</v>
      </c>
    </row>
    <row r="1037" spans="2:4" x14ac:dyDescent="0.25">
      <c r="B1037" t="s">
        <v>305</v>
      </c>
      <c r="C1037" t="s">
        <v>1958</v>
      </c>
      <c r="D1037" t="s">
        <v>1959</v>
      </c>
    </row>
    <row r="1038" spans="2:4" x14ac:dyDescent="0.25">
      <c r="B1038" t="s">
        <v>305</v>
      </c>
      <c r="C1038" t="s">
        <v>1960</v>
      </c>
      <c r="D1038" t="s">
        <v>1961</v>
      </c>
    </row>
    <row r="1039" spans="2:4" x14ac:dyDescent="0.25">
      <c r="B1039" t="s">
        <v>305</v>
      </c>
      <c r="C1039" t="s">
        <v>1962</v>
      </c>
      <c r="D1039" t="s">
        <v>1963</v>
      </c>
    </row>
    <row r="1040" spans="2:4" x14ac:dyDescent="0.25">
      <c r="B1040" t="s">
        <v>305</v>
      </c>
      <c r="C1040" t="s">
        <v>1964</v>
      </c>
      <c r="D1040" t="s">
        <v>1965</v>
      </c>
    </row>
    <row r="1041" spans="2:4" x14ac:dyDescent="0.25">
      <c r="B1041" t="s">
        <v>305</v>
      </c>
      <c r="C1041" t="s">
        <v>1966</v>
      </c>
      <c r="D1041" t="s">
        <v>1967</v>
      </c>
    </row>
    <row r="1042" spans="2:4" x14ac:dyDescent="0.25">
      <c r="B1042" t="s">
        <v>305</v>
      </c>
      <c r="C1042" t="s">
        <v>1968</v>
      </c>
      <c r="D1042" t="s">
        <v>1969</v>
      </c>
    </row>
    <row r="1043" spans="2:4" x14ac:dyDescent="0.25">
      <c r="B1043" t="s">
        <v>305</v>
      </c>
      <c r="C1043" t="s">
        <v>1970</v>
      </c>
      <c r="D1043" t="s">
        <v>1971</v>
      </c>
    </row>
    <row r="1044" spans="2:4" x14ac:dyDescent="0.25">
      <c r="B1044" t="s">
        <v>305</v>
      </c>
      <c r="C1044" t="s">
        <v>1972</v>
      </c>
      <c r="D1044" t="s">
        <v>1973</v>
      </c>
    </row>
    <row r="1045" spans="2:4" x14ac:dyDescent="0.25">
      <c r="B1045" t="s">
        <v>305</v>
      </c>
      <c r="C1045" t="s">
        <v>1974</v>
      </c>
      <c r="D1045" t="s">
        <v>1975</v>
      </c>
    </row>
    <row r="1046" spans="2:4" x14ac:dyDescent="0.25">
      <c r="B1046" t="s">
        <v>305</v>
      </c>
      <c r="C1046" t="s">
        <v>1976</v>
      </c>
      <c r="D1046" t="s">
        <v>1977</v>
      </c>
    </row>
    <row r="1047" spans="2:4" x14ac:dyDescent="0.25">
      <c r="B1047" t="s">
        <v>305</v>
      </c>
      <c r="C1047" t="s">
        <v>1978</v>
      </c>
      <c r="D1047" t="s">
        <v>1979</v>
      </c>
    </row>
    <row r="1048" spans="2:4" x14ac:dyDescent="0.25">
      <c r="B1048" t="s">
        <v>305</v>
      </c>
      <c r="C1048" t="s">
        <v>1980</v>
      </c>
      <c r="D1048" t="s">
        <v>1981</v>
      </c>
    </row>
    <row r="1049" spans="2:4" x14ac:dyDescent="0.25">
      <c r="B1049" t="s">
        <v>305</v>
      </c>
      <c r="C1049" t="s">
        <v>1982</v>
      </c>
      <c r="D1049" t="s">
        <v>1983</v>
      </c>
    </row>
    <row r="1050" spans="2:4" x14ac:dyDescent="0.25">
      <c r="B1050" t="s">
        <v>305</v>
      </c>
      <c r="C1050" t="s">
        <v>1984</v>
      </c>
      <c r="D1050" t="s">
        <v>1985</v>
      </c>
    </row>
    <row r="1051" spans="2:4" x14ac:dyDescent="0.25">
      <c r="B1051" t="s">
        <v>305</v>
      </c>
      <c r="C1051" t="s">
        <v>1986</v>
      </c>
      <c r="D1051" t="s">
        <v>1987</v>
      </c>
    </row>
    <row r="1052" spans="2:4" x14ac:dyDescent="0.25">
      <c r="B1052" t="s">
        <v>305</v>
      </c>
      <c r="C1052" t="s">
        <v>1988</v>
      </c>
      <c r="D1052" t="s">
        <v>1989</v>
      </c>
    </row>
    <row r="1053" spans="2:4" x14ac:dyDescent="0.25">
      <c r="B1053" t="s">
        <v>305</v>
      </c>
      <c r="C1053" t="s">
        <v>1990</v>
      </c>
      <c r="D1053" t="s">
        <v>1991</v>
      </c>
    </row>
    <row r="1054" spans="2:4" x14ac:dyDescent="0.25">
      <c r="B1054" t="s">
        <v>305</v>
      </c>
      <c r="C1054" t="s">
        <v>1992</v>
      </c>
      <c r="D1054" t="s">
        <v>1993</v>
      </c>
    </row>
    <row r="1055" spans="2:4" x14ac:dyDescent="0.25">
      <c r="B1055" t="s">
        <v>305</v>
      </c>
      <c r="C1055" t="s">
        <v>1994</v>
      </c>
      <c r="D1055" t="s">
        <v>1995</v>
      </c>
    </row>
    <row r="1056" spans="2:4" x14ac:dyDescent="0.25">
      <c r="B1056" t="s">
        <v>305</v>
      </c>
      <c r="C1056" t="s">
        <v>1996</v>
      </c>
      <c r="D1056" t="s">
        <v>1997</v>
      </c>
    </row>
    <row r="1057" spans="2:4" x14ac:dyDescent="0.25">
      <c r="B1057" t="s">
        <v>305</v>
      </c>
      <c r="C1057" t="s">
        <v>1998</v>
      </c>
      <c r="D1057" t="s">
        <v>107</v>
      </c>
    </row>
    <row r="1058" spans="2:4" x14ac:dyDescent="0.25">
      <c r="B1058" t="s">
        <v>313</v>
      </c>
      <c r="C1058" t="s">
        <v>1999</v>
      </c>
      <c r="D1058" t="s">
        <v>244</v>
      </c>
    </row>
    <row r="1059" spans="2:4" x14ac:dyDescent="0.25">
      <c r="B1059" t="s">
        <v>313</v>
      </c>
      <c r="C1059" t="s">
        <v>2000</v>
      </c>
      <c r="D1059" t="s">
        <v>259</v>
      </c>
    </row>
    <row r="1060" spans="2:4" x14ac:dyDescent="0.25">
      <c r="B1060" t="s">
        <v>313</v>
      </c>
      <c r="C1060" t="s">
        <v>2001</v>
      </c>
      <c r="D1060" t="s">
        <v>291</v>
      </c>
    </row>
    <row r="1061" spans="2:4" x14ac:dyDescent="0.25">
      <c r="B1061" t="s">
        <v>313</v>
      </c>
      <c r="C1061" t="s">
        <v>2002</v>
      </c>
      <c r="D1061" t="s">
        <v>3</v>
      </c>
    </row>
    <row r="1062" spans="2:4" x14ac:dyDescent="0.25">
      <c r="B1062" t="s">
        <v>313</v>
      </c>
      <c r="C1062" t="s">
        <v>2003</v>
      </c>
      <c r="D1062" t="s">
        <v>1536</v>
      </c>
    </row>
    <row r="1063" spans="2:4" x14ac:dyDescent="0.25">
      <c r="B1063" t="s">
        <v>313</v>
      </c>
      <c r="C1063" t="s">
        <v>2004</v>
      </c>
      <c r="D1063" t="s">
        <v>7</v>
      </c>
    </row>
    <row r="1064" spans="2:4" x14ac:dyDescent="0.25">
      <c r="B1064" t="s">
        <v>313</v>
      </c>
      <c r="C1064" t="s">
        <v>2005</v>
      </c>
      <c r="D1064" t="s">
        <v>9</v>
      </c>
    </row>
    <row r="1065" spans="2:4" x14ac:dyDescent="0.25">
      <c r="B1065" t="s">
        <v>313</v>
      </c>
      <c r="C1065" t="s">
        <v>2006</v>
      </c>
      <c r="D1065" t="s">
        <v>11</v>
      </c>
    </row>
    <row r="1066" spans="2:4" x14ac:dyDescent="0.25">
      <c r="B1066" t="s">
        <v>313</v>
      </c>
      <c r="C1066" t="s">
        <v>2007</v>
      </c>
      <c r="D1066" t="s">
        <v>13</v>
      </c>
    </row>
    <row r="1067" spans="2:4" x14ac:dyDescent="0.25">
      <c r="B1067" t="s">
        <v>313</v>
      </c>
      <c r="C1067" t="s">
        <v>2008</v>
      </c>
      <c r="D1067" t="s">
        <v>15</v>
      </c>
    </row>
    <row r="1068" spans="2:4" x14ac:dyDescent="0.25">
      <c r="B1068" t="s">
        <v>313</v>
      </c>
      <c r="C1068" t="s">
        <v>2009</v>
      </c>
      <c r="D1068" t="s">
        <v>238</v>
      </c>
    </row>
    <row r="1069" spans="2:4" x14ac:dyDescent="0.25">
      <c r="B1069" t="s">
        <v>313</v>
      </c>
      <c r="C1069" t="s">
        <v>2010</v>
      </c>
      <c r="D1069" t="s">
        <v>19</v>
      </c>
    </row>
    <row r="1070" spans="2:4" x14ac:dyDescent="0.25">
      <c r="B1070" t="s">
        <v>313</v>
      </c>
      <c r="C1070" t="s">
        <v>2011</v>
      </c>
      <c r="D1070" t="s">
        <v>21</v>
      </c>
    </row>
    <row r="1071" spans="2:4" x14ac:dyDescent="0.25">
      <c r="B1071" t="s">
        <v>313</v>
      </c>
      <c r="C1071" t="s">
        <v>2012</v>
      </c>
      <c r="D1071" t="s">
        <v>25</v>
      </c>
    </row>
    <row r="1072" spans="2:4" x14ac:dyDescent="0.25">
      <c r="B1072" t="s">
        <v>313</v>
      </c>
      <c r="C1072" t="s">
        <v>2013</v>
      </c>
      <c r="D1072" t="s">
        <v>27</v>
      </c>
    </row>
    <row r="1073" spans="2:4" x14ac:dyDescent="0.25">
      <c r="B1073" t="s">
        <v>313</v>
      </c>
      <c r="C1073" t="s">
        <v>2014</v>
      </c>
      <c r="D1073" t="s">
        <v>280</v>
      </c>
    </row>
    <row r="1074" spans="2:4" x14ac:dyDescent="0.25">
      <c r="B1074" t="s">
        <v>313</v>
      </c>
      <c r="C1074" t="s">
        <v>2015</v>
      </c>
      <c r="D1074" t="s">
        <v>31</v>
      </c>
    </row>
    <row r="1075" spans="2:4" x14ac:dyDescent="0.25">
      <c r="B1075" t="s">
        <v>313</v>
      </c>
      <c r="C1075" t="s">
        <v>2016</v>
      </c>
      <c r="D1075" t="s">
        <v>33</v>
      </c>
    </row>
    <row r="1076" spans="2:4" x14ac:dyDescent="0.25">
      <c r="B1076" t="s">
        <v>313</v>
      </c>
      <c r="C1076" t="s">
        <v>2017</v>
      </c>
      <c r="D1076" t="s">
        <v>35</v>
      </c>
    </row>
    <row r="1077" spans="2:4" x14ac:dyDescent="0.25">
      <c r="B1077" t="s">
        <v>313</v>
      </c>
      <c r="C1077" t="s">
        <v>2018</v>
      </c>
      <c r="D1077" t="s">
        <v>261</v>
      </c>
    </row>
    <row r="1078" spans="2:4" x14ac:dyDescent="0.25">
      <c r="B1078" t="s">
        <v>313</v>
      </c>
      <c r="C1078" t="s">
        <v>2019</v>
      </c>
      <c r="D1078" t="s">
        <v>37</v>
      </c>
    </row>
    <row r="1079" spans="2:4" x14ac:dyDescent="0.25">
      <c r="B1079" t="s">
        <v>313</v>
      </c>
      <c r="C1079" t="s">
        <v>2020</v>
      </c>
      <c r="D1079" t="s">
        <v>43</v>
      </c>
    </row>
    <row r="1080" spans="2:4" x14ac:dyDescent="0.25">
      <c r="B1080" t="s">
        <v>313</v>
      </c>
      <c r="C1080" t="s">
        <v>2021</v>
      </c>
      <c r="D1080" t="s">
        <v>45</v>
      </c>
    </row>
    <row r="1081" spans="2:4" x14ac:dyDescent="0.25">
      <c r="B1081" t="s">
        <v>313</v>
      </c>
      <c r="C1081" t="s">
        <v>2022</v>
      </c>
      <c r="D1081" t="s">
        <v>47</v>
      </c>
    </row>
    <row r="1082" spans="2:4" x14ac:dyDescent="0.25">
      <c r="B1082" t="s">
        <v>313</v>
      </c>
      <c r="C1082" t="s">
        <v>2023</v>
      </c>
      <c r="D1082" t="s">
        <v>49</v>
      </c>
    </row>
    <row r="1083" spans="2:4" x14ac:dyDescent="0.25">
      <c r="B1083" t="s">
        <v>313</v>
      </c>
      <c r="C1083" t="s">
        <v>2024</v>
      </c>
      <c r="D1083" t="s">
        <v>51</v>
      </c>
    </row>
    <row r="1084" spans="2:4" x14ac:dyDescent="0.25">
      <c r="B1084" t="s">
        <v>313</v>
      </c>
      <c r="C1084" t="s">
        <v>2025</v>
      </c>
      <c r="D1084" t="s">
        <v>53</v>
      </c>
    </row>
    <row r="1085" spans="2:4" x14ac:dyDescent="0.25">
      <c r="B1085" t="s">
        <v>313</v>
      </c>
      <c r="C1085" t="s">
        <v>2026</v>
      </c>
      <c r="D1085" t="s">
        <v>59</v>
      </c>
    </row>
    <row r="1086" spans="2:4" x14ac:dyDescent="0.25">
      <c r="B1086" t="s">
        <v>313</v>
      </c>
      <c r="C1086" t="s">
        <v>2027</v>
      </c>
      <c r="D1086" t="s">
        <v>61</v>
      </c>
    </row>
    <row r="1087" spans="2:4" x14ac:dyDescent="0.25">
      <c r="B1087" t="s">
        <v>313</v>
      </c>
      <c r="C1087" t="s">
        <v>2028</v>
      </c>
      <c r="D1087" t="s">
        <v>63</v>
      </c>
    </row>
    <row r="1088" spans="2:4" x14ac:dyDescent="0.25">
      <c r="B1088" t="s">
        <v>313</v>
      </c>
      <c r="C1088" t="s">
        <v>2029</v>
      </c>
      <c r="D1088" t="s">
        <v>65</v>
      </c>
    </row>
    <row r="1089" spans="2:4" x14ac:dyDescent="0.25">
      <c r="B1089" t="s">
        <v>313</v>
      </c>
      <c r="C1089" t="s">
        <v>2030</v>
      </c>
      <c r="D1089" t="s">
        <v>67</v>
      </c>
    </row>
    <row r="1090" spans="2:4" x14ac:dyDescent="0.25">
      <c r="B1090" t="s">
        <v>313</v>
      </c>
      <c r="C1090" t="s">
        <v>2031</v>
      </c>
      <c r="D1090" t="s">
        <v>69</v>
      </c>
    </row>
    <row r="1091" spans="2:4" x14ac:dyDescent="0.25">
      <c r="B1091" t="s">
        <v>313</v>
      </c>
      <c r="C1091" t="s">
        <v>2032</v>
      </c>
      <c r="D1091" t="s">
        <v>71</v>
      </c>
    </row>
    <row r="1092" spans="2:4" x14ac:dyDescent="0.25">
      <c r="B1092" t="s">
        <v>313</v>
      </c>
      <c r="C1092" t="s">
        <v>2033</v>
      </c>
      <c r="D1092" t="s">
        <v>73</v>
      </c>
    </row>
    <row r="1093" spans="2:4" x14ac:dyDescent="0.25">
      <c r="B1093" t="s">
        <v>313</v>
      </c>
      <c r="C1093" t="s">
        <v>2034</v>
      </c>
      <c r="D1093" t="s">
        <v>75</v>
      </c>
    </row>
    <row r="1094" spans="2:4" x14ac:dyDescent="0.25">
      <c r="B1094" t="s">
        <v>313</v>
      </c>
      <c r="C1094" t="s">
        <v>2035</v>
      </c>
      <c r="D1094" t="s">
        <v>77</v>
      </c>
    </row>
    <row r="1095" spans="2:4" x14ac:dyDescent="0.25">
      <c r="B1095" t="s">
        <v>313</v>
      </c>
      <c r="C1095" t="s">
        <v>2036</v>
      </c>
      <c r="D1095" t="s">
        <v>79</v>
      </c>
    </row>
    <row r="1096" spans="2:4" x14ac:dyDescent="0.25">
      <c r="B1096" t="s">
        <v>313</v>
      </c>
      <c r="C1096" t="s">
        <v>2037</v>
      </c>
      <c r="D1096" t="s">
        <v>295</v>
      </c>
    </row>
    <row r="1097" spans="2:4" x14ac:dyDescent="0.25">
      <c r="B1097" t="s">
        <v>313</v>
      </c>
      <c r="C1097" t="s">
        <v>2038</v>
      </c>
      <c r="D1097" t="s">
        <v>83</v>
      </c>
    </row>
    <row r="1098" spans="2:4" x14ac:dyDescent="0.25">
      <c r="B1098" t="s">
        <v>313</v>
      </c>
      <c r="C1098" t="s">
        <v>2039</v>
      </c>
      <c r="D1098" t="s">
        <v>85</v>
      </c>
    </row>
    <row r="1099" spans="2:4" x14ac:dyDescent="0.25">
      <c r="B1099" t="s">
        <v>313</v>
      </c>
      <c r="C1099" t="s">
        <v>2040</v>
      </c>
      <c r="D1099" t="s">
        <v>434</v>
      </c>
    </row>
    <row r="1100" spans="2:4" x14ac:dyDescent="0.25">
      <c r="B1100" t="s">
        <v>313</v>
      </c>
      <c r="C1100" t="s">
        <v>2041</v>
      </c>
      <c r="D1100" t="s">
        <v>91</v>
      </c>
    </row>
    <row r="1101" spans="2:4" x14ac:dyDescent="0.25">
      <c r="B1101" t="s">
        <v>313</v>
      </c>
      <c r="C1101" t="s">
        <v>2042</v>
      </c>
      <c r="D1101" t="s">
        <v>93</v>
      </c>
    </row>
    <row r="1102" spans="2:4" x14ac:dyDescent="0.25">
      <c r="B1102" t="s">
        <v>313</v>
      </c>
      <c r="C1102" t="s">
        <v>2043</v>
      </c>
      <c r="D1102" t="s">
        <v>315</v>
      </c>
    </row>
    <row r="1103" spans="2:4" x14ac:dyDescent="0.25">
      <c r="B1103" t="s">
        <v>313</v>
      </c>
      <c r="C1103" t="s">
        <v>2044</v>
      </c>
      <c r="D1103" t="s">
        <v>99</v>
      </c>
    </row>
    <row r="1104" spans="2:4" x14ac:dyDescent="0.25">
      <c r="B1104" t="s">
        <v>313</v>
      </c>
      <c r="C1104" t="s">
        <v>2045</v>
      </c>
      <c r="D1104" t="s">
        <v>101</v>
      </c>
    </row>
    <row r="1105" spans="2:4" x14ac:dyDescent="0.25">
      <c r="B1105" t="s">
        <v>313</v>
      </c>
      <c r="C1105" t="s">
        <v>2046</v>
      </c>
      <c r="D1105" t="s">
        <v>103</v>
      </c>
    </row>
    <row r="1106" spans="2:4" x14ac:dyDescent="0.25">
      <c r="B1106" t="s">
        <v>313</v>
      </c>
      <c r="C1106" t="s">
        <v>2047</v>
      </c>
      <c r="D1106" t="s">
        <v>105</v>
      </c>
    </row>
    <row r="1107" spans="2:4" x14ac:dyDescent="0.25">
      <c r="B1107" t="s">
        <v>313</v>
      </c>
      <c r="C1107" t="s">
        <v>2048</v>
      </c>
      <c r="D1107" t="s">
        <v>107</v>
      </c>
    </row>
    <row r="1108" spans="2:4" x14ac:dyDescent="0.25">
      <c r="B1108" t="s">
        <v>313</v>
      </c>
      <c r="C1108" t="s">
        <v>2049</v>
      </c>
      <c r="D1108" t="s">
        <v>109</v>
      </c>
    </row>
    <row r="1109" spans="2:4" x14ac:dyDescent="0.25">
      <c r="B1109" t="s">
        <v>313</v>
      </c>
      <c r="C1109" t="s">
        <v>2050</v>
      </c>
      <c r="D1109" t="s">
        <v>111</v>
      </c>
    </row>
    <row r="1110" spans="2:4" x14ac:dyDescent="0.25">
      <c r="B1110" t="s">
        <v>313</v>
      </c>
      <c r="C1110" t="s">
        <v>2051</v>
      </c>
      <c r="D1110" t="s">
        <v>113</v>
      </c>
    </row>
    <row r="1111" spans="2:4" x14ac:dyDescent="0.25">
      <c r="B1111" t="s">
        <v>313</v>
      </c>
      <c r="C1111" t="s">
        <v>2052</v>
      </c>
      <c r="D1111" t="s">
        <v>115</v>
      </c>
    </row>
    <row r="1112" spans="2:4" x14ac:dyDescent="0.25">
      <c r="B1112" t="s">
        <v>313</v>
      </c>
      <c r="C1112" t="s">
        <v>2053</v>
      </c>
      <c r="D1112" t="s">
        <v>117</v>
      </c>
    </row>
    <row r="1113" spans="2:4" x14ac:dyDescent="0.25">
      <c r="B1113" t="s">
        <v>313</v>
      </c>
      <c r="C1113" t="s">
        <v>2054</v>
      </c>
      <c r="D1113" t="s">
        <v>119</v>
      </c>
    </row>
    <row r="1114" spans="2:4" x14ac:dyDescent="0.25">
      <c r="B1114" t="s">
        <v>313</v>
      </c>
      <c r="C1114" t="s">
        <v>2055</v>
      </c>
      <c r="D1114" t="s">
        <v>253</v>
      </c>
    </row>
    <row r="1115" spans="2:4" x14ac:dyDescent="0.25">
      <c r="B1115" t="s">
        <v>313</v>
      </c>
      <c r="C1115" t="s">
        <v>2056</v>
      </c>
      <c r="D1115" t="s">
        <v>123</v>
      </c>
    </row>
    <row r="1116" spans="2:4" x14ac:dyDescent="0.25">
      <c r="B1116" t="s">
        <v>313</v>
      </c>
      <c r="C1116" t="s">
        <v>2057</v>
      </c>
      <c r="D1116" t="s">
        <v>125</v>
      </c>
    </row>
    <row r="1117" spans="2:4" x14ac:dyDescent="0.25">
      <c r="B1117" t="s">
        <v>313</v>
      </c>
      <c r="C1117" t="s">
        <v>2058</v>
      </c>
      <c r="D1117" t="s">
        <v>127</v>
      </c>
    </row>
    <row r="1118" spans="2:4" x14ac:dyDescent="0.25">
      <c r="B1118" t="s">
        <v>313</v>
      </c>
      <c r="C1118" t="s">
        <v>2059</v>
      </c>
      <c r="D1118" t="s">
        <v>129</v>
      </c>
    </row>
    <row r="1119" spans="2:4" x14ac:dyDescent="0.25">
      <c r="B1119" t="s">
        <v>313</v>
      </c>
      <c r="C1119" t="s">
        <v>2060</v>
      </c>
      <c r="D1119" t="s">
        <v>133</v>
      </c>
    </row>
    <row r="1120" spans="2:4" x14ac:dyDescent="0.25">
      <c r="B1120" t="s">
        <v>313</v>
      </c>
      <c r="C1120" t="s">
        <v>2061</v>
      </c>
      <c r="D1120" t="s">
        <v>267</v>
      </c>
    </row>
    <row r="1121" spans="2:4" x14ac:dyDescent="0.25">
      <c r="B1121" t="s">
        <v>313</v>
      </c>
      <c r="C1121" t="s">
        <v>2062</v>
      </c>
      <c r="D1121" t="s">
        <v>135</v>
      </c>
    </row>
    <row r="1122" spans="2:4" x14ac:dyDescent="0.25">
      <c r="B1122" t="s">
        <v>313</v>
      </c>
      <c r="C1122" t="s">
        <v>2063</v>
      </c>
      <c r="D1122" t="s">
        <v>137</v>
      </c>
    </row>
    <row r="1123" spans="2:4" x14ac:dyDescent="0.25">
      <c r="B1123" t="s">
        <v>313</v>
      </c>
      <c r="C1123" t="s">
        <v>2064</v>
      </c>
      <c r="D1123" t="s">
        <v>141</v>
      </c>
    </row>
    <row r="1124" spans="2:4" x14ac:dyDescent="0.25">
      <c r="B1124" t="s">
        <v>313</v>
      </c>
      <c r="C1124" t="s">
        <v>2065</v>
      </c>
      <c r="D1124" t="s">
        <v>2066</v>
      </c>
    </row>
    <row r="1125" spans="2:4" x14ac:dyDescent="0.25">
      <c r="B1125" t="s">
        <v>313</v>
      </c>
      <c r="C1125" t="s">
        <v>2067</v>
      </c>
      <c r="D1125" t="s">
        <v>2068</v>
      </c>
    </row>
    <row r="1126" spans="2:4" x14ac:dyDescent="0.25">
      <c r="B1126" t="s">
        <v>313</v>
      </c>
      <c r="C1126" t="s">
        <v>2069</v>
      </c>
      <c r="D1126" t="s">
        <v>2070</v>
      </c>
    </row>
    <row r="1127" spans="2:4" x14ac:dyDescent="0.25">
      <c r="B1127" t="s">
        <v>313</v>
      </c>
      <c r="C1127" t="s">
        <v>2071</v>
      </c>
      <c r="D1127" t="s">
        <v>2072</v>
      </c>
    </row>
    <row r="1128" spans="2:4" x14ac:dyDescent="0.25">
      <c r="B1128" t="s">
        <v>313</v>
      </c>
      <c r="C1128" t="s">
        <v>2073</v>
      </c>
      <c r="D1128" t="s">
        <v>2074</v>
      </c>
    </row>
    <row r="1129" spans="2:4" x14ac:dyDescent="0.25">
      <c r="B1129" t="s">
        <v>313</v>
      </c>
      <c r="C1129" t="s">
        <v>2075</v>
      </c>
      <c r="D1129" t="s">
        <v>2076</v>
      </c>
    </row>
    <row r="1130" spans="2:4" x14ac:dyDescent="0.25">
      <c r="B1130" t="s">
        <v>313</v>
      </c>
      <c r="C1130" t="s">
        <v>2077</v>
      </c>
      <c r="D1130" t="s">
        <v>2078</v>
      </c>
    </row>
    <row r="1131" spans="2:4" x14ac:dyDescent="0.25">
      <c r="B1131" t="s">
        <v>313</v>
      </c>
      <c r="C1131" t="s">
        <v>2079</v>
      </c>
      <c r="D1131" t="s">
        <v>2080</v>
      </c>
    </row>
    <row r="1132" spans="2:4" x14ac:dyDescent="0.25">
      <c r="B1132" t="s">
        <v>313</v>
      </c>
      <c r="C1132" t="s">
        <v>2081</v>
      </c>
      <c r="D1132" t="s">
        <v>2082</v>
      </c>
    </row>
    <row r="1133" spans="2:4" x14ac:dyDescent="0.25">
      <c r="B1133" t="s">
        <v>313</v>
      </c>
      <c r="C1133" t="s">
        <v>2083</v>
      </c>
      <c r="D1133" t="s">
        <v>2084</v>
      </c>
    </row>
    <row r="1134" spans="2:4" x14ac:dyDescent="0.25">
      <c r="B1134" t="s">
        <v>313</v>
      </c>
      <c r="C1134" t="s">
        <v>2085</v>
      </c>
      <c r="D1134" t="s">
        <v>2086</v>
      </c>
    </row>
    <row r="1135" spans="2:4" x14ac:dyDescent="0.25">
      <c r="B1135" t="s">
        <v>313</v>
      </c>
      <c r="C1135" t="s">
        <v>2087</v>
      </c>
      <c r="D1135" t="s">
        <v>2088</v>
      </c>
    </row>
    <row r="1136" spans="2:4" x14ac:dyDescent="0.25">
      <c r="B1136" t="s">
        <v>313</v>
      </c>
      <c r="C1136" t="s">
        <v>2089</v>
      </c>
      <c r="D1136" t="s">
        <v>2090</v>
      </c>
    </row>
    <row r="1137" spans="2:4" x14ac:dyDescent="0.25">
      <c r="B1137" t="s">
        <v>313</v>
      </c>
      <c r="C1137" t="s">
        <v>2091</v>
      </c>
      <c r="D1137" t="s">
        <v>2092</v>
      </c>
    </row>
    <row r="1138" spans="2:4" x14ac:dyDescent="0.25">
      <c r="B1138" t="s">
        <v>313</v>
      </c>
      <c r="C1138" t="s">
        <v>2093</v>
      </c>
      <c r="D1138" t="s">
        <v>2094</v>
      </c>
    </row>
    <row r="1139" spans="2:4" x14ac:dyDescent="0.25">
      <c r="B1139" t="s">
        <v>313</v>
      </c>
      <c r="C1139" t="s">
        <v>2095</v>
      </c>
      <c r="D1139" t="s">
        <v>2096</v>
      </c>
    </row>
    <row r="1140" spans="2:4" x14ac:dyDescent="0.25">
      <c r="B1140" t="s">
        <v>313</v>
      </c>
      <c r="C1140" t="s">
        <v>2097</v>
      </c>
      <c r="D1140" t="s">
        <v>2098</v>
      </c>
    </row>
    <row r="1141" spans="2:4" x14ac:dyDescent="0.25">
      <c r="B1141" t="s">
        <v>313</v>
      </c>
      <c r="C1141" t="s">
        <v>2099</v>
      </c>
      <c r="D1141" t="s">
        <v>2100</v>
      </c>
    </row>
    <row r="1142" spans="2:4" x14ac:dyDescent="0.25">
      <c r="B1142" t="s">
        <v>313</v>
      </c>
      <c r="C1142" t="s">
        <v>2101</v>
      </c>
      <c r="D1142" t="s">
        <v>2102</v>
      </c>
    </row>
    <row r="1143" spans="2:4" x14ac:dyDescent="0.25">
      <c r="B1143" t="s">
        <v>313</v>
      </c>
      <c r="C1143" t="s">
        <v>2103</v>
      </c>
      <c r="D1143" t="s">
        <v>2104</v>
      </c>
    </row>
    <row r="1144" spans="2:4" x14ac:dyDescent="0.25">
      <c r="B1144" t="s">
        <v>313</v>
      </c>
      <c r="C1144" t="s">
        <v>2105</v>
      </c>
      <c r="D1144" t="s">
        <v>2106</v>
      </c>
    </row>
    <row r="1145" spans="2:4" x14ac:dyDescent="0.25">
      <c r="B1145" t="s">
        <v>313</v>
      </c>
      <c r="C1145" t="s">
        <v>2107</v>
      </c>
      <c r="D1145" t="s">
        <v>2108</v>
      </c>
    </row>
    <row r="1146" spans="2:4" x14ac:dyDescent="0.25">
      <c r="B1146" t="s">
        <v>313</v>
      </c>
      <c r="C1146" t="s">
        <v>2109</v>
      </c>
      <c r="D1146" t="s">
        <v>2110</v>
      </c>
    </row>
    <row r="1147" spans="2:4" x14ac:dyDescent="0.25">
      <c r="B1147" t="s">
        <v>313</v>
      </c>
      <c r="C1147" t="s">
        <v>2111</v>
      </c>
      <c r="D1147" t="s">
        <v>2112</v>
      </c>
    </row>
    <row r="1148" spans="2:4" x14ac:dyDescent="0.25">
      <c r="B1148" t="s">
        <v>313</v>
      </c>
      <c r="C1148" t="s">
        <v>2113</v>
      </c>
      <c r="D1148" t="s">
        <v>2114</v>
      </c>
    </row>
    <row r="1149" spans="2:4" x14ac:dyDescent="0.25">
      <c r="B1149" t="s">
        <v>313</v>
      </c>
      <c r="C1149" t="s">
        <v>2115</v>
      </c>
      <c r="D1149" t="s">
        <v>2116</v>
      </c>
    </row>
    <row r="1150" spans="2:4" x14ac:dyDescent="0.25">
      <c r="B1150" t="s">
        <v>313</v>
      </c>
      <c r="C1150" t="s">
        <v>2117</v>
      </c>
      <c r="D1150" t="s">
        <v>2118</v>
      </c>
    </row>
    <row r="1151" spans="2:4" x14ac:dyDescent="0.25">
      <c r="B1151" t="s">
        <v>313</v>
      </c>
      <c r="C1151" t="s">
        <v>2119</v>
      </c>
      <c r="D1151" t="s">
        <v>2120</v>
      </c>
    </row>
    <row r="1152" spans="2:4" x14ac:dyDescent="0.25">
      <c r="B1152" t="s">
        <v>313</v>
      </c>
      <c r="C1152" t="s">
        <v>2121</v>
      </c>
      <c r="D1152" t="s">
        <v>2122</v>
      </c>
    </row>
    <row r="1153" spans="2:4" x14ac:dyDescent="0.25">
      <c r="B1153" t="s">
        <v>313</v>
      </c>
      <c r="C1153" t="s">
        <v>2123</v>
      </c>
      <c r="D1153" t="s">
        <v>2124</v>
      </c>
    </row>
    <row r="1154" spans="2:4" x14ac:dyDescent="0.25">
      <c r="B1154" t="s">
        <v>313</v>
      </c>
      <c r="C1154" t="s">
        <v>2125</v>
      </c>
      <c r="D1154" t="s">
        <v>2126</v>
      </c>
    </row>
    <row r="1155" spans="2:4" x14ac:dyDescent="0.25">
      <c r="B1155" t="s">
        <v>313</v>
      </c>
      <c r="C1155" t="s">
        <v>2127</v>
      </c>
      <c r="D1155" t="s">
        <v>899</v>
      </c>
    </row>
    <row r="1156" spans="2:4" x14ac:dyDescent="0.25">
      <c r="B1156" t="s">
        <v>313</v>
      </c>
      <c r="C1156" t="s">
        <v>2128</v>
      </c>
      <c r="D1156" t="s">
        <v>2129</v>
      </c>
    </row>
    <row r="1157" spans="2:4" x14ac:dyDescent="0.25">
      <c r="B1157" t="s">
        <v>313</v>
      </c>
      <c r="C1157" t="s">
        <v>2130</v>
      </c>
      <c r="D1157" t="s">
        <v>2131</v>
      </c>
    </row>
    <row r="1158" spans="2:4" x14ac:dyDescent="0.25">
      <c r="B1158" t="s">
        <v>313</v>
      </c>
      <c r="C1158" t="s">
        <v>2132</v>
      </c>
      <c r="D1158" t="s">
        <v>2133</v>
      </c>
    </row>
    <row r="1159" spans="2:4" x14ac:dyDescent="0.25">
      <c r="B1159" t="s">
        <v>313</v>
      </c>
      <c r="C1159" t="s">
        <v>2134</v>
      </c>
      <c r="D1159" t="s">
        <v>2135</v>
      </c>
    </row>
    <row r="1160" spans="2:4" x14ac:dyDescent="0.25">
      <c r="B1160" t="s">
        <v>313</v>
      </c>
      <c r="C1160" t="s">
        <v>2136</v>
      </c>
      <c r="D1160" t="s">
        <v>2137</v>
      </c>
    </row>
    <row r="1161" spans="2:4" x14ac:dyDescent="0.25">
      <c r="B1161" t="s">
        <v>313</v>
      </c>
      <c r="C1161" t="s">
        <v>2138</v>
      </c>
      <c r="D1161" t="s">
        <v>2139</v>
      </c>
    </row>
    <row r="1162" spans="2:4" x14ac:dyDescent="0.25">
      <c r="B1162" t="s">
        <v>313</v>
      </c>
      <c r="C1162" t="s">
        <v>2140</v>
      </c>
      <c r="D1162" t="s">
        <v>2141</v>
      </c>
    </row>
    <row r="1163" spans="2:4" x14ac:dyDescent="0.25">
      <c r="B1163" t="s">
        <v>313</v>
      </c>
      <c r="C1163" t="s">
        <v>2142</v>
      </c>
      <c r="D1163" t="s">
        <v>2143</v>
      </c>
    </row>
    <row r="1164" spans="2:4" x14ac:dyDescent="0.25">
      <c r="B1164" t="s">
        <v>313</v>
      </c>
      <c r="C1164" t="s">
        <v>2144</v>
      </c>
      <c r="D1164" t="s">
        <v>2145</v>
      </c>
    </row>
    <row r="1165" spans="2:4" x14ac:dyDescent="0.25">
      <c r="B1165" t="s">
        <v>313</v>
      </c>
      <c r="C1165" t="s">
        <v>2146</v>
      </c>
      <c r="D1165" t="s">
        <v>2147</v>
      </c>
    </row>
    <row r="1166" spans="2:4" x14ac:dyDescent="0.25">
      <c r="B1166" t="s">
        <v>313</v>
      </c>
      <c r="C1166" t="s">
        <v>2148</v>
      </c>
      <c r="D1166" t="s">
        <v>2149</v>
      </c>
    </row>
    <row r="1167" spans="2:4" x14ac:dyDescent="0.25">
      <c r="B1167" t="s">
        <v>313</v>
      </c>
      <c r="C1167" t="s">
        <v>2150</v>
      </c>
      <c r="D1167" t="s">
        <v>2151</v>
      </c>
    </row>
    <row r="1168" spans="2:4" x14ac:dyDescent="0.25">
      <c r="B1168" t="s">
        <v>313</v>
      </c>
      <c r="C1168" t="s">
        <v>2152</v>
      </c>
      <c r="D1168" t="s">
        <v>2153</v>
      </c>
    </row>
    <row r="1169" spans="2:4" x14ac:dyDescent="0.25">
      <c r="B1169" t="s">
        <v>313</v>
      </c>
      <c r="C1169" t="s">
        <v>2154</v>
      </c>
      <c r="D1169" t="s">
        <v>2155</v>
      </c>
    </row>
    <row r="1170" spans="2:4" x14ac:dyDescent="0.25">
      <c r="B1170" t="s">
        <v>313</v>
      </c>
      <c r="C1170" t="s">
        <v>2156</v>
      </c>
      <c r="D1170" t="s">
        <v>2157</v>
      </c>
    </row>
    <row r="1171" spans="2:4" x14ac:dyDescent="0.25">
      <c r="B1171" t="s">
        <v>313</v>
      </c>
      <c r="C1171" t="s">
        <v>2158</v>
      </c>
      <c r="D1171" t="s">
        <v>2159</v>
      </c>
    </row>
    <row r="1172" spans="2:4" x14ac:dyDescent="0.25">
      <c r="B1172" t="s">
        <v>313</v>
      </c>
      <c r="C1172" t="s">
        <v>2160</v>
      </c>
      <c r="D1172" t="s">
        <v>2161</v>
      </c>
    </row>
    <row r="1173" spans="2:4" x14ac:dyDescent="0.25">
      <c r="B1173" t="s">
        <v>313</v>
      </c>
      <c r="C1173" t="s">
        <v>2162</v>
      </c>
      <c r="D1173" t="s">
        <v>2163</v>
      </c>
    </row>
    <row r="1174" spans="2:4" x14ac:dyDescent="0.25">
      <c r="B1174" t="s">
        <v>313</v>
      </c>
      <c r="C1174" t="s">
        <v>2164</v>
      </c>
      <c r="D1174" t="s">
        <v>2165</v>
      </c>
    </row>
    <row r="1175" spans="2:4" x14ac:dyDescent="0.25">
      <c r="B1175" t="s">
        <v>313</v>
      </c>
      <c r="C1175" t="s">
        <v>2166</v>
      </c>
      <c r="D1175" t="s">
        <v>2167</v>
      </c>
    </row>
    <row r="1176" spans="2:4" x14ac:dyDescent="0.25">
      <c r="B1176" t="s">
        <v>313</v>
      </c>
      <c r="C1176" t="s">
        <v>2168</v>
      </c>
      <c r="D1176" t="s">
        <v>2169</v>
      </c>
    </row>
    <row r="1177" spans="2:4" x14ac:dyDescent="0.25">
      <c r="B1177" t="s">
        <v>313</v>
      </c>
      <c r="C1177" t="s">
        <v>2170</v>
      </c>
      <c r="D1177" t="s">
        <v>2171</v>
      </c>
    </row>
    <row r="1178" spans="2:4" x14ac:dyDescent="0.25">
      <c r="B1178" t="s">
        <v>313</v>
      </c>
      <c r="C1178" t="s">
        <v>2172</v>
      </c>
      <c r="D1178" t="s">
        <v>2173</v>
      </c>
    </row>
    <row r="1179" spans="2:4" x14ac:dyDescent="0.25">
      <c r="B1179" t="s">
        <v>313</v>
      </c>
      <c r="C1179" t="s">
        <v>2174</v>
      </c>
      <c r="D1179" t="s">
        <v>2175</v>
      </c>
    </row>
    <row r="1180" spans="2:4" x14ac:dyDescent="0.25">
      <c r="B1180" t="s">
        <v>313</v>
      </c>
      <c r="C1180" t="s">
        <v>2176</v>
      </c>
      <c r="D1180" t="s">
        <v>2177</v>
      </c>
    </row>
    <row r="1181" spans="2:4" x14ac:dyDescent="0.25">
      <c r="B1181" t="s">
        <v>313</v>
      </c>
      <c r="C1181" t="s">
        <v>2178</v>
      </c>
      <c r="D1181" t="s">
        <v>2179</v>
      </c>
    </row>
    <row r="1182" spans="2:4" x14ac:dyDescent="0.25">
      <c r="B1182" t="s">
        <v>313</v>
      </c>
      <c r="C1182" t="s">
        <v>2180</v>
      </c>
      <c r="D1182" t="s">
        <v>2181</v>
      </c>
    </row>
    <row r="1183" spans="2:4" x14ac:dyDescent="0.25">
      <c r="B1183" t="s">
        <v>313</v>
      </c>
      <c r="C1183" t="s">
        <v>2182</v>
      </c>
      <c r="D1183" t="s">
        <v>2183</v>
      </c>
    </row>
    <row r="1184" spans="2:4" x14ac:dyDescent="0.25">
      <c r="B1184" t="s">
        <v>313</v>
      </c>
      <c r="C1184" t="s">
        <v>2184</v>
      </c>
      <c r="D1184" t="s">
        <v>2185</v>
      </c>
    </row>
    <row r="1185" spans="2:4" x14ac:dyDescent="0.25">
      <c r="B1185" t="s">
        <v>313</v>
      </c>
      <c r="C1185" t="s">
        <v>2186</v>
      </c>
      <c r="D1185" t="s">
        <v>2187</v>
      </c>
    </row>
    <row r="1186" spans="2:4" x14ac:dyDescent="0.25">
      <c r="B1186" t="s">
        <v>313</v>
      </c>
      <c r="C1186" t="s">
        <v>2188</v>
      </c>
      <c r="D1186" t="s">
        <v>2189</v>
      </c>
    </row>
    <row r="1187" spans="2:4" x14ac:dyDescent="0.25">
      <c r="B1187" t="s">
        <v>313</v>
      </c>
      <c r="C1187" t="s">
        <v>2190</v>
      </c>
      <c r="D1187" t="s">
        <v>2191</v>
      </c>
    </row>
    <row r="1188" spans="2:4" x14ac:dyDescent="0.25">
      <c r="B1188" t="s">
        <v>313</v>
      </c>
      <c r="C1188" t="s">
        <v>2192</v>
      </c>
      <c r="D1188" t="s">
        <v>2193</v>
      </c>
    </row>
    <row r="1189" spans="2:4" x14ac:dyDescent="0.25">
      <c r="B1189" t="s">
        <v>313</v>
      </c>
      <c r="C1189" t="s">
        <v>2194</v>
      </c>
      <c r="D1189" t="s">
        <v>2195</v>
      </c>
    </row>
    <row r="1190" spans="2:4" x14ac:dyDescent="0.25">
      <c r="B1190" t="s">
        <v>313</v>
      </c>
      <c r="C1190" t="s">
        <v>2196</v>
      </c>
      <c r="D1190" t="s">
        <v>2197</v>
      </c>
    </row>
    <row r="1191" spans="2:4" x14ac:dyDescent="0.25">
      <c r="B1191" t="s">
        <v>313</v>
      </c>
      <c r="C1191" t="s">
        <v>2198</v>
      </c>
      <c r="D1191" t="s">
        <v>2199</v>
      </c>
    </row>
    <row r="1192" spans="2:4" x14ac:dyDescent="0.25">
      <c r="B1192" t="s">
        <v>313</v>
      </c>
      <c r="C1192" t="s">
        <v>2200</v>
      </c>
      <c r="D1192" t="s">
        <v>2201</v>
      </c>
    </row>
    <row r="1193" spans="2:4" x14ac:dyDescent="0.25">
      <c r="B1193" t="s">
        <v>313</v>
      </c>
      <c r="C1193" t="s">
        <v>2202</v>
      </c>
      <c r="D1193" t="s">
        <v>2203</v>
      </c>
    </row>
    <row r="1194" spans="2:4" x14ac:dyDescent="0.25">
      <c r="B1194" t="s">
        <v>313</v>
      </c>
      <c r="C1194" t="s">
        <v>2204</v>
      </c>
      <c r="D1194" t="s">
        <v>2205</v>
      </c>
    </row>
    <row r="1195" spans="2:4" x14ac:dyDescent="0.25">
      <c r="B1195" t="s">
        <v>313</v>
      </c>
      <c r="C1195" t="s">
        <v>2206</v>
      </c>
      <c r="D1195" t="s">
        <v>2207</v>
      </c>
    </row>
    <row r="1196" spans="2:4" x14ac:dyDescent="0.25">
      <c r="B1196" t="s">
        <v>313</v>
      </c>
      <c r="C1196" t="s">
        <v>2208</v>
      </c>
      <c r="D1196" t="s">
        <v>2209</v>
      </c>
    </row>
    <row r="1197" spans="2:4" x14ac:dyDescent="0.25">
      <c r="B1197" t="s">
        <v>313</v>
      </c>
      <c r="C1197" t="s">
        <v>2210</v>
      </c>
      <c r="D1197" t="s">
        <v>2211</v>
      </c>
    </row>
    <row r="1198" spans="2:4" x14ac:dyDescent="0.25">
      <c r="B1198" t="s">
        <v>313</v>
      </c>
      <c r="C1198" t="s">
        <v>2212</v>
      </c>
      <c r="D1198" t="s">
        <v>2213</v>
      </c>
    </row>
    <row r="1199" spans="2:4" x14ac:dyDescent="0.25">
      <c r="B1199" t="s">
        <v>313</v>
      </c>
      <c r="C1199" t="s">
        <v>2214</v>
      </c>
      <c r="D1199" t="s">
        <v>2215</v>
      </c>
    </row>
    <row r="1200" spans="2:4" x14ac:dyDescent="0.25">
      <c r="B1200" t="s">
        <v>313</v>
      </c>
      <c r="C1200" t="s">
        <v>2216</v>
      </c>
      <c r="D1200" t="s">
        <v>2217</v>
      </c>
    </row>
    <row r="1201" spans="2:4" x14ac:dyDescent="0.25">
      <c r="B1201" t="s">
        <v>313</v>
      </c>
      <c r="C1201" t="s">
        <v>2218</v>
      </c>
      <c r="D1201" t="s">
        <v>2219</v>
      </c>
    </row>
    <row r="1202" spans="2:4" x14ac:dyDescent="0.25">
      <c r="B1202" t="s">
        <v>313</v>
      </c>
      <c r="C1202" t="s">
        <v>2220</v>
      </c>
      <c r="D1202" t="s">
        <v>2221</v>
      </c>
    </row>
    <row r="1203" spans="2:4" x14ac:dyDescent="0.25">
      <c r="B1203" t="s">
        <v>313</v>
      </c>
      <c r="C1203" t="s">
        <v>2222</v>
      </c>
      <c r="D1203" t="s">
        <v>2223</v>
      </c>
    </row>
    <row r="1204" spans="2:4" x14ac:dyDescent="0.25">
      <c r="B1204" t="s">
        <v>313</v>
      </c>
      <c r="C1204" t="s">
        <v>2224</v>
      </c>
      <c r="D1204" t="s">
        <v>2225</v>
      </c>
    </row>
    <row r="1205" spans="2:4" x14ac:dyDescent="0.25">
      <c r="B1205" t="s">
        <v>313</v>
      </c>
      <c r="C1205" t="s">
        <v>2226</v>
      </c>
      <c r="D1205" t="s">
        <v>2227</v>
      </c>
    </row>
    <row r="1206" spans="2:4" x14ac:dyDescent="0.25">
      <c r="B1206" t="s">
        <v>313</v>
      </c>
      <c r="C1206" t="s">
        <v>2228</v>
      </c>
      <c r="D1206" t="s">
        <v>2229</v>
      </c>
    </row>
    <row r="1207" spans="2:4" x14ac:dyDescent="0.25">
      <c r="B1207" t="s">
        <v>319</v>
      </c>
      <c r="C1207" t="s">
        <v>2230</v>
      </c>
      <c r="D1207" t="s">
        <v>244</v>
      </c>
    </row>
    <row r="1208" spans="2:4" x14ac:dyDescent="0.25">
      <c r="B1208" t="s">
        <v>319</v>
      </c>
      <c r="C1208" t="s">
        <v>2231</v>
      </c>
      <c r="D1208" t="s">
        <v>259</v>
      </c>
    </row>
    <row r="1209" spans="2:4" x14ac:dyDescent="0.25">
      <c r="B1209" t="s">
        <v>319</v>
      </c>
      <c r="C1209" t="s">
        <v>2232</v>
      </c>
      <c r="D1209" t="s">
        <v>291</v>
      </c>
    </row>
    <row r="1210" spans="2:4" x14ac:dyDescent="0.25">
      <c r="B1210" t="s">
        <v>319</v>
      </c>
      <c r="C1210" t="s">
        <v>2233</v>
      </c>
      <c r="D1210" t="s">
        <v>3</v>
      </c>
    </row>
    <row r="1211" spans="2:4" x14ac:dyDescent="0.25">
      <c r="B1211" t="s">
        <v>319</v>
      </c>
      <c r="C1211" t="s">
        <v>2234</v>
      </c>
      <c r="D1211" t="s">
        <v>19</v>
      </c>
    </row>
    <row r="1212" spans="2:4" x14ac:dyDescent="0.25">
      <c r="B1212" t="s">
        <v>319</v>
      </c>
      <c r="C1212" t="s">
        <v>2235</v>
      </c>
      <c r="D1212" t="s">
        <v>7</v>
      </c>
    </row>
    <row r="1213" spans="2:4" x14ac:dyDescent="0.25">
      <c r="B1213" t="s">
        <v>319</v>
      </c>
      <c r="C1213" t="s">
        <v>2236</v>
      </c>
      <c r="D1213" t="s">
        <v>9</v>
      </c>
    </row>
    <row r="1214" spans="2:4" x14ac:dyDescent="0.25">
      <c r="B1214" t="s">
        <v>319</v>
      </c>
      <c r="C1214" t="s">
        <v>2237</v>
      </c>
      <c r="D1214" t="s">
        <v>11</v>
      </c>
    </row>
    <row r="1215" spans="2:4" x14ac:dyDescent="0.25">
      <c r="B1215" t="s">
        <v>319</v>
      </c>
      <c r="C1215" t="s">
        <v>2238</v>
      </c>
      <c r="D1215" t="s">
        <v>13</v>
      </c>
    </row>
    <row r="1216" spans="2:4" x14ac:dyDescent="0.25">
      <c r="B1216" t="s">
        <v>319</v>
      </c>
      <c r="C1216" t="s">
        <v>2239</v>
      </c>
      <c r="D1216" t="s">
        <v>15</v>
      </c>
    </row>
    <row r="1217" spans="2:4" x14ac:dyDescent="0.25">
      <c r="B1217" t="s">
        <v>319</v>
      </c>
      <c r="C1217" t="s">
        <v>2240</v>
      </c>
      <c r="D1217" t="s">
        <v>21</v>
      </c>
    </row>
    <row r="1218" spans="2:4" x14ac:dyDescent="0.25">
      <c r="B1218" t="s">
        <v>319</v>
      </c>
      <c r="C1218" t="s">
        <v>2241</v>
      </c>
      <c r="D1218" t="s">
        <v>25</v>
      </c>
    </row>
    <row r="1219" spans="2:4" x14ac:dyDescent="0.25">
      <c r="B1219" t="s">
        <v>319</v>
      </c>
      <c r="C1219" t="s">
        <v>2242</v>
      </c>
      <c r="D1219" t="s">
        <v>27</v>
      </c>
    </row>
    <row r="1220" spans="2:4" x14ac:dyDescent="0.25">
      <c r="B1220" t="s">
        <v>319</v>
      </c>
      <c r="C1220" t="s">
        <v>2243</v>
      </c>
      <c r="D1220" t="s">
        <v>280</v>
      </c>
    </row>
    <row r="1221" spans="2:4" x14ac:dyDescent="0.25">
      <c r="B1221" t="s">
        <v>319</v>
      </c>
      <c r="C1221" t="s">
        <v>2244</v>
      </c>
      <c r="D1221" t="s">
        <v>31</v>
      </c>
    </row>
    <row r="1222" spans="2:4" x14ac:dyDescent="0.25">
      <c r="B1222" t="s">
        <v>319</v>
      </c>
      <c r="C1222" t="s">
        <v>2245</v>
      </c>
      <c r="D1222" t="s">
        <v>33</v>
      </c>
    </row>
    <row r="1223" spans="2:4" x14ac:dyDescent="0.25">
      <c r="B1223" t="s">
        <v>319</v>
      </c>
      <c r="C1223" t="s">
        <v>2246</v>
      </c>
      <c r="D1223" t="s">
        <v>320</v>
      </c>
    </row>
    <row r="1224" spans="2:4" x14ac:dyDescent="0.25">
      <c r="B1224" t="s">
        <v>319</v>
      </c>
      <c r="C1224" t="s">
        <v>2247</v>
      </c>
      <c r="D1224" t="s">
        <v>261</v>
      </c>
    </row>
    <row r="1225" spans="2:4" x14ac:dyDescent="0.25">
      <c r="B1225" t="s">
        <v>319</v>
      </c>
      <c r="C1225" t="s">
        <v>2248</v>
      </c>
      <c r="D1225" t="s">
        <v>37</v>
      </c>
    </row>
    <row r="1226" spans="2:4" x14ac:dyDescent="0.25">
      <c r="B1226" t="s">
        <v>319</v>
      </c>
      <c r="C1226" t="s">
        <v>2249</v>
      </c>
      <c r="D1226" t="s">
        <v>43</v>
      </c>
    </row>
    <row r="1227" spans="2:4" x14ac:dyDescent="0.25">
      <c r="B1227" t="s">
        <v>319</v>
      </c>
      <c r="C1227" t="s">
        <v>2250</v>
      </c>
      <c r="D1227" t="s">
        <v>45</v>
      </c>
    </row>
    <row r="1228" spans="2:4" x14ac:dyDescent="0.25">
      <c r="B1228" t="s">
        <v>319</v>
      </c>
      <c r="C1228" t="s">
        <v>2251</v>
      </c>
      <c r="D1228" t="s">
        <v>47</v>
      </c>
    </row>
    <row r="1229" spans="2:4" x14ac:dyDescent="0.25">
      <c r="B1229" t="s">
        <v>319</v>
      </c>
      <c r="C1229" t="s">
        <v>2252</v>
      </c>
      <c r="D1229" t="s">
        <v>49</v>
      </c>
    </row>
    <row r="1230" spans="2:4" x14ac:dyDescent="0.25">
      <c r="B1230" t="s">
        <v>319</v>
      </c>
      <c r="C1230" t="s">
        <v>2253</v>
      </c>
      <c r="D1230" t="s">
        <v>51</v>
      </c>
    </row>
    <row r="1231" spans="2:4" x14ac:dyDescent="0.25">
      <c r="B1231" t="s">
        <v>319</v>
      </c>
      <c r="C1231" t="s">
        <v>2254</v>
      </c>
      <c r="D1231" t="s">
        <v>53</v>
      </c>
    </row>
    <row r="1232" spans="2:4" x14ac:dyDescent="0.25">
      <c r="B1232" t="s">
        <v>319</v>
      </c>
      <c r="C1232" t="s">
        <v>2255</v>
      </c>
      <c r="D1232" t="s">
        <v>59</v>
      </c>
    </row>
    <row r="1233" spans="2:4" x14ac:dyDescent="0.25">
      <c r="B1233" t="s">
        <v>319</v>
      </c>
      <c r="C1233" t="s">
        <v>2256</v>
      </c>
      <c r="D1233" t="s">
        <v>149</v>
      </c>
    </row>
    <row r="1234" spans="2:4" x14ac:dyDescent="0.25">
      <c r="B1234" t="s">
        <v>319</v>
      </c>
      <c r="C1234" t="s">
        <v>2257</v>
      </c>
      <c r="D1234" t="s">
        <v>63</v>
      </c>
    </row>
    <row r="1235" spans="2:4" x14ac:dyDescent="0.25">
      <c r="B1235" t="s">
        <v>319</v>
      </c>
      <c r="C1235" t="s">
        <v>2258</v>
      </c>
      <c r="D1235" t="s">
        <v>65</v>
      </c>
    </row>
    <row r="1236" spans="2:4" x14ac:dyDescent="0.25">
      <c r="B1236" t="s">
        <v>319</v>
      </c>
      <c r="C1236" t="s">
        <v>2259</v>
      </c>
      <c r="D1236" t="s">
        <v>67</v>
      </c>
    </row>
    <row r="1237" spans="2:4" x14ac:dyDescent="0.25">
      <c r="B1237" t="s">
        <v>319</v>
      </c>
      <c r="C1237" t="s">
        <v>2260</v>
      </c>
      <c r="D1237" t="s">
        <v>69</v>
      </c>
    </row>
    <row r="1238" spans="2:4" x14ac:dyDescent="0.25">
      <c r="B1238" t="s">
        <v>319</v>
      </c>
      <c r="C1238" t="s">
        <v>2261</v>
      </c>
      <c r="D1238" t="s">
        <v>71</v>
      </c>
    </row>
    <row r="1239" spans="2:4" x14ac:dyDescent="0.25">
      <c r="B1239" t="s">
        <v>319</v>
      </c>
      <c r="C1239" t="s">
        <v>2262</v>
      </c>
      <c r="D1239" t="s">
        <v>73</v>
      </c>
    </row>
    <row r="1240" spans="2:4" x14ac:dyDescent="0.25">
      <c r="B1240" t="s">
        <v>319</v>
      </c>
      <c r="C1240" t="s">
        <v>2263</v>
      </c>
      <c r="D1240" t="s">
        <v>75</v>
      </c>
    </row>
    <row r="1241" spans="2:4" x14ac:dyDescent="0.25">
      <c r="B1241" t="s">
        <v>319</v>
      </c>
      <c r="C1241" t="s">
        <v>2264</v>
      </c>
      <c r="D1241" t="s">
        <v>77</v>
      </c>
    </row>
    <row r="1242" spans="2:4" x14ac:dyDescent="0.25">
      <c r="B1242" t="s">
        <v>319</v>
      </c>
      <c r="C1242" t="s">
        <v>2265</v>
      </c>
      <c r="D1242" t="s">
        <v>79</v>
      </c>
    </row>
    <row r="1243" spans="2:4" x14ac:dyDescent="0.25">
      <c r="B1243" t="s">
        <v>319</v>
      </c>
      <c r="C1243" t="s">
        <v>2266</v>
      </c>
      <c r="D1243" t="s">
        <v>83</v>
      </c>
    </row>
    <row r="1244" spans="2:4" x14ac:dyDescent="0.25">
      <c r="B1244" t="s">
        <v>319</v>
      </c>
      <c r="C1244" t="s">
        <v>2267</v>
      </c>
      <c r="D1244" t="s">
        <v>85</v>
      </c>
    </row>
    <row r="1245" spans="2:4" x14ac:dyDescent="0.25">
      <c r="B1245" t="s">
        <v>319</v>
      </c>
      <c r="C1245" t="s">
        <v>2268</v>
      </c>
      <c r="D1245" t="s">
        <v>434</v>
      </c>
    </row>
    <row r="1246" spans="2:4" x14ac:dyDescent="0.25">
      <c r="B1246" t="s">
        <v>319</v>
      </c>
      <c r="C1246" t="s">
        <v>2269</v>
      </c>
      <c r="D1246" t="s">
        <v>91</v>
      </c>
    </row>
    <row r="1247" spans="2:4" x14ac:dyDescent="0.25">
      <c r="B1247" t="s">
        <v>319</v>
      </c>
      <c r="C1247" t="s">
        <v>2270</v>
      </c>
      <c r="D1247" t="s">
        <v>93</v>
      </c>
    </row>
    <row r="1248" spans="2:4" x14ac:dyDescent="0.25">
      <c r="B1248" t="s">
        <v>319</v>
      </c>
      <c r="C1248" t="s">
        <v>2271</v>
      </c>
      <c r="D1248" t="s">
        <v>99</v>
      </c>
    </row>
    <row r="1249" spans="2:4" x14ac:dyDescent="0.25">
      <c r="B1249" t="s">
        <v>319</v>
      </c>
      <c r="C1249" t="s">
        <v>2272</v>
      </c>
      <c r="D1249" t="s">
        <v>101</v>
      </c>
    </row>
    <row r="1250" spans="2:4" x14ac:dyDescent="0.25">
      <c r="B1250" t="s">
        <v>319</v>
      </c>
      <c r="C1250" t="s">
        <v>2273</v>
      </c>
      <c r="D1250" t="s">
        <v>103</v>
      </c>
    </row>
    <row r="1251" spans="2:4" x14ac:dyDescent="0.25">
      <c r="B1251" t="s">
        <v>319</v>
      </c>
      <c r="C1251" t="s">
        <v>2274</v>
      </c>
      <c r="D1251" t="s">
        <v>105</v>
      </c>
    </row>
    <row r="1252" spans="2:4" x14ac:dyDescent="0.25">
      <c r="B1252" t="s">
        <v>319</v>
      </c>
      <c r="C1252" t="s">
        <v>2275</v>
      </c>
      <c r="D1252" t="s">
        <v>2276</v>
      </c>
    </row>
    <row r="1253" spans="2:4" x14ac:dyDescent="0.25">
      <c r="B1253" t="s">
        <v>319</v>
      </c>
      <c r="C1253" t="s">
        <v>2277</v>
      </c>
      <c r="D1253" t="s">
        <v>337</v>
      </c>
    </row>
    <row r="1254" spans="2:4" x14ac:dyDescent="0.25">
      <c r="B1254" t="s">
        <v>319</v>
      </c>
      <c r="C1254" t="s">
        <v>2278</v>
      </c>
      <c r="D1254" t="s">
        <v>107</v>
      </c>
    </row>
    <row r="1255" spans="2:4" x14ac:dyDescent="0.25">
      <c r="B1255" t="s">
        <v>319</v>
      </c>
      <c r="C1255" t="s">
        <v>2279</v>
      </c>
      <c r="D1255" t="s">
        <v>326</v>
      </c>
    </row>
    <row r="1256" spans="2:4" x14ac:dyDescent="0.25">
      <c r="B1256" t="s">
        <v>319</v>
      </c>
      <c r="C1256" t="s">
        <v>2280</v>
      </c>
      <c r="D1256" t="s">
        <v>109</v>
      </c>
    </row>
    <row r="1257" spans="2:4" x14ac:dyDescent="0.25">
      <c r="B1257" t="s">
        <v>319</v>
      </c>
      <c r="C1257" t="s">
        <v>2281</v>
      </c>
      <c r="D1257" t="s">
        <v>111</v>
      </c>
    </row>
    <row r="1258" spans="2:4" x14ac:dyDescent="0.25">
      <c r="B1258" t="s">
        <v>319</v>
      </c>
      <c r="C1258" t="s">
        <v>2282</v>
      </c>
      <c r="D1258" t="s">
        <v>113</v>
      </c>
    </row>
    <row r="1259" spans="2:4" x14ac:dyDescent="0.25">
      <c r="B1259" t="s">
        <v>319</v>
      </c>
      <c r="C1259" t="s">
        <v>2283</v>
      </c>
      <c r="D1259" t="s">
        <v>115</v>
      </c>
    </row>
    <row r="1260" spans="2:4" x14ac:dyDescent="0.25">
      <c r="B1260" t="s">
        <v>319</v>
      </c>
      <c r="C1260" t="s">
        <v>2284</v>
      </c>
      <c r="D1260" t="s">
        <v>117</v>
      </c>
    </row>
    <row r="1261" spans="2:4" x14ac:dyDescent="0.25">
      <c r="B1261" t="s">
        <v>319</v>
      </c>
      <c r="C1261" t="s">
        <v>2285</v>
      </c>
      <c r="D1261" t="s">
        <v>119</v>
      </c>
    </row>
    <row r="1262" spans="2:4" x14ac:dyDescent="0.25">
      <c r="B1262" t="s">
        <v>319</v>
      </c>
      <c r="C1262" t="s">
        <v>2286</v>
      </c>
      <c r="D1262" t="s">
        <v>253</v>
      </c>
    </row>
    <row r="1263" spans="2:4" x14ac:dyDescent="0.25">
      <c r="B1263" t="s">
        <v>319</v>
      </c>
      <c r="C1263" t="s">
        <v>2287</v>
      </c>
      <c r="D1263" t="s">
        <v>123</v>
      </c>
    </row>
    <row r="1264" spans="2:4" x14ac:dyDescent="0.25">
      <c r="B1264" t="s">
        <v>319</v>
      </c>
      <c r="C1264" t="s">
        <v>2288</v>
      </c>
      <c r="D1264" t="s">
        <v>334</v>
      </c>
    </row>
    <row r="1265" spans="2:4" x14ac:dyDescent="0.25">
      <c r="B1265" t="s">
        <v>319</v>
      </c>
      <c r="C1265" t="s">
        <v>2289</v>
      </c>
      <c r="D1265" t="s">
        <v>2290</v>
      </c>
    </row>
    <row r="1266" spans="2:4" x14ac:dyDescent="0.25">
      <c r="B1266" t="s">
        <v>319</v>
      </c>
      <c r="C1266" t="s">
        <v>2291</v>
      </c>
      <c r="D1266" t="s">
        <v>127</v>
      </c>
    </row>
    <row r="1267" spans="2:4" x14ac:dyDescent="0.25">
      <c r="B1267" t="s">
        <v>319</v>
      </c>
      <c r="C1267" t="s">
        <v>2292</v>
      </c>
      <c r="D1267" t="s">
        <v>129</v>
      </c>
    </row>
    <row r="1268" spans="2:4" x14ac:dyDescent="0.25">
      <c r="B1268" t="s">
        <v>319</v>
      </c>
      <c r="C1268" t="s">
        <v>2293</v>
      </c>
      <c r="D1268" t="s">
        <v>330</v>
      </c>
    </row>
    <row r="1269" spans="2:4" x14ac:dyDescent="0.25">
      <c r="B1269" t="s">
        <v>319</v>
      </c>
      <c r="C1269" t="s">
        <v>2294</v>
      </c>
      <c r="D1269" t="s">
        <v>267</v>
      </c>
    </row>
    <row r="1270" spans="2:4" x14ac:dyDescent="0.25">
      <c r="B1270" t="s">
        <v>319</v>
      </c>
      <c r="C1270" t="s">
        <v>2295</v>
      </c>
      <c r="D1270" t="s">
        <v>135</v>
      </c>
    </row>
    <row r="1271" spans="2:4" x14ac:dyDescent="0.25">
      <c r="B1271" t="s">
        <v>319</v>
      </c>
      <c r="C1271" t="s">
        <v>2296</v>
      </c>
      <c r="D1271" t="s">
        <v>137</v>
      </c>
    </row>
    <row r="1272" spans="2:4" x14ac:dyDescent="0.25">
      <c r="B1272" t="s">
        <v>319</v>
      </c>
      <c r="C1272" t="s">
        <v>2297</v>
      </c>
      <c r="D1272" t="s">
        <v>141</v>
      </c>
    </row>
    <row r="1273" spans="2:4" x14ac:dyDescent="0.25">
      <c r="B1273" t="s">
        <v>319</v>
      </c>
      <c r="C1273" t="s">
        <v>2298</v>
      </c>
      <c r="D1273" t="s">
        <v>2299</v>
      </c>
    </row>
    <row r="1274" spans="2:4" x14ac:dyDescent="0.25">
      <c r="B1274" t="s">
        <v>319</v>
      </c>
      <c r="C1274" t="s">
        <v>2300</v>
      </c>
      <c r="D1274" t="s">
        <v>2301</v>
      </c>
    </row>
    <row r="1275" spans="2:4" x14ac:dyDescent="0.25">
      <c r="B1275" t="s">
        <v>319</v>
      </c>
      <c r="C1275" t="s">
        <v>2302</v>
      </c>
      <c r="D1275" t="s">
        <v>2303</v>
      </c>
    </row>
    <row r="1276" spans="2:4" x14ac:dyDescent="0.25">
      <c r="B1276" t="s">
        <v>319</v>
      </c>
      <c r="C1276" t="s">
        <v>2304</v>
      </c>
      <c r="D1276" t="s">
        <v>2305</v>
      </c>
    </row>
    <row r="1277" spans="2:4" x14ac:dyDescent="0.25">
      <c r="B1277" t="s">
        <v>319</v>
      </c>
      <c r="C1277" t="s">
        <v>2306</v>
      </c>
      <c r="D1277" t="s">
        <v>2307</v>
      </c>
    </row>
    <row r="1278" spans="2:4" x14ac:dyDescent="0.25">
      <c r="B1278" t="s">
        <v>319</v>
      </c>
      <c r="C1278" t="s">
        <v>2308</v>
      </c>
      <c r="D1278" t="s">
        <v>2309</v>
      </c>
    </row>
    <row r="1279" spans="2:4" x14ac:dyDescent="0.25">
      <c r="B1279" t="s">
        <v>319</v>
      </c>
      <c r="C1279" t="s">
        <v>2310</v>
      </c>
      <c r="D1279" t="s">
        <v>2311</v>
      </c>
    </row>
    <row r="1280" spans="2:4" x14ac:dyDescent="0.25">
      <c r="B1280" t="s">
        <v>319</v>
      </c>
      <c r="C1280" t="s">
        <v>2312</v>
      </c>
      <c r="D1280" t="s">
        <v>2313</v>
      </c>
    </row>
    <row r="1281" spans="2:4" x14ac:dyDescent="0.25">
      <c r="B1281" t="s">
        <v>319</v>
      </c>
      <c r="C1281" t="s">
        <v>2314</v>
      </c>
      <c r="D1281" t="s">
        <v>2315</v>
      </c>
    </row>
    <row r="1282" spans="2:4" x14ac:dyDescent="0.25">
      <c r="B1282" t="s">
        <v>319</v>
      </c>
      <c r="C1282" t="s">
        <v>2316</v>
      </c>
      <c r="D1282" t="s">
        <v>2317</v>
      </c>
    </row>
    <row r="1283" spans="2:4" x14ac:dyDescent="0.25">
      <c r="B1283" t="s">
        <v>319</v>
      </c>
      <c r="C1283" t="s">
        <v>2318</v>
      </c>
      <c r="D1283" t="s">
        <v>2319</v>
      </c>
    </row>
    <row r="1284" spans="2:4" x14ac:dyDescent="0.25">
      <c r="B1284" t="s">
        <v>319</v>
      </c>
      <c r="C1284" t="s">
        <v>2320</v>
      </c>
      <c r="D1284" t="s">
        <v>2321</v>
      </c>
    </row>
    <row r="1285" spans="2:4" x14ac:dyDescent="0.25">
      <c r="B1285" t="s">
        <v>319</v>
      </c>
      <c r="C1285" t="s">
        <v>2322</v>
      </c>
      <c r="D1285" t="s">
        <v>2323</v>
      </c>
    </row>
    <row r="1286" spans="2:4" x14ac:dyDescent="0.25">
      <c r="B1286" t="s">
        <v>319</v>
      </c>
      <c r="C1286" t="s">
        <v>2324</v>
      </c>
      <c r="D1286" t="s">
        <v>2325</v>
      </c>
    </row>
    <row r="1287" spans="2:4" x14ac:dyDescent="0.25">
      <c r="B1287" t="s">
        <v>319</v>
      </c>
      <c r="C1287" t="s">
        <v>2326</v>
      </c>
      <c r="D1287" t="s">
        <v>2327</v>
      </c>
    </row>
    <row r="1288" spans="2:4" x14ac:dyDescent="0.25">
      <c r="B1288" t="s">
        <v>319</v>
      </c>
      <c r="C1288" t="s">
        <v>2328</v>
      </c>
      <c r="D1288" t="s">
        <v>2329</v>
      </c>
    </row>
    <row r="1289" spans="2:4" x14ac:dyDescent="0.25">
      <c r="B1289" t="s">
        <v>319</v>
      </c>
      <c r="C1289" t="s">
        <v>2330</v>
      </c>
      <c r="D1289" t="s">
        <v>2331</v>
      </c>
    </row>
    <row r="1290" spans="2:4" x14ac:dyDescent="0.25">
      <c r="B1290" t="s">
        <v>319</v>
      </c>
      <c r="C1290" t="s">
        <v>2332</v>
      </c>
      <c r="D1290" t="s">
        <v>2333</v>
      </c>
    </row>
    <row r="1291" spans="2:4" x14ac:dyDescent="0.25">
      <c r="B1291" t="s">
        <v>319</v>
      </c>
      <c r="C1291" t="s">
        <v>2334</v>
      </c>
      <c r="D1291" t="s">
        <v>2335</v>
      </c>
    </row>
    <row r="1292" spans="2:4" x14ac:dyDescent="0.25">
      <c r="B1292" t="s">
        <v>319</v>
      </c>
      <c r="C1292" t="s">
        <v>2336</v>
      </c>
      <c r="D1292" t="s">
        <v>2337</v>
      </c>
    </row>
    <row r="1293" spans="2:4" x14ac:dyDescent="0.25">
      <c r="B1293" t="s">
        <v>319</v>
      </c>
      <c r="C1293" t="s">
        <v>2338</v>
      </c>
      <c r="D1293" t="s">
        <v>2339</v>
      </c>
    </row>
    <row r="1294" spans="2:4" x14ac:dyDescent="0.25">
      <c r="B1294" t="s">
        <v>319</v>
      </c>
      <c r="C1294" t="s">
        <v>2340</v>
      </c>
      <c r="D1294" t="s">
        <v>2341</v>
      </c>
    </row>
    <row r="1295" spans="2:4" x14ac:dyDescent="0.25">
      <c r="B1295" t="s">
        <v>319</v>
      </c>
      <c r="C1295" t="s">
        <v>2342</v>
      </c>
      <c r="D1295" t="s">
        <v>2343</v>
      </c>
    </row>
    <row r="1296" spans="2:4" x14ac:dyDescent="0.25">
      <c r="B1296" t="s">
        <v>319</v>
      </c>
      <c r="C1296" t="s">
        <v>2344</v>
      </c>
      <c r="D1296" t="s">
        <v>2345</v>
      </c>
    </row>
    <row r="1297" spans="2:4" x14ac:dyDescent="0.25">
      <c r="B1297" t="s">
        <v>319</v>
      </c>
      <c r="C1297" t="s">
        <v>2346</v>
      </c>
      <c r="D1297" t="s">
        <v>2347</v>
      </c>
    </row>
    <row r="1298" spans="2:4" x14ac:dyDescent="0.25">
      <c r="B1298" t="s">
        <v>319</v>
      </c>
      <c r="C1298" t="s">
        <v>2348</v>
      </c>
      <c r="D1298" t="s">
        <v>2349</v>
      </c>
    </row>
    <row r="1299" spans="2:4" x14ac:dyDescent="0.25">
      <c r="B1299" t="s">
        <v>319</v>
      </c>
      <c r="C1299" t="s">
        <v>2350</v>
      </c>
      <c r="D1299" t="s">
        <v>2351</v>
      </c>
    </row>
    <row r="1300" spans="2:4" x14ac:dyDescent="0.25">
      <c r="B1300" t="s">
        <v>319</v>
      </c>
      <c r="C1300" t="s">
        <v>2352</v>
      </c>
      <c r="D1300" t="s">
        <v>2353</v>
      </c>
    </row>
    <row r="1301" spans="2:4" x14ac:dyDescent="0.25">
      <c r="B1301" t="s">
        <v>319</v>
      </c>
      <c r="C1301" t="s">
        <v>2354</v>
      </c>
      <c r="D1301" t="s">
        <v>2355</v>
      </c>
    </row>
    <row r="1302" spans="2:4" x14ac:dyDescent="0.25">
      <c r="B1302" t="s">
        <v>319</v>
      </c>
      <c r="C1302" t="s">
        <v>2356</v>
      </c>
      <c r="D1302" t="s">
        <v>2357</v>
      </c>
    </row>
    <row r="1303" spans="2:4" x14ac:dyDescent="0.25">
      <c r="B1303" t="s">
        <v>319</v>
      </c>
      <c r="C1303" t="s">
        <v>2358</v>
      </c>
      <c r="D1303" t="s">
        <v>2359</v>
      </c>
    </row>
    <row r="1304" spans="2:4" x14ac:dyDescent="0.25">
      <c r="B1304" t="s">
        <v>319</v>
      </c>
      <c r="C1304" t="s">
        <v>2360</v>
      </c>
      <c r="D1304" t="s">
        <v>2361</v>
      </c>
    </row>
    <row r="1305" spans="2:4" x14ac:dyDescent="0.25">
      <c r="B1305" t="s">
        <v>319</v>
      </c>
      <c r="C1305" t="s">
        <v>2362</v>
      </c>
      <c r="D1305" t="s">
        <v>2363</v>
      </c>
    </row>
    <row r="1306" spans="2:4" x14ac:dyDescent="0.25">
      <c r="B1306" t="s">
        <v>319</v>
      </c>
      <c r="C1306" t="s">
        <v>2364</v>
      </c>
      <c r="D1306" t="s">
        <v>2365</v>
      </c>
    </row>
    <row r="1307" spans="2:4" x14ac:dyDescent="0.25">
      <c r="B1307" t="s">
        <v>319</v>
      </c>
      <c r="C1307" t="s">
        <v>2366</v>
      </c>
      <c r="D1307" t="s">
        <v>2367</v>
      </c>
    </row>
    <row r="1308" spans="2:4" x14ac:dyDescent="0.25">
      <c r="B1308" t="s">
        <v>319</v>
      </c>
      <c r="C1308" t="s">
        <v>2368</v>
      </c>
      <c r="D1308" t="s">
        <v>2369</v>
      </c>
    </row>
    <row r="1309" spans="2:4" x14ac:dyDescent="0.25">
      <c r="B1309" t="s">
        <v>319</v>
      </c>
      <c r="C1309" t="s">
        <v>2370</v>
      </c>
      <c r="D1309" t="s">
        <v>2371</v>
      </c>
    </row>
    <row r="1310" spans="2:4" x14ac:dyDescent="0.25">
      <c r="B1310" t="s">
        <v>319</v>
      </c>
      <c r="C1310" t="s">
        <v>2372</v>
      </c>
      <c r="D1310" t="s">
        <v>2373</v>
      </c>
    </row>
    <row r="1311" spans="2:4" x14ac:dyDescent="0.25">
      <c r="B1311" t="s">
        <v>319</v>
      </c>
      <c r="C1311" t="s">
        <v>2374</v>
      </c>
      <c r="D1311" t="s">
        <v>2375</v>
      </c>
    </row>
    <row r="1312" spans="2:4" x14ac:dyDescent="0.25">
      <c r="B1312" t="s">
        <v>319</v>
      </c>
      <c r="C1312" t="s">
        <v>2376</v>
      </c>
      <c r="D1312" t="s">
        <v>2377</v>
      </c>
    </row>
    <row r="1313" spans="2:4" x14ac:dyDescent="0.25">
      <c r="B1313" t="s">
        <v>319</v>
      </c>
      <c r="C1313" t="s">
        <v>2378</v>
      </c>
      <c r="D1313" t="s">
        <v>2379</v>
      </c>
    </row>
    <row r="1314" spans="2:4" x14ac:dyDescent="0.25">
      <c r="B1314" t="s">
        <v>319</v>
      </c>
      <c r="C1314" t="s">
        <v>2380</v>
      </c>
      <c r="D1314" t="s">
        <v>2381</v>
      </c>
    </row>
    <row r="1315" spans="2:4" x14ac:dyDescent="0.25">
      <c r="B1315" t="s">
        <v>319</v>
      </c>
      <c r="C1315" t="s">
        <v>2382</v>
      </c>
      <c r="D1315" t="s">
        <v>2383</v>
      </c>
    </row>
    <row r="1316" spans="2:4" x14ac:dyDescent="0.25">
      <c r="B1316" t="s">
        <v>319</v>
      </c>
      <c r="C1316" t="s">
        <v>2384</v>
      </c>
      <c r="D1316" t="s">
        <v>2385</v>
      </c>
    </row>
    <row r="1317" spans="2:4" x14ac:dyDescent="0.25">
      <c r="B1317" t="s">
        <v>319</v>
      </c>
      <c r="C1317" t="s">
        <v>2386</v>
      </c>
      <c r="D1317" t="s">
        <v>2387</v>
      </c>
    </row>
    <row r="1318" spans="2:4" x14ac:dyDescent="0.25">
      <c r="B1318" t="s">
        <v>319</v>
      </c>
      <c r="C1318" t="s">
        <v>2388</v>
      </c>
      <c r="D1318" t="s">
        <v>2389</v>
      </c>
    </row>
    <row r="1319" spans="2:4" x14ac:dyDescent="0.25">
      <c r="B1319" t="s">
        <v>319</v>
      </c>
      <c r="C1319" t="s">
        <v>2390</v>
      </c>
      <c r="D1319" t="s">
        <v>2391</v>
      </c>
    </row>
    <row r="1320" spans="2:4" x14ac:dyDescent="0.25">
      <c r="B1320" t="s">
        <v>319</v>
      </c>
      <c r="C1320" t="s">
        <v>2392</v>
      </c>
      <c r="D1320" t="s">
        <v>2393</v>
      </c>
    </row>
    <row r="1321" spans="2:4" x14ac:dyDescent="0.25">
      <c r="B1321" t="s">
        <v>319</v>
      </c>
      <c r="C1321" t="s">
        <v>2394</v>
      </c>
      <c r="D1321" t="s">
        <v>2395</v>
      </c>
    </row>
    <row r="1322" spans="2:4" x14ac:dyDescent="0.25">
      <c r="B1322" t="s">
        <v>319</v>
      </c>
      <c r="C1322" t="s">
        <v>2396</v>
      </c>
      <c r="D1322" t="s">
        <v>2397</v>
      </c>
    </row>
    <row r="1323" spans="2:4" x14ac:dyDescent="0.25">
      <c r="B1323" t="s">
        <v>319</v>
      </c>
      <c r="C1323" t="s">
        <v>2398</v>
      </c>
      <c r="D1323" t="s">
        <v>2399</v>
      </c>
    </row>
    <row r="1324" spans="2:4" x14ac:dyDescent="0.25">
      <c r="B1324" t="s">
        <v>319</v>
      </c>
      <c r="C1324" t="s">
        <v>2400</v>
      </c>
      <c r="D1324" t="s">
        <v>2401</v>
      </c>
    </row>
    <row r="1325" spans="2:4" x14ac:dyDescent="0.25">
      <c r="B1325" t="s">
        <v>319</v>
      </c>
      <c r="C1325" t="s">
        <v>2402</v>
      </c>
      <c r="D1325" t="s">
        <v>2403</v>
      </c>
    </row>
    <row r="1326" spans="2:4" x14ac:dyDescent="0.25">
      <c r="B1326" t="s">
        <v>319</v>
      </c>
      <c r="C1326" t="s">
        <v>2404</v>
      </c>
      <c r="D1326" t="s">
        <v>2405</v>
      </c>
    </row>
    <row r="1327" spans="2:4" x14ac:dyDescent="0.25">
      <c r="B1327" t="s">
        <v>319</v>
      </c>
      <c r="C1327" t="s">
        <v>2406</v>
      </c>
      <c r="D1327" t="s">
        <v>2407</v>
      </c>
    </row>
    <row r="1328" spans="2:4" x14ac:dyDescent="0.25">
      <c r="B1328" t="s">
        <v>319</v>
      </c>
      <c r="C1328" t="s">
        <v>2408</v>
      </c>
      <c r="D1328" t="s">
        <v>2409</v>
      </c>
    </row>
    <row r="1329" spans="2:4" x14ac:dyDescent="0.25">
      <c r="B1329" t="s">
        <v>319</v>
      </c>
      <c r="C1329" t="s">
        <v>2410</v>
      </c>
      <c r="D1329" t="s">
        <v>2411</v>
      </c>
    </row>
    <row r="1330" spans="2:4" x14ac:dyDescent="0.25">
      <c r="B1330" t="s">
        <v>319</v>
      </c>
      <c r="C1330" t="s">
        <v>2412</v>
      </c>
      <c r="D1330" t="s">
        <v>2413</v>
      </c>
    </row>
    <row r="1331" spans="2:4" x14ac:dyDescent="0.25">
      <c r="B1331" t="s">
        <v>319</v>
      </c>
      <c r="C1331" t="s">
        <v>2414</v>
      </c>
      <c r="D1331" t="s">
        <v>2415</v>
      </c>
    </row>
    <row r="1332" spans="2:4" x14ac:dyDescent="0.25">
      <c r="B1332" t="s">
        <v>319</v>
      </c>
      <c r="C1332" t="s">
        <v>2416</v>
      </c>
      <c r="D1332" t="s">
        <v>2417</v>
      </c>
    </row>
    <row r="1333" spans="2:4" x14ac:dyDescent="0.25">
      <c r="B1333" t="s">
        <v>319</v>
      </c>
      <c r="C1333" t="s">
        <v>2418</v>
      </c>
      <c r="D1333" t="s">
        <v>2419</v>
      </c>
    </row>
    <row r="1334" spans="2:4" x14ac:dyDescent="0.25">
      <c r="B1334" t="s">
        <v>319</v>
      </c>
      <c r="C1334" t="s">
        <v>2420</v>
      </c>
      <c r="D1334" t="s">
        <v>2421</v>
      </c>
    </row>
    <row r="1335" spans="2:4" x14ac:dyDescent="0.25">
      <c r="B1335" t="s">
        <v>319</v>
      </c>
      <c r="C1335" t="s">
        <v>2422</v>
      </c>
      <c r="D1335" t="s">
        <v>2423</v>
      </c>
    </row>
    <row r="1336" spans="2:4" x14ac:dyDescent="0.25">
      <c r="B1336" t="s">
        <v>319</v>
      </c>
      <c r="C1336" t="s">
        <v>2424</v>
      </c>
      <c r="D1336" t="s">
        <v>2425</v>
      </c>
    </row>
    <row r="1337" spans="2:4" x14ac:dyDescent="0.25">
      <c r="B1337" t="s">
        <v>319</v>
      </c>
      <c r="C1337" t="s">
        <v>2426</v>
      </c>
      <c r="D1337" t="s">
        <v>2427</v>
      </c>
    </row>
    <row r="1338" spans="2:4" x14ac:dyDescent="0.25">
      <c r="B1338" t="s">
        <v>319</v>
      </c>
      <c r="C1338" t="s">
        <v>2428</v>
      </c>
      <c r="D1338" t="s">
        <v>2429</v>
      </c>
    </row>
    <row r="1339" spans="2:4" x14ac:dyDescent="0.25">
      <c r="B1339" t="s">
        <v>319</v>
      </c>
      <c r="C1339" t="s">
        <v>2430</v>
      </c>
      <c r="D1339" t="s">
        <v>2431</v>
      </c>
    </row>
    <row r="1340" spans="2:4" x14ac:dyDescent="0.25">
      <c r="B1340" t="s">
        <v>319</v>
      </c>
      <c r="C1340" t="s">
        <v>2432</v>
      </c>
      <c r="D1340" t="s">
        <v>2433</v>
      </c>
    </row>
    <row r="1341" spans="2:4" x14ac:dyDescent="0.25">
      <c r="B1341" t="s">
        <v>319</v>
      </c>
      <c r="C1341" t="s">
        <v>2434</v>
      </c>
      <c r="D1341" t="s">
        <v>2435</v>
      </c>
    </row>
    <row r="1342" spans="2:4" x14ac:dyDescent="0.25">
      <c r="B1342" t="s">
        <v>319</v>
      </c>
      <c r="C1342" t="s">
        <v>2436</v>
      </c>
      <c r="D1342" t="s">
        <v>2437</v>
      </c>
    </row>
    <row r="1343" spans="2:4" x14ac:dyDescent="0.25">
      <c r="B1343" t="s">
        <v>319</v>
      </c>
      <c r="C1343" t="s">
        <v>2438</v>
      </c>
      <c r="D1343" t="s">
        <v>2439</v>
      </c>
    </row>
    <row r="1344" spans="2:4" x14ac:dyDescent="0.25">
      <c r="B1344" t="s">
        <v>319</v>
      </c>
      <c r="C1344" t="s">
        <v>2440</v>
      </c>
      <c r="D1344" t="s">
        <v>2441</v>
      </c>
    </row>
    <row r="1345" spans="2:4" x14ac:dyDescent="0.25">
      <c r="B1345" t="s">
        <v>319</v>
      </c>
      <c r="C1345" t="s">
        <v>2442</v>
      </c>
      <c r="D1345" t="s">
        <v>2443</v>
      </c>
    </row>
    <row r="1346" spans="2:4" x14ac:dyDescent="0.25">
      <c r="B1346" t="s">
        <v>319</v>
      </c>
      <c r="C1346" t="s">
        <v>2444</v>
      </c>
      <c r="D1346" t="s">
        <v>2445</v>
      </c>
    </row>
    <row r="1347" spans="2:4" x14ac:dyDescent="0.25">
      <c r="B1347" t="s">
        <v>319</v>
      </c>
      <c r="C1347" t="s">
        <v>2446</v>
      </c>
      <c r="D1347" t="s">
        <v>2447</v>
      </c>
    </row>
    <row r="1348" spans="2:4" x14ac:dyDescent="0.25">
      <c r="B1348" t="s">
        <v>319</v>
      </c>
      <c r="C1348" t="s">
        <v>2448</v>
      </c>
      <c r="D1348" t="s">
        <v>2449</v>
      </c>
    </row>
    <row r="1349" spans="2:4" x14ac:dyDescent="0.25">
      <c r="B1349" t="s">
        <v>319</v>
      </c>
      <c r="C1349" t="s">
        <v>2450</v>
      </c>
      <c r="D1349" t="s">
        <v>2451</v>
      </c>
    </row>
    <row r="1350" spans="2:4" x14ac:dyDescent="0.25">
      <c r="B1350" t="s">
        <v>319</v>
      </c>
      <c r="C1350" t="s">
        <v>2452</v>
      </c>
      <c r="D1350" t="s">
        <v>2453</v>
      </c>
    </row>
    <row r="1351" spans="2:4" x14ac:dyDescent="0.25">
      <c r="B1351" t="s">
        <v>319</v>
      </c>
      <c r="C1351" t="s">
        <v>2454</v>
      </c>
      <c r="D1351" t="s">
        <v>2455</v>
      </c>
    </row>
    <row r="1352" spans="2:4" x14ac:dyDescent="0.25">
      <c r="B1352" t="s">
        <v>319</v>
      </c>
      <c r="C1352" t="s">
        <v>2456</v>
      </c>
      <c r="D1352" t="s">
        <v>2457</v>
      </c>
    </row>
    <row r="1353" spans="2:4" x14ac:dyDescent="0.25">
      <c r="B1353" t="s">
        <v>319</v>
      </c>
      <c r="C1353" t="s">
        <v>2458</v>
      </c>
      <c r="D1353" t="s">
        <v>2459</v>
      </c>
    </row>
    <row r="1354" spans="2:4" x14ac:dyDescent="0.25">
      <c r="B1354" t="s">
        <v>319</v>
      </c>
      <c r="C1354" t="s">
        <v>2460</v>
      </c>
      <c r="D1354" t="s">
        <v>2461</v>
      </c>
    </row>
    <row r="1355" spans="2:4" x14ac:dyDescent="0.25">
      <c r="B1355" t="s">
        <v>340</v>
      </c>
      <c r="C1355" t="s">
        <v>2462</v>
      </c>
      <c r="D1355" t="s">
        <v>320</v>
      </c>
    </row>
    <row r="1356" spans="2:4" x14ac:dyDescent="0.25">
      <c r="B1356" t="s">
        <v>340</v>
      </c>
      <c r="C1356" t="s">
        <v>2463</v>
      </c>
      <c r="D1356" t="s">
        <v>141</v>
      </c>
    </row>
    <row r="1357" spans="2:4" x14ac:dyDescent="0.25">
      <c r="B1357" t="s">
        <v>340</v>
      </c>
      <c r="C1357" t="s">
        <v>2464</v>
      </c>
      <c r="D1357" t="s">
        <v>91</v>
      </c>
    </row>
    <row r="1358" spans="2:4" x14ac:dyDescent="0.25">
      <c r="B1358" t="s">
        <v>340</v>
      </c>
      <c r="C1358" t="s">
        <v>2465</v>
      </c>
      <c r="D1358" t="s">
        <v>3</v>
      </c>
    </row>
    <row r="1359" spans="2:4" x14ac:dyDescent="0.25">
      <c r="B1359" t="s">
        <v>340</v>
      </c>
      <c r="C1359" t="s">
        <v>2466</v>
      </c>
      <c r="D1359" t="s">
        <v>33</v>
      </c>
    </row>
    <row r="1360" spans="2:4" x14ac:dyDescent="0.25">
      <c r="B1360" t="s">
        <v>340</v>
      </c>
      <c r="C1360" t="s">
        <v>2467</v>
      </c>
      <c r="D1360" t="s">
        <v>123</v>
      </c>
    </row>
    <row r="1361" spans="2:4" x14ac:dyDescent="0.25">
      <c r="B1361" t="s">
        <v>340</v>
      </c>
      <c r="C1361" t="s">
        <v>2468</v>
      </c>
      <c r="D1361" t="s">
        <v>2276</v>
      </c>
    </row>
    <row r="1362" spans="2:4" x14ac:dyDescent="0.25">
      <c r="B1362" t="s">
        <v>340</v>
      </c>
      <c r="C1362" t="s">
        <v>2469</v>
      </c>
      <c r="D1362" t="s">
        <v>341</v>
      </c>
    </row>
    <row r="1363" spans="2:4" x14ac:dyDescent="0.25">
      <c r="B1363" t="s">
        <v>340</v>
      </c>
      <c r="C1363" t="s">
        <v>2470</v>
      </c>
      <c r="D1363" t="s">
        <v>291</v>
      </c>
    </row>
    <row r="1364" spans="2:4" x14ac:dyDescent="0.25">
      <c r="B1364" t="s">
        <v>340</v>
      </c>
      <c r="C1364" t="s">
        <v>2471</v>
      </c>
      <c r="D1364" t="s">
        <v>113</v>
      </c>
    </row>
    <row r="1365" spans="2:4" x14ac:dyDescent="0.25">
      <c r="B1365" t="s">
        <v>340</v>
      </c>
      <c r="C1365" t="s">
        <v>2472</v>
      </c>
      <c r="D1365" t="s">
        <v>53</v>
      </c>
    </row>
    <row r="1366" spans="2:4" x14ac:dyDescent="0.25">
      <c r="B1366" t="s">
        <v>340</v>
      </c>
      <c r="C1366" t="s">
        <v>2473</v>
      </c>
      <c r="D1366" t="s">
        <v>75</v>
      </c>
    </row>
    <row r="1367" spans="2:4" x14ac:dyDescent="0.25">
      <c r="B1367" t="s">
        <v>340</v>
      </c>
      <c r="C1367" t="s">
        <v>2474</v>
      </c>
      <c r="D1367" t="s">
        <v>109</v>
      </c>
    </row>
    <row r="1368" spans="2:4" x14ac:dyDescent="0.25">
      <c r="B1368" t="s">
        <v>340</v>
      </c>
      <c r="C1368" t="s">
        <v>2475</v>
      </c>
      <c r="D1368" t="s">
        <v>101</v>
      </c>
    </row>
    <row r="1369" spans="2:4" x14ac:dyDescent="0.25">
      <c r="B1369" t="s">
        <v>340</v>
      </c>
      <c r="C1369" t="s">
        <v>2476</v>
      </c>
      <c r="D1369" t="s">
        <v>47</v>
      </c>
    </row>
    <row r="1370" spans="2:4" x14ac:dyDescent="0.25">
      <c r="B1370" t="s">
        <v>340</v>
      </c>
      <c r="C1370" t="s">
        <v>2477</v>
      </c>
      <c r="D1370" t="s">
        <v>137</v>
      </c>
    </row>
    <row r="1371" spans="2:4" x14ac:dyDescent="0.25">
      <c r="B1371" t="s">
        <v>340</v>
      </c>
      <c r="C1371" t="s">
        <v>2478</v>
      </c>
      <c r="D1371" t="s">
        <v>103</v>
      </c>
    </row>
    <row r="1372" spans="2:4" x14ac:dyDescent="0.25">
      <c r="B1372" t="s">
        <v>340</v>
      </c>
      <c r="C1372" t="s">
        <v>2479</v>
      </c>
      <c r="D1372" t="s">
        <v>99</v>
      </c>
    </row>
    <row r="1373" spans="2:4" x14ac:dyDescent="0.25">
      <c r="B1373" t="s">
        <v>340</v>
      </c>
      <c r="C1373" t="s">
        <v>2480</v>
      </c>
      <c r="D1373" t="s">
        <v>2481</v>
      </c>
    </row>
    <row r="1374" spans="2:4" x14ac:dyDescent="0.25">
      <c r="B1374" t="s">
        <v>340</v>
      </c>
      <c r="C1374" t="s">
        <v>2482</v>
      </c>
      <c r="D1374" t="s">
        <v>2483</v>
      </c>
    </row>
    <row r="1375" spans="2:4" x14ac:dyDescent="0.25">
      <c r="B1375" t="s">
        <v>340</v>
      </c>
      <c r="C1375" t="s">
        <v>2484</v>
      </c>
      <c r="D1375" t="s">
        <v>2485</v>
      </c>
    </row>
    <row r="1376" spans="2:4" x14ac:dyDescent="0.25">
      <c r="B1376" t="s">
        <v>340</v>
      </c>
      <c r="C1376" t="s">
        <v>2486</v>
      </c>
      <c r="D1376" t="s">
        <v>2487</v>
      </c>
    </row>
    <row r="1377" spans="2:4" x14ac:dyDescent="0.25">
      <c r="B1377" t="s">
        <v>340</v>
      </c>
      <c r="C1377" t="s">
        <v>2488</v>
      </c>
      <c r="D1377" t="s">
        <v>2489</v>
      </c>
    </row>
    <row r="1378" spans="2:4" x14ac:dyDescent="0.25">
      <c r="B1378" t="s">
        <v>340</v>
      </c>
      <c r="C1378" t="s">
        <v>2490</v>
      </c>
      <c r="D1378" t="s">
        <v>2491</v>
      </c>
    </row>
    <row r="1379" spans="2:4" x14ac:dyDescent="0.25">
      <c r="B1379" t="s">
        <v>340</v>
      </c>
      <c r="C1379" t="s">
        <v>2492</v>
      </c>
      <c r="D1379" t="s">
        <v>2493</v>
      </c>
    </row>
    <row r="1380" spans="2:4" x14ac:dyDescent="0.25">
      <c r="B1380" t="s">
        <v>340</v>
      </c>
      <c r="C1380" t="s">
        <v>2494</v>
      </c>
      <c r="D1380" t="s">
        <v>2495</v>
      </c>
    </row>
    <row r="1381" spans="2:4" x14ac:dyDescent="0.25">
      <c r="B1381" t="s">
        <v>340</v>
      </c>
      <c r="C1381" t="s">
        <v>2496</v>
      </c>
      <c r="D1381" t="s">
        <v>2497</v>
      </c>
    </row>
    <row r="1382" spans="2:4" x14ac:dyDescent="0.25">
      <c r="B1382" t="s">
        <v>340</v>
      </c>
      <c r="C1382" t="s">
        <v>2498</v>
      </c>
      <c r="D1382" t="s">
        <v>2499</v>
      </c>
    </row>
    <row r="1383" spans="2:4" x14ac:dyDescent="0.25">
      <c r="B1383" t="s">
        <v>340</v>
      </c>
      <c r="C1383" t="s">
        <v>2500</v>
      </c>
      <c r="D1383" t="s">
        <v>2501</v>
      </c>
    </row>
    <row r="1384" spans="2:4" x14ac:dyDescent="0.25">
      <c r="B1384" t="s">
        <v>340</v>
      </c>
      <c r="C1384" t="s">
        <v>2502</v>
      </c>
      <c r="D1384" t="s">
        <v>2503</v>
      </c>
    </row>
    <row r="1385" spans="2:4" x14ac:dyDescent="0.25">
      <c r="B1385" t="s">
        <v>340</v>
      </c>
      <c r="C1385" t="s">
        <v>2504</v>
      </c>
      <c r="D1385" t="s">
        <v>2505</v>
      </c>
    </row>
    <row r="1386" spans="2:4" x14ac:dyDescent="0.25">
      <c r="B1386" t="s">
        <v>340</v>
      </c>
      <c r="C1386" t="s">
        <v>2506</v>
      </c>
      <c r="D1386" t="s">
        <v>2507</v>
      </c>
    </row>
    <row r="1387" spans="2:4" x14ac:dyDescent="0.25">
      <c r="B1387" t="s">
        <v>340</v>
      </c>
      <c r="C1387" t="s">
        <v>2508</v>
      </c>
      <c r="D1387" t="s">
        <v>2509</v>
      </c>
    </row>
    <row r="1388" spans="2:4" x14ac:dyDescent="0.25">
      <c r="B1388" t="s">
        <v>340</v>
      </c>
      <c r="C1388" t="s">
        <v>2510</v>
      </c>
      <c r="D1388" t="s">
        <v>2511</v>
      </c>
    </row>
    <row r="1389" spans="2:4" x14ac:dyDescent="0.25">
      <c r="B1389" t="s">
        <v>340</v>
      </c>
      <c r="C1389" t="s">
        <v>2512</v>
      </c>
      <c r="D1389" t="s">
        <v>2513</v>
      </c>
    </row>
    <row r="1390" spans="2:4" x14ac:dyDescent="0.25">
      <c r="B1390" t="s">
        <v>340</v>
      </c>
      <c r="C1390" t="s">
        <v>2514</v>
      </c>
      <c r="D1390" t="s">
        <v>2515</v>
      </c>
    </row>
    <row r="1391" spans="2:4" x14ac:dyDescent="0.25">
      <c r="B1391" t="s">
        <v>340</v>
      </c>
      <c r="C1391" t="s">
        <v>2516</v>
      </c>
      <c r="D1391" t="s">
        <v>2517</v>
      </c>
    </row>
    <row r="1392" spans="2:4" x14ac:dyDescent="0.25">
      <c r="B1392" t="s">
        <v>340</v>
      </c>
      <c r="C1392" t="s">
        <v>2518</v>
      </c>
      <c r="D1392" t="s">
        <v>2519</v>
      </c>
    </row>
    <row r="1393" spans="2:4" x14ac:dyDescent="0.25">
      <c r="B1393" t="s">
        <v>340</v>
      </c>
      <c r="C1393" t="s">
        <v>2520</v>
      </c>
      <c r="D1393" t="s">
        <v>2521</v>
      </c>
    </row>
    <row r="1394" spans="2:4" x14ac:dyDescent="0.25">
      <c r="B1394" t="s">
        <v>340</v>
      </c>
      <c r="C1394" t="s">
        <v>2522</v>
      </c>
      <c r="D1394" t="s">
        <v>2523</v>
      </c>
    </row>
    <row r="1395" spans="2:4" x14ac:dyDescent="0.25">
      <c r="B1395" t="s">
        <v>340</v>
      </c>
      <c r="C1395" t="s">
        <v>2524</v>
      </c>
      <c r="D1395" t="s">
        <v>2525</v>
      </c>
    </row>
    <row r="1396" spans="2:4" x14ac:dyDescent="0.25">
      <c r="B1396" t="s">
        <v>340</v>
      </c>
      <c r="C1396" t="s">
        <v>2526</v>
      </c>
      <c r="D1396" t="s">
        <v>2527</v>
      </c>
    </row>
    <row r="1397" spans="2:4" x14ac:dyDescent="0.25">
      <c r="B1397" t="s">
        <v>340</v>
      </c>
      <c r="C1397" t="s">
        <v>2528</v>
      </c>
      <c r="D1397" t="s">
        <v>2529</v>
      </c>
    </row>
    <row r="1398" spans="2:4" x14ac:dyDescent="0.25">
      <c r="B1398" t="s">
        <v>340</v>
      </c>
      <c r="C1398" t="s">
        <v>2530</v>
      </c>
      <c r="D1398" t="s">
        <v>2531</v>
      </c>
    </row>
    <row r="1399" spans="2:4" x14ac:dyDescent="0.25">
      <c r="B1399" t="s">
        <v>340</v>
      </c>
      <c r="C1399" t="s">
        <v>2532</v>
      </c>
      <c r="D1399" t="s">
        <v>2533</v>
      </c>
    </row>
    <row r="1400" spans="2:4" x14ac:dyDescent="0.25">
      <c r="B1400" t="s">
        <v>340</v>
      </c>
      <c r="C1400" t="s">
        <v>2534</v>
      </c>
      <c r="D1400" t="s">
        <v>2535</v>
      </c>
    </row>
    <row r="1401" spans="2:4" x14ac:dyDescent="0.25">
      <c r="B1401" t="s">
        <v>340</v>
      </c>
      <c r="C1401" t="s">
        <v>2536</v>
      </c>
      <c r="D1401" t="s">
        <v>2537</v>
      </c>
    </row>
    <row r="1402" spans="2:4" x14ac:dyDescent="0.25">
      <c r="B1402" t="s">
        <v>340</v>
      </c>
      <c r="C1402" t="s">
        <v>2538</v>
      </c>
      <c r="D1402" t="s">
        <v>2539</v>
      </c>
    </row>
    <row r="1403" spans="2:4" x14ac:dyDescent="0.25">
      <c r="B1403" t="s">
        <v>340</v>
      </c>
      <c r="C1403" t="s">
        <v>2540</v>
      </c>
      <c r="D1403" t="s">
        <v>2541</v>
      </c>
    </row>
    <row r="1404" spans="2:4" x14ac:dyDescent="0.25">
      <c r="B1404" t="s">
        <v>340</v>
      </c>
      <c r="C1404" t="s">
        <v>2542</v>
      </c>
      <c r="D1404" t="s">
        <v>2543</v>
      </c>
    </row>
    <row r="1405" spans="2:4" x14ac:dyDescent="0.25">
      <c r="B1405" t="s">
        <v>340</v>
      </c>
      <c r="C1405" t="s">
        <v>2544</v>
      </c>
      <c r="D1405" t="s">
        <v>2545</v>
      </c>
    </row>
    <row r="1406" spans="2:4" x14ac:dyDescent="0.25">
      <c r="B1406" t="s">
        <v>340</v>
      </c>
      <c r="C1406" t="s">
        <v>2546</v>
      </c>
      <c r="D1406" t="s">
        <v>2547</v>
      </c>
    </row>
    <row r="1407" spans="2:4" x14ac:dyDescent="0.25">
      <c r="B1407" t="s">
        <v>340</v>
      </c>
      <c r="C1407" t="s">
        <v>2548</v>
      </c>
      <c r="D1407" t="s">
        <v>51</v>
      </c>
    </row>
    <row r="1408" spans="2:4" x14ac:dyDescent="0.25">
      <c r="B1408" t="s">
        <v>340</v>
      </c>
      <c r="C1408" t="s">
        <v>2549</v>
      </c>
      <c r="D1408" t="s">
        <v>49</v>
      </c>
    </row>
    <row r="1409" spans="2:4" x14ac:dyDescent="0.25">
      <c r="B1409" t="s">
        <v>340</v>
      </c>
      <c r="C1409" t="s">
        <v>2550</v>
      </c>
      <c r="D1409" t="s">
        <v>43</v>
      </c>
    </row>
    <row r="1410" spans="2:4" x14ac:dyDescent="0.25">
      <c r="B1410" t="s">
        <v>340</v>
      </c>
      <c r="C1410" t="s">
        <v>2551</v>
      </c>
      <c r="D1410" t="s">
        <v>129</v>
      </c>
    </row>
    <row r="1411" spans="2:4" x14ac:dyDescent="0.25">
      <c r="B1411" t="s">
        <v>340</v>
      </c>
      <c r="C1411" t="s">
        <v>2552</v>
      </c>
      <c r="D1411" t="s">
        <v>59</v>
      </c>
    </row>
    <row r="1412" spans="2:4" x14ac:dyDescent="0.25">
      <c r="B1412" t="s">
        <v>340</v>
      </c>
      <c r="C1412" t="s">
        <v>2553</v>
      </c>
      <c r="D1412" t="s">
        <v>77</v>
      </c>
    </row>
    <row r="1413" spans="2:4" x14ac:dyDescent="0.25">
      <c r="B1413" t="s">
        <v>340</v>
      </c>
      <c r="C1413" t="s">
        <v>2554</v>
      </c>
      <c r="D1413" t="s">
        <v>63</v>
      </c>
    </row>
    <row r="1414" spans="2:4" x14ac:dyDescent="0.25">
      <c r="B1414" t="s">
        <v>340</v>
      </c>
      <c r="C1414" t="s">
        <v>2555</v>
      </c>
      <c r="D1414" t="s">
        <v>7</v>
      </c>
    </row>
    <row r="1415" spans="2:4" x14ac:dyDescent="0.25">
      <c r="B1415" t="s">
        <v>340</v>
      </c>
      <c r="C1415" t="s">
        <v>2556</v>
      </c>
      <c r="D1415" t="s">
        <v>326</v>
      </c>
    </row>
    <row r="1416" spans="2:4" x14ac:dyDescent="0.25">
      <c r="B1416" t="s">
        <v>340</v>
      </c>
      <c r="C1416" t="s">
        <v>2557</v>
      </c>
      <c r="D1416" t="s">
        <v>93</v>
      </c>
    </row>
    <row r="1417" spans="2:4" x14ac:dyDescent="0.25">
      <c r="B1417" t="s">
        <v>340</v>
      </c>
      <c r="C1417" t="s">
        <v>2558</v>
      </c>
      <c r="D1417" t="s">
        <v>2559</v>
      </c>
    </row>
    <row r="1418" spans="2:4" x14ac:dyDescent="0.25">
      <c r="B1418" t="s">
        <v>340</v>
      </c>
      <c r="C1418" t="s">
        <v>2560</v>
      </c>
      <c r="D1418" t="s">
        <v>2561</v>
      </c>
    </row>
    <row r="1419" spans="2:4" x14ac:dyDescent="0.25">
      <c r="B1419" t="s">
        <v>340</v>
      </c>
      <c r="C1419" t="s">
        <v>2562</v>
      </c>
      <c r="D1419" t="s">
        <v>2563</v>
      </c>
    </row>
    <row r="1420" spans="2:4" x14ac:dyDescent="0.25">
      <c r="B1420" t="s">
        <v>340</v>
      </c>
      <c r="C1420" t="s">
        <v>2564</v>
      </c>
      <c r="D1420" t="s">
        <v>2565</v>
      </c>
    </row>
    <row r="1421" spans="2:4" x14ac:dyDescent="0.25">
      <c r="B1421" t="s">
        <v>340</v>
      </c>
      <c r="C1421" t="s">
        <v>2566</v>
      </c>
      <c r="D1421" t="s">
        <v>2567</v>
      </c>
    </row>
    <row r="1422" spans="2:4" x14ac:dyDescent="0.25">
      <c r="B1422" t="s">
        <v>340</v>
      </c>
      <c r="C1422" t="s">
        <v>2568</v>
      </c>
      <c r="D1422" t="s">
        <v>2569</v>
      </c>
    </row>
    <row r="1423" spans="2:4" x14ac:dyDescent="0.25">
      <c r="B1423" t="s">
        <v>340</v>
      </c>
      <c r="C1423" t="s">
        <v>2570</v>
      </c>
      <c r="D1423" t="s">
        <v>244</v>
      </c>
    </row>
    <row r="1424" spans="2:4" x14ac:dyDescent="0.25">
      <c r="B1424" t="s">
        <v>340</v>
      </c>
      <c r="C1424" t="s">
        <v>2571</v>
      </c>
      <c r="D1424" t="s">
        <v>127</v>
      </c>
    </row>
    <row r="1425" spans="2:4" x14ac:dyDescent="0.25">
      <c r="B1425" t="s">
        <v>340</v>
      </c>
      <c r="C1425" t="s">
        <v>2572</v>
      </c>
      <c r="D1425" t="s">
        <v>342</v>
      </c>
    </row>
    <row r="1426" spans="2:4" x14ac:dyDescent="0.25">
      <c r="B1426" t="s">
        <v>340</v>
      </c>
      <c r="C1426" t="s">
        <v>2573</v>
      </c>
      <c r="D1426" t="s">
        <v>111</v>
      </c>
    </row>
    <row r="1427" spans="2:4" x14ac:dyDescent="0.25">
      <c r="B1427" t="s">
        <v>340</v>
      </c>
      <c r="C1427" t="s">
        <v>2574</v>
      </c>
      <c r="D1427" t="s">
        <v>105</v>
      </c>
    </row>
    <row r="1428" spans="2:4" x14ac:dyDescent="0.25">
      <c r="B1428" t="s">
        <v>340</v>
      </c>
      <c r="C1428" t="s">
        <v>2575</v>
      </c>
      <c r="D1428" t="s">
        <v>9</v>
      </c>
    </row>
    <row r="1429" spans="2:4" x14ac:dyDescent="0.25">
      <c r="B1429" t="s">
        <v>340</v>
      </c>
      <c r="C1429" t="s">
        <v>2576</v>
      </c>
      <c r="D1429" t="s">
        <v>330</v>
      </c>
    </row>
    <row r="1430" spans="2:4" x14ac:dyDescent="0.25">
      <c r="B1430" t="s">
        <v>340</v>
      </c>
      <c r="C1430" t="s">
        <v>2577</v>
      </c>
      <c r="D1430" t="s">
        <v>434</v>
      </c>
    </row>
    <row r="1431" spans="2:4" x14ac:dyDescent="0.25">
      <c r="B1431" t="s">
        <v>340</v>
      </c>
      <c r="C1431" t="s">
        <v>2578</v>
      </c>
      <c r="D1431" t="s">
        <v>115</v>
      </c>
    </row>
    <row r="1432" spans="2:4" x14ac:dyDescent="0.25">
      <c r="B1432" t="s">
        <v>340</v>
      </c>
      <c r="C1432" t="s">
        <v>2579</v>
      </c>
      <c r="D1432" t="s">
        <v>13</v>
      </c>
    </row>
    <row r="1433" spans="2:4" x14ac:dyDescent="0.25">
      <c r="B1433" t="s">
        <v>340</v>
      </c>
      <c r="C1433" t="s">
        <v>2580</v>
      </c>
      <c r="D1433" t="s">
        <v>2581</v>
      </c>
    </row>
    <row r="1434" spans="2:4" x14ac:dyDescent="0.25">
      <c r="B1434" t="s">
        <v>340</v>
      </c>
      <c r="C1434" t="s">
        <v>2582</v>
      </c>
      <c r="D1434" t="s">
        <v>2583</v>
      </c>
    </row>
    <row r="1435" spans="2:4" x14ac:dyDescent="0.25">
      <c r="B1435" t="s">
        <v>340</v>
      </c>
      <c r="C1435" t="s">
        <v>2584</v>
      </c>
      <c r="D1435" t="s">
        <v>2585</v>
      </c>
    </row>
    <row r="1436" spans="2:4" x14ac:dyDescent="0.25">
      <c r="B1436" t="s">
        <v>340</v>
      </c>
      <c r="C1436" t="s">
        <v>2586</v>
      </c>
      <c r="D1436" t="s">
        <v>2587</v>
      </c>
    </row>
    <row r="1437" spans="2:4" x14ac:dyDescent="0.25">
      <c r="B1437" t="s">
        <v>340</v>
      </c>
      <c r="C1437" t="s">
        <v>2588</v>
      </c>
      <c r="D1437" t="s">
        <v>2589</v>
      </c>
    </row>
    <row r="1438" spans="2:4" x14ac:dyDescent="0.25">
      <c r="B1438" t="s">
        <v>340</v>
      </c>
      <c r="C1438" t="s">
        <v>2590</v>
      </c>
      <c r="D1438" t="s">
        <v>2591</v>
      </c>
    </row>
    <row r="1439" spans="2:4" x14ac:dyDescent="0.25">
      <c r="B1439" t="s">
        <v>340</v>
      </c>
      <c r="C1439" t="s">
        <v>2592</v>
      </c>
      <c r="D1439" t="s">
        <v>759</v>
      </c>
    </row>
    <row r="1440" spans="2:4" x14ac:dyDescent="0.25">
      <c r="B1440" t="s">
        <v>340</v>
      </c>
      <c r="C1440" t="s">
        <v>2593</v>
      </c>
      <c r="D1440" t="s">
        <v>2594</v>
      </c>
    </row>
    <row r="1441" spans="2:4" x14ac:dyDescent="0.25">
      <c r="B1441" t="s">
        <v>340</v>
      </c>
      <c r="C1441" t="s">
        <v>2595</v>
      </c>
      <c r="D1441" t="s">
        <v>2596</v>
      </c>
    </row>
    <row r="1442" spans="2:4" x14ac:dyDescent="0.25">
      <c r="B1442" t="s">
        <v>340</v>
      </c>
      <c r="C1442" t="s">
        <v>2597</v>
      </c>
      <c r="D1442" t="s">
        <v>2598</v>
      </c>
    </row>
    <row r="1443" spans="2:4" x14ac:dyDescent="0.25">
      <c r="B1443" t="s">
        <v>340</v>
      </c>
      <c r="C1443" t="s">
        <v>2599</v>
      </c>
      <c r="D1443" t="s">
        <v>2600</v>
      </c>
    </row>
    <row r="1444" spans="2:4" x14ac:dyDescent="0.25">
      <c r="B1444" t="s">
        <v>340</v>
      </c>
      <c r="C1444" t="s">
        <v>2601</v>
      </c>
      <c r="D1444" t="s">
        <v>2602</v>
      </c>
    </row>
    <row r="1445" spans="2:4" x14ac:dyDescent="0.25">
      <c r="B1445" t="s">
        <v>340</v>
      </c>
      <c r="C1445" t="s">
        <v>2603</v>
      </c>
      <c r="D1445" t="s">
        <v>2604</v>
      </c>
    </row>
    <row r="1446" spans="2:4" x14ac:dyDescent="0.25">
      <c r="B1446" t="s">
        <v>340</v>
      </c>
      <c r="C1446" t="s">
        <v>2605</v>
      </c>
      <c r="D1446" t="s">
        <v>2606</v>
      </c>
    </row>
    <row r="1447" spans="2:4" x14ac:dyDescent="0.25">
      <c r="B1447" t="s">
        <v>340</v>
      </c>
      <c r="C1447" t="s">
        <v>2607</v>
      </c>
      <c r="D1447" t="s">
        <v>2608</v>
      </c>
    </row>
    <row r="1448" spans="2:4" x14ac:dyDescent="0.25">
      <c r="B1448" t="s">
        <v>340</v>
      </c>
      <c r="C1448" t="s">
        <v>2609</v>
      </c>
      <c r="D1448" t="s">
        <v>993</v>
      </c>
    </row>
    <row r="1449" spans="2:4" x14ac:dyDescent="0.25">
      <c r="B1449" t="s">
        <v>340</v>
      </c>
      <c r="C1449" t="s">
        <v>2610</v>
      </c>
      <c r="D1449" t="s">
        <v>2187</v>
      </c>
    </row>
    <row r="1450" spans="2:4" x14ac:dyDescent="0.25">
      <c r="B1450" t="s">
        <v>340</v>
      </c>
      <c r="C1450" t="s">
        <v>2611</v>
      </c>
      <c r="D1450" t="s">
        <v>2612</v>
      </c>
    </row>
    <row r="1451" spans="2:4" x14ac:dyDescent="0.25">
      <c r="B1451" t="s">
        <v>340</v>
      </c>
      <c r="C1451" t="s">
        <v>2613</v>
      </c>
      <c r="D1451" t="s">
        <v>2614</v>
      </c>
    </row>
    <row r="1452" spans="2:4" x14ac:dyDescent="0.25">
      <c r="B1452" t="s">
        <v>340</v>
      </c>
      <c r="C1452" t="s">
        <v>2615</v>
      </c>
      <c r="D1452" t="s">
        <v>2616</v>
      </c>
    </row>
    <row r="1453" spans="2:4" x14ac:dyDescent="0.25">
      <c r="B1453" t="s">
        <v>340</v>
      </c>
      <c r="C1453" t="s">
        <v>2617</v>
      </c>
      <c r="D1453" t="s">
        <v>2618</v>
      </c>
    </row>
    <row r="1454" spans="2:4" x14ac:dyDescent="0.25">
      <c r="B1454" t="s">
        <v>340</v>
      </c>
      <c r="C1454" t="s">
        <v>2619</v>
      </c>
      <c r="D1454" t="s">
        <v>2620</v>
      </c>
    </row>
    <row r="1455" spans="2:4" x14ac:dyDescent="0.25">
      <c r="B1455" t="s">
        <v>340</v>
      </c>
      <c r="C1455" t="s">
        <v>2621</v>
      </c>
      <c r="D1455" t="s">
        <v>2622</v>
      </c>
    </row>
    <row r="1456" spans="2:4" x14ac:dyDescent="0.25">
      <c r="B1456" t="s">
        <v>340</v>
      </c>
      <c r="C1456" t="s">
        <v>2623</v>
      </c>
      <c r="D1456" t="s">
        <v>15</v>
      </c>
    </row>
    <row r="1457" spans="2:4" x14ac:dyDescent="0.25">
      <c r="B1457" t="s">
        <v>340</v>
      </c>
      <c r="C1457" t="s">
        <v>2624</v>
      </c>
      <c r="D1457" t="s">
        <v>21</v>
      </c>
    </row>
    <row r="1458" spans="2:4" x14ac:dyDescent="0.25">
      <c r="B1458" t="s">
        <v>340</v>
      </c>
      <c r="C1458" t="s">
        <v>2625</v>
      </c>
      <c r="D1458" t="s">
        <v>57</v>
      </c>
    </row>
    <row r="1459" spans="2:4" x14ac:dyDescent="0.25">
      <c r="B1459" t="s">
        <v>340</v>
      </c>
      <c r="C1459" t="s">
        <v>2626</v>
      </c>
      <c r="D1459" t="s">
        <v>149</v>
      </c>
    </row>
    <row r="1460" spans="2:4" x14ac:dyDescent="0.25">
      <c r="B1460" t="s">
        <v>340</v>
      </c>
      <c r="C1460" t="s">
        <v>2627</v>
      </c>
      <c r="D1460" t="s">
        <v>11</v>
      </c>
    </row>
    <row r="1461" spans="2:4" x14ac:dyDescent="0.25">
      <c r="B1461" t="s">
        <v>340</v>
      </c>
      <c r="C1461" t="s">
        <v>2628</v>
      </c>
      <c r="D1461" t="s">
        <v>73</v>
      </c>
    </row>
    <row r="1462" spans="2:4" x14ac:dyDescent="0.25">
      <c r="B1462" t="s">
        <v>340</v>
      </c>
      <c r="C1462" t="s">
        <v>2629</v>
      </c>
      <c r="D1462" t="s">
        <v>85</v>
      </c>
    </row>
    <row r="1463" spans="2:4" x14ac:dyDescent="0.25">
      <c r="B1463" t="s">
        <v>340</v>
      </c>
      <c r="C1463" t="s">
        <v>2630</v>
      </c>
      <c r="D1463" t="s">
        <v>65</v>
      </c>
    </row>
    <row r="1464" spans="2:4" x14ac:dyDescent="0.25">
      <c r="B1464" t="s">
        <v>340</v>
      </c>
      <c r="C1464" t="s">
        <v>2631</v>
      </c>
      <c r="D1464" t="s">
        <v>69</v>
      </c>
    </row>
    <row r="1465" spans="2:4" x14ac:dyDescent="0.25">
      <c r="B1465" t="s">
        <v>340</v>
      </c>
      <c r="C1465" t="s">
        <v>2632</v>
      </c>
      <c r="D1465" t="s">
        <v>71</v>
      </c>
    </row>
    <row r="1466" spans="2:4" x14ac:dyDescent="0.25">
      <c r="B1466" t="s">
        <v>340</v>
      </c>
      <c r="C1466" t="s">
        <v>2633</v>
      </c>
      <c r="D1466" t="s">
        <v>280</v>
      </c>
    </row>
    <row r="1467" spans="2:4" x14ac:dyDescent="0.25">
      <c r="B1467" t="s">
        <v>340</v>
      </c>
      <c r="C1467" t="s">
        <v>2634</v>
      </c>
      <c r="D1467" t="s">
        <v>117</v>
      </c>
    </row>
    <row r="1468" spans="2:4" x14ac:dyDescent="0.25">
      <c r="B1468" t="s">
        <v>340</v>
      </c>
      <c r="C1468" t="s">
        <v>2635</v>
      </c>
      <c r="D1468" t="s">
        <v>2636</v>
      </c>
    </row>
    <row r="1469" spans="2:4" x14ac:dyDescent="0.25">
      <c r="B1469" t="s">
        <v>340</v>
      </c>
      <c r="C1469" t="s">
        <v>2637</v>
      </c>
      <c r="D1469" t="s">
        <v>2638</v>
      </c>
    </row>
    <row r="1470" spans="2:4" x14ac:dyDescent="0.25">
      <c r="B1470" t="s">
        <v>340</v>
      </c>
      <c r="C1470" t="s">
        <v>2639</v>
      </c>
      <c r="D1470" t="s">
        <v>2640</v>
      </c>
    </row>
    <row r="1471" spans="2:4" x14ac:dyDescent="0.25">
      <c r="B1471" t="s">
        <v>340</v>
      </c>
      <c r="C1471" t="s">
        <v>2641</v>
      </c>
      <c r="D1471" t="s">
        <v>2642</v>
      </c>
    </row>
    <row r="1472" spans="2:4" x14ac:dyDescent="0.25">
      <c r="B1472" t="s">
        <v>340</v>
      </c>
      <c r="C1472" t="s">
        <v>2643</v>
      </c>
      <c r="D1472" t="s">
        <v>2644</v>
      </c>
    </row>
    <row r="1473" spans="2:4" x14ac:dyDescent="0.25">
      <c r="B1473" t="s">
        <v>340</v>
      </c>
      <c r="C1473" t="s">
        <v>2645</v>
      </c>
      <c r="D1473" t="s">
        <v>2646</v>
      </c>
    </row>
    <row r="1474" spans="2:4" x14ac:dyDescent="0.25">
      <c r="B1474" t="s">
        <v>340</v>
      </c>
      <c r="C1474" t="s">
        <v>2647</v>
      </c>
      <c r="D1474" t="s">
        <v>2648</v>
      </c>
    </row>
    <row r="1475" spans="2:4" x14ac:dyDescent="0.25">
      <c r="B1475" t="s">
        <v>340</v>
      </c>
      <c r="C1475" t="s">
        <v>2649</v>
      </c>
      <c r="D1475" t="s">
        <v>2650</v>
      </c>
    </row>
    <row r="1476" spans="2:4" x14ac:dyDescent="0.25">
      <c r="B1476" t="s">
        <v>340</v>
      </c>
      <c r="C1476" t="s">
        <v>2651</v>
      </c>
      <c r="D1476" t="s">
        <v>2652</v>
      </c>
    </row>
    <row r="1477" spans="2:4" x14ac:dyDescent="0.25">
      <c r="B1477" t="s">
        <v>340</v>
      </c>
      <c r="C1477" t="s">
        <v>2653</v>
      </c>
      <c r="D1477" t="s">
        <v>2654</v>
      </c>
    </row>
    <row r="1478" spans="2:4" x14ac:dyDescent="0.25">
      <c r="B1478" t="s">
        <v>340</v>
      </c>
      <c r="C1478" t="s">
        <v>2655</v>
      </c>
      <c r="D1478" t="s">
        <v>2656</v>
      </c>
    </row>
    <row r="1479" spans="2:4" x14ac:dyDescent="0.25">
      <c r="B1479" t="s">
        <v>340</v>
      </c>
      <c r="C1479" t="s">
        <v>2657</v>
      </c>
      <c r="D1479" t="s">
        <v>2658</v>
      </c>
    </row>
    <row r="1480" spans="2:4" x14ac:dyDescent="0.25">
      <c r="B1480" t="s">
        <v>340</v>
      </c>
      <c r="C1480" t="s">
        <v>2659</v>
      </c>
      <c r="D1480" t="s">
        <v>2660</v>
      </c>
    </row>
    <row r="1481" spans="2:4" x14ac:dyDescent="0.25">
      <c r="B1481" t="s">
        <v>340</v>
      </c>
      <c r="C1481" t="s">
        <v>2661</v>
      </c>
      <c r="D1481" t="s">
        <v>2662</v>
      </c>
    </row>
    <row r="1482" spans="2:4" x14ac:dyDescent="0.25">
      <c r="B1482" t="s">
        <v>340</v>
      </c>
      <c r="C1482" t="s">
        <v>2663</v>
      </c>
      <c r="D1482" t="s">
        <v>2664</v>
      </c>
    </row>
    <row r="1483" spans="2:4" x14ac:dyDescent="0.25">
      <c r="B1483" t="s">
        <v>340</v>
      </c>
      <c r="C1483" t="s">
        <v>2665</v>
      </c>
      <c r="D1483" t="s">
        <v>2666</v>
      </c>
    </row>
    <row r="1484" spans="2:4" x14ac:dyDescent="0.25">
      <c r="B1484" t="s">
        <v>340</v>
      </c>
      <c r="C1484" t="s">
        <v>2667</v>
      </c>
      <c r="D1484" t="s">
        <v>2668</v>
      </c>
    </row>
    <row r="1485" spans="2:4" x14ac:dyDescent="0.25">
      <c r="B1485" t="s">
        <v>340</v>
      </c>
      <c r="C1485" t="s">
        <v>2669</v>
      </c>
      <c r="D1485" t="s">
        <v>2670</v>
      </c>
    </row>
    <row r="1486" spans="2:4" x14ac:dyDescent="0.25">
      <c r="B1486" t="s">
        <v>340</v>
      </c>
      <c r="C1486" t="s">
        <v>2671</v>
      </c>
      <c r="D1486" t="s">
        <v>135</v>
      </c>
    </row>
    <row r="1487" spans="2:4" x14ac:dyDescent="0.25">
      <c r="B1487" t="s">
        <v>340</v>
      </c>
      <c r="C1487" t="s">
        <v>2672</v>
      </c>
      <c r="D1487" t="s">
        <v>261</v>
      </c>
    </row>
    <row r="1488" spans="2:4" x14ac:dyDescent="0.25">
      <c r="B1488" t="s">
        <v>340</v>
      </c>
      <c r="C1488" t="s">
        <v>2673</v>
      </c>
      <c r="D1488" t="s">
        <v>259</v>
      </c>
    </row>
    <row r="1489" spans="2:4" x14ac:dyDescent="0.25">
      <c r="B1489" t="s">
        <v>340</v>
      </c>
      <c r="C1489" t="s">
        <v>2674</v>
      </c>
      <c r="D1489" t="s">
        <v>334</v>
      </c>
    </row>
    <row r="1490" spans="2:4" x14ac:dyDescent="0.25">
      <c r="B1490" t="s">
        <v>340</v>
      </c>
      <c r="C1490" t="s">
        <v>2675</v>
      </c>
      <c r="D1490" t="s">
        <v>267</v>
      </c>
    </row>
    <row r="1491" spans="2:4" x14ac:dyDescent="0.25">
      <c r="B1491" t="s">
        <v>340</v>
      </c>
      <c r="C1491" t="s">
        <v>2676</v>
      </c>
      <c r="D1491" t="s">
        <v>27</v>
      </c>
    </row>
    <row r="1492" spans="2:4" x14ac:dyDescent="0.25">
      <c r="B1492" t="s">
        <v>340</v>
      </c>
      <c r="C1492" t="s">
        <v>2677</v>
      </c>
      <c r="D1492" t="s">
        <v>337</v>
      </c>
    </row>
    <row r="1493" spans="2:4" x14ac:dyDescent="0.25">
      <c r="B1493" t="s">
        <v>340</v>
      </c>
      <c r="C1493" t="s">
        <v>2678</v>
      </c>
      <c r="D1493" t="s">
        <v>83</v>
      </c>
    </row>
    <row r="1494" spans="2:4" x14ac:dyDescent="0.25">
      <c r="B1494" t="s">
        <v>340</v>
      </c>
      <c r="C1494" t="s">
        <v>2679</v>
      </c>
      <c r="D1494" t="s">
        <v>79</v>
      </c>
    </row>
    <row r="1495" spans="2:4" x14ac:dyDescent="0.25">
      <c r="B1495" t="s">
        <v>340</v>
      </c>
      <c r="C1495" t="s">
        <v>2680</v>
      </c>
      <c r="D1495" t="s">
        <v>349</v>
      </c>
    </row>
    <row r="1496" spans="2:4" x14ac:dyDescent="0.25">
      <c r="B1496" t="s">
        <v>340</v>
      </c>
      <c r="C1496" t="s">
        <v>2681</v>
      </c>
      <c r="D1496" t="s">
        <v>119</v>
      </c>
    </row>
    <row r="1497" spans="2:4" x14ac:dyDescent="0.25">
      <c r="B1497" t="s">
        <v>340</v>
      </c>
      <c r="C1497" t="s">
        <v>2682</v>
      </c>
      <c r="D1497" t="s">
        <v>31</v>
      </c>
    </row>
    <row r="1498" spans="2:4" x14ac:dyDescent="0.25">
      <c r="B1498" t="s">
        <v>340</v>
      </c>
      <c r="C1498" t="s">
        <v>2683</v>
      </c>
      <c r="D1498" t="s">
        <v>253</v>
      </c>
    </row>
    <row r="1499" spans="2:4" x14ac:dyDescent="0.25">
      <c r="B1499" t="s">
        <v>340</v>
      </c>
      <c r="C1499" t="s">
        <v>2684</v>
      </c>
      <c r="D1499" t="s">
        <v>25</v>
      </c>
    </row>
    <row r="1500" spans="2:4" x14ac:dyDescent="0.25">
      <c r="B1500" t="s">
        <v>340</v>
      </c>
      <c r="C1500" t="s">
        <v>2685</v>
      </c>
      <c r="D1500" t="s">
        <v>37</v>
      </c>
    </row>
    <row r="1501" spans="2:4" x14ac:dyDescent="0.25">
      <c r="B1501" t="s">
        <v>340</v>
      </c>
      <c r="C1501" t="s">
        <v>2686</v>
      </c>
      <c r="D1501" t="s">
        <v>2290</v>
      </c>
    </row>
    <row r="1502" spans="2:4" x14ac:dyDescent="0.25">
      <c r="B1502" t="s">
        <v>340</v>
      </c>
      <c r="C1502" t="s">
        <v>2687</v>
      </c>
      <c r="D1502" t="s">
        <v>2688</v>
      </c>
    </row>
    <row r="1503" spans="2:4" x14ac:dyDescent="0.25">
      <c r="B1503" t="s">
        <v>351</v>
      </c>
      <c r="C1503" t="s">
        <v>2689</v>
      </c>
      <c r="D1503" t="s">
        <v>320</v>
      </c>
    </row>
    <row r="1504" spans="2:4" x14ac:dyDescent="0.25">
      <c r="B1504" t="s">
        <v>351</v>
      </c>
      <c r="C1504" t="s">
        <v>2690</v>
      </c>
      <c r="D1504" t="s">
        <v>141</v>
      </c>
    </row>
    <row r="1505" spans="2:4" x14ac:dyDescent="0.25">
      <c r="B1505" t="s">
        <v>351</v>
      </c>
      <c r="C1505" t="s">
        <v>2691</v>
      </c>
      <c r="D1505" t="s">
        <v>91</v>
      </c>
    </row>
    <row r="1506" spans="2:4" x14ac:dyDescent="0.25">
      <c r="B1506" t="s">
        <v>351</v>
      </c>
      <c r="C1506" t="s">
        <v>2692</v>
      </c>
      <c r="D1506" t="s">
        <v>3</v>
      </c>
    </row>
    <row r="1507" spans="2:4" x14ac:dyDescent="0.25">
      <c r="B1507" t="s">
        <v>351</v>
      </c>
      <c r="C1507" t="s">
        <v>2693</v>
      </c>
      <c r="D1507" t="s">
        <v>33</v>
      </c>
    </row>
    <row r="1508" spans="2:4" x14ac:dyDescent="0.25">
      <c r="B1508" t="s">
        <v>351</v>
      </c>
      <c r="C1508" t="s">
        <v>2694</v>
      </c>
      <c r="D1508" t="s">
        <v>123</v>
      </c>
    </row>
    <row r="1509" spans="2:4" x14ac:dyDescent="0.25">
      <c r="B1509" t="s">
        <v>351</v>
      </c>
      <c r="C1509" t="s">
        <v>2695</v>
      </c>
      <c r="D1509" t="s">
        <v>2276</v>
      </c>
    </row>
    <row r="1510" spans="2:4" x14ac:dyDescent="0.25">
      <c r="B1510" t="s">
        <v>351</v>
      </c>
      <c r="C1510" t="s">
        <v>2696</v>
      </c>
      <c r="D1510" t="s">
        <v>341</v>
      </c>
    </row>
    <row r="1511" spans="2:4" x14ac:dyDescent="0.25">
      <c r="B1511" t="s">
        <v>351</v>
      </c>
      <c r="C1511" t="s">
        <v>2697</v>
      </c>
      <c r="D1511" t="s">
        <v>291</v>
      </c>
    </row>
    <row r="1512" spans="2:4" x14ac:dyDescent="0.25">
      <c r="B1512" t="s">
        <v>351</v>
      </c>
      <c r="C1512" t="s">
        <v>2698</v>
      </c>
      <c r="D1512" t="s">
        <v>113</v>
      </c>
    </row>
    <row r="1513" spans="2:4" x14ac:dyDescent="0.25">
      <c r="B1513" t="s">
        <v>351</v>
      </c>
      <c r="C1513" t="s">
        <v>2699</v>
      </c>
      <c r="D1513" t="s">
        <v>53</v>
      </c>
    </row>
    <row r="1514" spans="2:4" x14ac:dyDescent="0.25">
      <c r="B1514" t="s">
        <v>351</v>
      </c>
      <c r="C1514" t="s">
        <v>2700</v>
      </c>
      <c r="D1514" t="s">
        <v>75</v>
      </c>
    </row>
    <row r="1515" spans="2:4" x14ac:dyDescent="0.25">
      <c r="B1515" t="s">
        <v>351</v>
      </c>
      <c r="C1515" t="s">
        <v>2701</v>
      </c>
      <c r="D1515" t="s">
        <v>109</v>
      </c>
    </row>
    <row r="1516" spans="2:4" x14ac:dyDescent="0.25">
      <c r="B1516" t="s">
        <v>351</v>
      </c>
      <c r="C1516" t="s">
        <v>2702</v>
      </c>
      <c r="D1516" t="s">
        <v>101</v>
      </c>
    </row>
    <row r="1517" spans="2:4" x14ac:dyDescent="0.25">
      <c r="B1517" t="s">
        <v>351</v>
      </c>
      <c r="C1517" t="s">
        <v>2703</v>
      </c>
      <c r="D1517" t="s">
        <v>47</v>
      </c>
    </row>
    <row r="1518" spans="2:4" x14ac:dyDescent="0.25">
      <c r="B1518" t="s">
        <v>351</v>
      </c>
      <c r="C1518" t="s">
        <v>2704</v>
      </c>
      <c r="D1518" t="s">
        <v>137</v>
      </c>
    </row>
    <row r="1519" spans="2:4" x14ac:dyDescent="0.25">
      <c r="B1519" t="s">
        <v>351</v>
      </c>
      <c r="C1519" t="s">
        <v>2705</v>
      </c>
      <c r="D1519" t="s">
        <v>103</v>
      </c>
    </row>
    <row r="1520" spans="2:4" x14ac:dyDescent="0.25">
      <c r="B1520" t="s">
        <v>351</v>
      </c>
      <c r="C1520" t="s">
        <v>2706</v>
      </c>
      <c r="D1520" t="s">
        <v>99</v>
      </c>
    </row>
    <row r="1521" spans="2:4" x14ac:dyDescent="0.25">
      <c r="B1521" t="s">
        <v>351</v>
      </c>
      <c r="C1521" t="s">
        <v>2707</v>
      </c>
      <c r="D1521" t="s">
        <v>2708</v>
      </c>
    </row>
    <row r="1522" spans="2:4" x14ac:dyDescent="0.25">
      <c r="B1522" t="s">
        <v>351</v>
      </c>
      <c r="C1522" t="s">
        <v>2709</v>
      </c>
      <c r="D1522" t="s">
        <v>2710</v>
      </c>
    </row>
    <row r="1523" spans="2:4" x14ac:dyDescent="0.25">
      <c r="B1523" t="s">
        <v>351</v>
      </c>
      <c r="C1523" t="s">
        <v>2711</v>
      </c>
      <c r="D1523" t="s">
        <v>2074</v>
      </c>
    </row>
    <row r="1524" spans="2:4" x14ac:dyDescent="0.25">
      <c r="B1524" t="s">
        <v>351</v>
      </c>
      <c r="C1524" t="s">
        <v>2712</v>
      </c>
      <c r="D1524" t="s">
        <v>2713</v>
      </c>
    </row>
    <row r="1525" spans="2:4" x14ac:dyDescent="0.25">
      <c r="B1525" t="s">
        <v>351</v>
      </c>
      <c r="C1525" t="s">
        <v>2714</v>
      </c>
      <c r="D1525" t="s">
        <v>2715</v>
      </c>
    </row>
    <row r="1526" spans="2:4" x14ac:dyDescent="0.25">
      <c r="B1526" t="s">
        <v>351</v>
      </c>
      <c r="C1526" t="s">
        <v>2716</v>
      </c>
      <c r="D1526" t="s">
        <v>2717</v>
      </c>
    </row>
    <row r="1527" spans="2:4" x14ac:dyDescent="0.25">
      <c r="B1527" t="s">
        <v>351</v>
      </c>
      <c r="C1527" t="s">
        <v>2718</v>
      </c>
      <c r="D1527" t="s">
        <v>2078</v>
      </c>
    </row>
    <row r="1528" spans="2:4" x14ac:dyDescent="0.25">
      <c r="B1528" t="s">
        <v>351</v>
      </c>
      <c r="C1528" t="s">
        <v>2719</v>
      </c>
      <c r="D1528" t="s">
        <v>2720</v>
      </c>
    </row>
    <row r="1529" spans="2:4" x14ac:dyDescent="0.25">
      <c r="B1529" t="s">
        <v>351</v>
      </c>
      <c r="C1529" t="s">
        <v>2721</v>
      </c>
      <c r="D1529" t="s">
        <v>2722</v>
      </c>
    </row>
    <row r="1530" spans="2:4" x14ac:dyDescent="0.25">
      <c r="B1530" t="s">
        <v>351</v>
      </c>
      <c r="C1530" t="s">
        <v>2723</v>
      </c>
      <c r="D1530" t="s">
        <v>2724</v>
      </c>
    </row>
    <row r="1531" spans="2:4" x14ac:dyDescent="0.25">
      <c r="B1531" t="s">
        <v>351</v>
      </c>
      <c r="C1531" t="s">
        <v>2725</v>
      </c>
      <c r="D1531" t="s">
        <v>2726</v>
      </c>
    </row>
    <row r="1532" spans="2:4" x14ac:dyDescent="0.25">
      <c r="B1532" t="s">
        <v>351</v>
      </c>
      <c r="C1532" t="s">
        <v>2727</v>
      </c>
      <c r="D1532" t="s">
        <v>2728</v>
      </c>
    </row>
    <row r="1533" spans="2:4" x14ac:dyDescent="0.25">
      <c r="B1533" t="s">
        <v>351</v>
      </c>
      <c r="C1533" t="s">
        <v>2729</v>
      </c>
      <c r="D1533" t="s">
        <v>2730</v>
      </c>
    </row>
    <row r="1534" spans="2:4" x14ac:dyDescent="0.25">
      <c r="B1534" t="s">
        <v>351</v>
      </c>
      <c r="C1534" t="s">
        <v>2731</v>
      </c>
      <c r="D1534" t="s">
        <v>2732</v>
      </c>
    </row>
    <row r="1535" spans="2:4" x14ac:dyDescent="0.25">
      <c r="B1535" t="s">
        <v>351</v>
      </c>
      <c r="C1535" t="s">
        <v>2733</v>
      </c>
      <c r="D1535" t="s">
        <v>2734</v>
      </c>
    </row>
    <row r="1536" spans="2:4" x14ac:dyDescent="0.25">
      <c r="B1536" t="s">
        <v>351</v>
      </c>
      <c r="C1536" t="s">
        <v>2735</v>
      </c>
      <c r="D1536" t="s">
        <v>2736</v>
      </c>
    </row>
    <row r="1537" spans="2:4" x14ac:dyDescent="0.25">
      <c r="B1537" t="s">
        <v>351</v>
      </c>
      <c r="C1537" t="s">
        <v>2737</v>
      </c>
      <c r="D1537" t="s">
        <v>2738</v>
      </c>
    </row>
    <row r="1538" spans="2:4" x14ac:dyDescent="0.25">
      <c r="B1538" t="s">
        <v>351</v>
      </c>
      <c r="C1538" t="s">
        <v>2739</v>
      </c>
      <c r="D1538" t="s">
        <v>2740</v>
      </c>
    </row>
    <row r="1539" spans="2:4" x14ac:dyDescent="0.25">
      <c r="B1539" t="s">
        <v>351</v>
      </c>
      <c r="C1539" t="s">
        <v>2741</v>
      </c>
      <c r="D1539" t="s">
        <v>2742</v>
      </c>
    </row>
    <row r="1540" spans="2:4" x14ac:dyDescent="0.25">
      <c r="B1540" t="s">
        <v>351</v>
      </c>
      <c r="C1540" t="s">
        <v>2743</v>
      </c>
      <c r="D1540" t="s">
        <v>2744</v>
      </c>
    </row>
    <row r="1541" spans="2:4" x14ac:dyDescent="0.25">
      <c r="B1541" t="s">
        <v>351</v>
      </c>
      <c r="C1541" t="s">
        <v>2745</v>
      </c>
      <c r="D1541" t="s">
        <v>2746</v>
      </c>
    </row>
    <row r="1542" spans="2:4" x14ac:dyDescent="0.25">
      <c r="B1542" t="s">
        <v>351</v>
      </c>
      <c r="C1542" t="s">
        <v>2747</v>
      </c>
      <c r="D1542" t="s">
        <v>2748</v>
      </c>
    </row>
    <row r="1543" spans="2:4" x14ac:dyDescent="0.25">
      <c r="B1543" t="s">
        <v>351</v>
      </c>
      <c r="C1543" t="s">
        <v>2749</v>
      </c>
      <c r="D1543" t="s">
        <v>2750</v>
      </c>
    </row>
    <row r="1544" spans="2:4" x14ac:dyDescent="0.25">
      <c r="B1544" t="s">
        <v>351</v>
      </c>
      <c r="C1544" t="s">
        <v>2751</v>
      </c>
      <c r="D1544" t="s">
        <v>2752</v>
      </c>
    </row>
    <row r="1545" spans="2:4" x14ac:dyDescent="0.25">
      <c r="B1545" t="s">
        <v>351</v>
      </c>
      <c r="C1545" t="s">
        <v>2753</v>
      </c>
      <c r="D1545" t="s">
        <v>2754</v>
      </c>
    </row>
    <row r="1546" spans="2:4" x14ac:dyDescent="0.25">
      <c r="B1546" t="s">
        <v>351</v>
      </c>
      <c r="C1546" t="s">
        <v>2755</v>
      </c>
      <c r="D1546" t="s">
        <v>2756</v>
      </c>
    </row>
    <row r="1547" spans="2:4" x14ac:dyDescent="0.25">
      <c r="B1547" t="s">
        <v>351</v>
      </c>
      <c r="C1547" t="s">
        <v>2757</v>
      </c>
      <c r="D1547" t="s">
        <v>2758</v>
      </c>
    </row>
    <row r="1548" spans="2:4" x14ac:dyDescent="0.25">
      <c r="B1548" t="s">
        <v>351</v>
      </c>
      <c r="C1548" t="s">
        <v>2759</v>
      </c>
      <c r="D1548" t="s">
        <v>2760</v>
      </c>
    </row>
    <row r="1549" spans="2:4" x14ac:dyDescent="0.25">
      <c r="B1549" t="s">
        <v>351</v>
      </c>
      <c r="C1549" t="s">
        <v>2761</v>
      </c>
      <c r="D1549" t="s">
        <v>2762</v>
      </c>
    </row>
    <row r="1550" spans="2:4" x14ac:dyDescent="0.25">
      <c r="B1550" t="s">
        <v>351</v>
      </c>
      <c r="C1550" t="s">
        <v>2763</v>
      </c>
      <c r="D1550" t="s">
        <v>675</v>
      </c>
    </row>
    <row r="1551" spans="2:4" x14ac:dyDescent="0.25">
      <c r="B1551" t="s">
        <v>351</v>
      </c>
      <c r="C1551" t="s">
        <v>2764</v>
      </c>
      <c r="D1551" t="s">
        <v>2765</v>
      </c>
    </row>
    <row r="1552" spans="2:4" x14ac:dyDescent="0.25">
      <c r="B1552" t="s">
        <v>351</v>
      </c>
      <c r="C1552" t="s">
        <v>2766</v>
      </c>
      <c r="D1552" t="s">
        <v>2767</v>
      </c>
    </row>
    <row r="1553" spans="2:4" x14ac:dyDescent="0.25">
      <c r="B1553" t="s">
        <v>351</v>
      </c>
      <c r="C1553" t="s">
        <v>2768</v>
      </c>
      <c r="D1553" t="s">
        <v>2769</v>
      </c>
    </row>
    <row r="1554" spans="2:4" x14ac:dyDescent="0.25">
      <c r="B1554" t="s">
        <v>351</v>
      </c>
      <c r="C1554" t="s">
        <v>2770</v>
      </c>
      <c r="D1554" t="s">
        <v>51</v>
      </c>
    </row>
    <row r="1555" spans="2:4" x14ac:dyDescent="0.25">
      <c r="B1555" t="s">
        <v>351</v>
      </c>
      <c r="C1555" t="s">
        <v>2771</v>
      </c>
      <c r="D1555" t="s">
        <v>49</v>
      </c>
    </row>
    <row r="1556" spans="2:4" x14ac:dyDescent="0.25">
      <c r="B1556" t="s">
        <v>351</v>
      </c>
      <c r="C1556" t="s">
        <v>2772</v>
      </c>
      <c r="D1556" t="s">
        <v>43</v>
      </c>
    </row>
    <row r="1557" spans="2:4" x14ac:dyDescent="0.25">
      <c r="B1557" t="s">
        <v>351</v>
      </c>
      <c r="C1557" t="s">
        <v>2773</v>
      </c>
      <c r="D1557" t="s">
        <v>129</v>
      </c>
    </row>
    <row r="1558" spans="2:4" x14ac:dyDescent="0.25">
      <c r="B1558" t="s">
        <v>351</v>
      </c>
      <c r="C1558" t="s">
        <v>2774</v>
      </c>
      <c r="D1558" t="s">
        <v>59</v>
      </c>
    </row>
    <row r="1559" spans="2:4" x14ac:dyDescent="0.25">
      <c r="B1559" t="s">
        <v>351</v>
      </c>
      <c r="C1559" t="s">
        <v>2775</v>
      </c>
      <c r="D1559" t="s">
        <v>77</v>
      </c>
    </row>
    <row r="1560" spans="2:4" x14ac:dyDescent="0.25">
      <c r="B1560" t="s">
        <v>351</v>
      </c>
      <c r="C1560" t="s">
        <v>2776</v>
      </c>
      <c r="D1560" t="s">
        <v>7</v>
      </c>
    </row>
    <row r="1561" spans="2:4" x14ac:dyDescent="0.25">
      <c r="B1561" t="s">
        <v>351</v>
      </c>
      <c r="C1561" t="s">
        <v>2777</v>
      </c>
      <c r="D1561" t="s">
        <v>326</v>
      </c>
    </row>
    <row r="1562" spans="2:4" x14ac:dyDescent="0.25">
      <c r="B1562" t="s">
        <v>351</v>
      </c>
      <c r="C1562" t="s">
        <v>2778</v>
      </c>
      <c r="D1562" t="s">
        <v>93</v>
      </c>
    </row>
    <row r="1563" spans="2:4" x14ac:dyDescent="0.25">
      <c r="B1563" t="s">
        <v>351</v>
      </c>
      <c r="C1563" t="s">
        <v>2779</v>
      </c>
      <c r="D1563" t="s">
        <v>244</v>
      </c>
    </row>
    <row r="1564" spans="2:4" x14ac:dyDescent="0.25">
      <c r="B1564" t="s">
        <v>351</v>
      </c>
      <c r="C1564" t="s">
        <v>2780</v>
      </c>
      <c r="D1564" t="s">
        <v>63</v>
      </c>
    </row>
    <row r="1565" spans="2:4" x14ac:dyDescent="0.25">
      <c r="B1565" t="s">
        <v>351</v>
      </c>
      <c r="C1565" t="s">
        <v>2781</v>
      </c>
      <c r="D1565" t="s">
        <v>127</v>
      </c>
    </row>
    <row r="1566" spans="2:4" x14ac:dyDescent="0.25">
      <c r="B1566" t="s">
        <v>351</v>
      </c>
      <c r="C1566" t="s">
        <v>2782</v>
      </c>
      <c r="D1566" t="s">
        <v>342</v>
      </c>
    </row>
    <row r="1567" spans="2:4" x14ac:dyDescent="0.25">
      <c r="B1567" t="s">
        <v>351</v>
      </c>
      <c r="C1567" t="s">
        <v>2783</v>
      </c>
      <c r="D1567" t="s">
        <v>111</v>
      </c>
    </row>
    <row r="1568" spans="2:4" x14ac:dyDescent="0.25">
      <c r="B1568" t="s">
        <v>351</v>
      </c>
      <c r="C1568" t="s">
        <v>2784</v>
      </c>
      <c r="D1568" t="s">
        <v>105</v>
      </c>
    </row>
    <row r="1569" spans="2:4" x14ac:dyDescent="0.25">
      <c r="B1569" t="s">
        <v>351</v>
      </c>
      <c r="C1569" t="s">
        <v>2785</v>
      </c>
      <c r="D1569" t="s">
        <v>9</v>
      </c>
    </row>
    <row r="1570" spans="2:4" x14ac:dyDescent="0.25">
      <c r="B1570" t="s">
        <v>351</v>
      </c>
      <c r="C1570" t="s">
        <v>2786</v>
      </c>
      <c r="D1570" t="s">
        <v>330</v>
      </c>
    </row>
    <row r="1571" spans="2:4" x14ac:dyDescent="0.25">
      <c r="B1571" t="s">
        <v>351</v>
      </c>
      <c r="C1571" t="s">
        <v>2787</v>
      </c>
      <c r="D1571" t="s">
        <v>434</v>
      </c>
    </row>
    <row r="1572" spans="2:4" x14ac:dyDescent="0.25">
      <c r="B1572" t="s">
        <v>351</v>
      </c>
      <c r="C1572" t="s">
        <v>2788</v>
      </c>
      <c r="D1572" t="s">
        <v>115</v>
      </c>
    </row>
    <row r="1573" spans="2:4" x14ac:dyDescent="0.25">
      <c r="B1573" t="s">
        <v>351</v>
      </c>
      <c r="C1573" t="s">
        <v>2789</v>
      </c>
      <c r="D1573" t="s">
        <v>13</v>
      </c>
    </row>
    <row r="1574" spans="2:4" x14ac:dyDescent="0.25">
      <c r="B1574" t="s">
        <v>351</v>
      </c>
      <c r="C1574" t="s">
        <v>2790</v>
      </c>
      <c r="D1574" t="s">
        <v>2791</v>
      </c>
    </row>
    <row r="1575" spans="2:4" x14ac:dyDescent="0.25">
      <c r="B1575" t="s">
        <v>351</v>
      </c>
      <c r="C1575" t="s">
        <v>2792</v>
      </c>
      <c r="D1575" t="s">
        <v>2793</v>
      </c>
    </row>
    <row r="1576" spans="2:4" x14ac:dyDescent="0.25">
      <c r="B1576" t="s">
        <v>351</v>
      </c>
      <c r="C1576" t="s">
        <v>2794</v>
      </c>
      <c r="D1576" t="s">
        <v>2795</v>
      </c>
    </row>
    <row r="1577" spans="2:4" x14ac:dyDescent="0.25">
      <c r="B1577" t="s">
        <v>351</v>
      </c>
      <c r="C1577" t="s">
        <v>2796</v>
      </c>
      <c r="D1577" t="s">
        <v>2797</v>
      </c>
    </row>
    <row r="1578" spans="2:4" x14ac:dyDescent="0.25">
      <c r="B1578" t="s">
        <v>351</v>
      </c>
      <c r="C1578" t="s">
        <v>2798</v>
      </c>
      <c r="D1578" t="s">
        <v>2799</v>
      </c>
    </row>
    <row r="1579" spans="2:4" x14ac:dyDescent="0.25">
      <c r="B1579" t="s">
        <v>351</v>
      </c>
      <c r="C1579" t="s">
        <v>2800</v>
      </c>
      <c r="D1579" t="s">
        <v>2801</v>
      </c>
    </row>
    <row r="1580" spans="2:4" x14ac:dyDescent="0.25">
      <c r="B1580" t="s">
        <v>351</v>
      </c>
      <c r="C1580" t="s">
        <v>2802</v>
      </c>
      <c r="D1580" t="s">
        <v>2803</v>
      </c>
    </row>
    <row r="1581" spans="2:4" x14ac:dyDescent="0.25">
      <c r="B1581" t="s">
        <v>351</v>
      </c>
      <c r="C1581" t="s">
        <v>2804</v>
      </c>
      <c r="D1581" t="s">
        <v>2805</v>
      </c>
    </row>
    <row r="1582" spans="2:4" x14ac:dyDescent="0.25">
      <c r="B1582" t="s">
        <v>351</v>
      </c>
      <c r="C1582" t="s">
        <v>2806</v>
      </c>
      <c r="D1582" t="s">
        <v>2807</v>
      </c>
    </row>
    <row r="1583" spans="2:4" x14ac:dyDescent="0.25">
      <c r="B1583" t="s">
        <v>351</v>
      </c>
      <c r="C1583" t="s">
        <v>2808</v>
      </c>
      <c r="D1583" t="s">
        <v>2809</v>
      </c>
    </row>
    <row r="1584" spans="2:4" x14ac:dyDescent="0.25">
      <c r="B1584" t="s">
        <v>351</v>
      </c>
      <c r="C1584" t="s">
        <v>2810</v>
      </c>
      <c r="D1584" t="s">
        <v>2811</v>
      </c>
    </row>
    <row r="1585" spans="2:4" x14ac:dyDescent="0.25">
      <c r="B1585" t="s">
        <v>351</v>
      </c>
      <c r="C1585" t="s">
        <v>2812</v>
      </c>
      <c r="D1585" t="s">
        <v>2813</v>
      </c>
    </row>
    <row r="1586" spans="2:4" x14ac:dyDescent="0.25">
      <c r="B1586" t="s">
        <v>351</v>
      </c>
      <c r="C1586" t="s">
        <v>2814</v>
      </c>
      <c r="D1586" t="s">
        <v>2815</v>
      </c>
    </row>
    <row r="1587" spans="2:4" x14ac:dyDescent="0.25">
      <c r="B1587" t="s">
        <v>351</v>
      </c>
      <c r="C1587" t="s">
        <v>2816</v>
      </c>
      <c r="D1587" t="s">
        <v>2817</v>
      </c>
    </row>
    <row r="1588" spans="2:4" x14ac:dyDescent="0.25">
      <c r="B1588" t="s">
        <v>351</v>
      </c>
      <c r="C1588" t="s">
        <v>2818</v>
      </c>
      <c r="D1588" t="s">
        <v>2819</v>
      </c>
    </row>
    <row r="1589" spans="2:4" x14ac:dyDescent="0.25">
      <c r="B1589" t="s">
        <v>351</v>
      </c>
      <c r="C1589" t="s">
        <v>2820</v>
      </c>
      <c r="D1589" t="s">
        <v>2821</v>
      </c>
    </row>
    <row r="1590" spans="2:4" x14ac:dyDescent="0.25">
      <c r="B1590" t="s">
        <v>351</v>
      </c>
      <c r="C1590" t="s">
        <v>2822</v>
      </c>
      <c r="D1590" t="s">
        <v>2823</v>
      </c>
    </row>
    <row r="1591" spans="2:4" x14ac:dyDescent="0.25">
      <c r="B1591" t="s">
        <v>351</v>
      </c>
      <c r="C1591" t="s">
        <v>2824</v>
      </c>
      <c r="D1591" t="s">
        <v>2825</v>
      </c>
    </row>
    <row r="1592" spans="2:4" x14ac:dyDescent="0.25">
      <c r="B1592" t="s">
        <v>351</v>
      </c>
      <c r="C1592" t="s">
        <v>2826</v>
      </c>
      <c r="D1592" t="s">
        <v>2827</v>
      </c>
    </row>
    <row r="1593" spans="2:4" x14ac:dyDescent="0.25">
      <c r="B1593" t="s">
        <v>351</v>
      </c>
      <c r="C1593" t="s">
        <v>2828</v>
      </c>
      <c r="D1593" t="s">
        <v>2829</v>
      </c>
    </row>
    <row r="1594" spans="2:4" x14ac:dyDescent="0.25">
      <c r="B1594" t="s">
        <v>351</v>
      </c>
      <c r="C1594" t="s">
        <v>2830</v>
      </c>
      <c r="D1594" t="s">
        <v>2831</v>
      </c>
    </row>
    <row r="1595" spans="2:4" x14ac:dyDescent="0.25">
      <c r="B1595" t="s">
        <v>351</v>
      </c>
      <c r="C1595" t="s">
        <v>2832</v>
      </c>
      <c r="D1595" t="s">
        <v>2833</v>
      </c>
    </row>
    <row r="1596" spans="2:4" x14ac:dyDescent="0.25">
      <c r="B1596" t="s">
        <v>351</v>
      </c>
      <c r="C1596" t="s">
        <v>2834</v>
      </c>
      <c r="D1596" t="s">
        <v>2835</v>
      </c>
    </row>
    <row r="1597" spans="2:4" x14ac:dyDescent="0.25">
      <c r="B1597" t="s">
        <v>351</v>
      </c>
      <c r="C1597" t="s">
        <v>2836</v>
      </c>
      <c r="D1597" t="s">
        <v>2837</v>
      </c>
    </row>
    <row r="1598" spans="2:4" x14ac:dyDescent="0.25">
      <c r="B1598" t="s">
        <v>351</v>
      </c>
      <c r="C1598" t="s">
        <v>2838</v>
      </c>
      <c r="D1598" t="s">
        <v>2839</v>
      </c>
    </row>
    <row r="1599" spans="2:4" x14ac:dyDescent="0.25">
      <c r="B1599" t="s">
        <v>351</v>
      </c>
      <c r="C1599" t="s">
        <v>2840</v>
      </c>
      <c r="D1599" t="s">
        <v>2841</v>
      </c>
    </row>
    <row r="1600" spans="2:4" x14ac:dyDescent="0.25">
      <c r="B1600" t="s">
        <v>351</v>
      </c>
      <c r="C1600" t="s">
        <v>2842</v>
      </c>
      <c r="D1600" t="s">
        <v>2843</v>
      </c>
    </row>
    <row r="1601" spans="2:4" x14ac:dyDescent="0.25">
      <c r="B1601" t="s">
        <v>351</v>
      </c>
      <c r="C1601" t="s">
        <v>2844</v>
      </c>
      <c r="D1601" t="s">
        <v>745</v>
      </c>
    </row>
    <row r="1602" spans="2:4" x14ac:dyDescent="0.25">
      <c r="B1602" t="s">
        <v>351</v>
      </c>
      <c r="C1602" t="s">
        <v>2845</v>
      </c>
      <c r="D1602" t="s">
        <v>15</v>
      </c>
    </row>
    <row r="1603" spans="2:4" x14ac:dyDescent="0.25">
      <c r="B1603" t="s">
        <v>351</v>
      </c>
      <c r="C1603" t="s">
        <v>2846</v>
      </c>
      <c r="D1603" t="s">
        <v>21</v>
      </c>
    </row>
    <row r="1604" spans="2:4" x14ac:dyDescent="0.25">
      <c r="B1604" t="s">
        <v>351</v>
      </c>
      <c r="C1604" t="s">
        <v>2847</v>
      </c>
      <c r="D1604" t="s">
        <v>57</v>
      </c>
    </row>
    <row r="1605" spans="2:4" x14ac:dyDescent="0.25">
      <c r="B1605" t="s">
        <v>351</v>
      </c>
      <c r="C1605" t="s">
        <v>2848</v>
      </c>
      <c r="D1605" t="s">
        <v>149</v>
      </c>
    </row>
    <row r="1606" spans="2:4" x14ac:dyDescent="0.25">
      <c r="B1606" t="s">
        <v>351</v>
      </c>
      <c r="C1606" t="s">
        <v>2849</v>
      </c>
      <c r="D1606" t="s">
        <v>11</v>
      </c>
    </row>
    <row r="1607" spans="2:4" x14ac:dyDescent="0.25">
      <c r="B1607" t="s">
        <v>351</v>
      </c>
      <c r="C1607" t="s">
        <v>2850</v>
      </c>
      <c r="D1607" t="s">
        <v>73</v>
      </c>
    </row>
    <row r="1608" spans="2:4" x14ac:dyDescent="0.25">
      <c r="B1608" t="s">
        <v>351</v>
      </c>
      <c r="C1608" t="s">
        <v>2851</v>
      </c>
      <c r="D1608" t="s">
        <v>85</v>
      </c>
    </row>
    <row r="1609" spans="2:4" x14ac:dyDescent="0.25">
      <c r="B1609" t="s">
        <v>351</v>
      </c>
      <c r="C1609" t="s">
        <v>2852</v>
      </c>
      <c r="D1609" t="s">
        <v>19</v>
      </c>
    </row>
    <row r="1610" spans="2:4" x14ac:dyDescent="0.25">
      <c r="B1610" t="s">
        <v>351</v>
      </c>
      <c r="C1610" t="s">
        <v>2853</v>
      </c>
      <c r="D1610" t="s">
        <v>65</v>
      </c>
    </row>
    <row r="1611" spans="2:4" x14ac:dyDescent="0.25">
      <c r="B1611" t="s">
        <v>351</v>
      </c>
      <c r="C1611" t="s">
        <v>2854</v>
      </c>
      <c r="D1611" t="s">
        <v>69</v>
      </c>
    </row>
    <row r="1612" spans="2:4" x14ac:dyDescent="0.25">
      <c r="B1612" t="s">
        <v>351</v>
      </c>
      <c r="C1612" t="s">
        <v>2855</v>
      </c>
      <c r="D1612" t="s">
        <v>71</v>
      </c>
    </row>
    <row r="1613" spans="2:4" x14ac:dyDescent="0.25">
      <c r="B1613" t="s">
        <v>351</v>
      </c>
      <c r="C1613" t="s">
        <v>2856</v>
      </c>
      <c r="D1613" t="s">
        <v>354</v>
      </c>
    </row>
    <row r="1614" spans="2:4" x14ac:dyDescent="0.25">
      <c r="B1614" t="s">
        <v>351</v>
      </c>
      <c r="C1614" t="s">
        <v>2857</v>
      </c>
      <c r="D1614" t="s">
        <v>117</v>
      </c>
    </row>
    <row r="1615" spans="2:4" x14ac:dyDescent="0.25">
      <c r="B1615" t="s">
        <v>351</v>
      </c>
      <c r="C1615" t="s">
        <v>2858</v>
      </c>
      <c r="D1615" t="s">
        <v>2859</v>
      </c>
    </row>
    <row r="1616" spans="2:4" x14ac:dyDescent="0.25">
      <c r="B1616" t="s">
        <v>351</v>
      </c>
      <c r="C1616" t="s">
        <v>2860</v>
      </c>
      <c r="D1616" t="s">
        <v>2861</v>
      </c>
    </row>
    <row r="1617" spans="2:4" x14ac:dyDescent="0.25">
      <c r="B1617" t="s">
        <v>351</v>
      </c>
      <c r="C1617" t="s">
        <v>2862</v>
      </c>
      <c r="D1617" t="s">
        <v>2863</v>
      </c>
    </row>
    <row r="1618" spans="2:4" x14ac:dyDescent="0.25">
      <c r="B1618" t="s">
        <v>351</v>
      </c>
      <c r="C1618" t="s">
        <v>2864</v>
      </c>
      <c r="D1618" t="s">
        <v>2865</v>
      </c>
    </row>
    <row r="1619" spans="2:4" x14ac:dyDescent="0.25">
      <c r="B1619" t="s">
        <v>351</v>
      </c>
      <c r="C1619" t="s">
        <v>2866</v>
      </c>
      <c r="D1619" t="s">
        <v>2867</v>
      </c>
    </row>
    <row r="1620" spans="2:4" x14ac:dyDescent="0.25">
      <c r="B1620" t="s">
        <v>351</v>
      </c>
      <c r="C1620" t="s">
        <v>2868</v>
      </c>
      <c r="D1620" t="s">
        <v>2869</v>
      </c>
    </row>
    <row r="1621" spans="2:4" x14ac:dyDescent="0.25">
      <c r="B1621" t="s">
        <v>351</v>
      </c>
      <c r="C1621" t="s">
        <v>2870</v>
      </c>
      <c r="D1621" t="s">
        <v>2871</v>
      </c>
    </row>
    <row r="1622" spans="2:4" x14ac:dyDescent="0.25">
      <c r="B1622" t="s">
        <v>351</v>
      </c>
      <c r="C1622" t="s">
        <v>2872</v>
      </c>
      <c r="D1622" t="s">
        <v>2873</v>
      </c>
    </row>
    <row r="1623" spans="2:4" x14ac:dyDescent="0.25">
      <c r="B1623" t="s">
        <v>351</v>
      </c>
      <c r="C1623" t="s">
        <v>2874</v>
      </c>
      <c r="D1623" t="s">
        <v>2875</v>
      </c>
    </row>
    <row r="1624" spans="2:4" x14ac:dyDescent="0.25">
      <c r="B1624" t="s">
        <v>351</v>
      </c>
      <c r="C1624" t="s">
        <v>2876</v>
      </c>
      <c r="D1624" t="s">
        <v>2877</v>
      </c>
    </row>
    <row r="1625" spans="2:4" x14ac:dyDescent="0.25">
      <c r="B1625" t="s">
        <v>351</v>
      </c>
      <c r="C1625" t="s">
        <v>2878</v>
      </c>
      <c r="D1625" t="s">
        <v>2879</v>
      </c>
    </row>
    <row r="1626" spans="2:4" x14ac:dyDescent="0.25">
      <c r="B1626" t="s">
        <v>351</v>
      </c>
      <c r="C1626" t="s">
        <v>2880</v>
      </c>
      <c r="D1626" t="s">
        <v>2881</v>
      </c>
    </row>
    <row r="1627" spans="2:4" x14ac:dyDescent="0.25">
      <c r="B1627" t="s">
        <v>351</v>
      </c>
      <c r="C1627" t="s">
        <v>2882</v>
      </c>
      <c r="D1627" t="s">
        <v>2883</v>
      </c>
    </row>
    <row r="1628" spans="2:4" x14ac:dyDescent="0.25">
      <c r="B1628" t="s">
        <v>351</v>
      </c>
      <c r="C1628" t="s">
        <v>2884</v>
      </c>
      <c r="D1628" t="s">
        <v>2885</v>
      </c>
    </row>
    <row r="1629" spans="2:4" x14ac:dyDescent="0.25">
      <c r="B1629" t="s">
        <v>351</v>
      </c>
      <c r="C1629" t="s">
        <v>2886</v>
      </c>
      <c r="D1629" t="s">
        <v>2887</v>
      </c>
    </row>
    <row r="1630" spans="2:4" x14ac:dyDescent="0.25">
      <c r="B1630" t="s">
        <v>351</v>
      </c>
      <c r="C1630" t="s">
        <v>2888</v>
      </c>
      <c r="D1630" t="s">
        <v>2889</v>
      </c>
    </row>
    <row r="1631" spans="2:4" x14ac:dyDescent="0.25">
      <c r="B1631" t="s">
        <v>351</v>
      </c>
      <c r="C1631" t="s">
        <v>2890</v>
      </c>
      <c r="D1631" t="s">
        <v>1162</v>
      </c>
    </row>
    <row r="1632" spans="2:4" x14ac:dyDescent="0.25">
      <c r="B1632" t="s">
        <v>351</v>
      </c>
      <c r="C1632" t="s">
        <v>2891</v>
      </c>
      <c r="D1632" t="s">
        <v>2892</v>
      </c>
    </row>
    <row r="1633" spans="2:4" x14ac:dyDescent="0.25">
      <c r="B1633" t="s">
        <v>351</v>
      </c>
      <c r="C1633" t="s">
        <v>2893</v>
      </c>
      <c r="D1633" t="s">
        <v>135</v>
      </c>
    </row>
    <row r="1634" spans="2:4" x14ac:dyDescent="0.25">
      <c r="B1634" t="s">
        <v>351</v>
      </c>
      <c r="C1634" t="s">
        <v>2894</v>
      </c>
      <c r="D1634" t="s">
        <v>261</v>
      </c>
    </row>
    <row r="1635" spans="2:4" x14ac:dyDescent="0.25">
      <c r="B1635" t="s">
        <v>351</v>
      </c>
      <c r="C1635" t="s">
        <v>2895</v>
      </c>
      <c r="D1635" t="s">
        <v>259</v>
      </c>
    </row>
    <row r="1636" spans="2:4" x14ac:dyDescent="0.25">
      <c r="B1636" t="s">
        <v>351</v>
      </c>
      <c r="C1636" t="s">
        <v>2896</v>
      </c>
      <c r="D1636" t="s">
        <v>334</v>
      </c>
    </row>
    <row r="1637" spans="2:4" x14ac:dyDescent="0.25">
      <c r="B1637" t="s">
        <v>351</v>
      </c>
      <c r="C1637" t="s">
        <v>2897</v>
      </c>
      <c r="D1637" t="s">
        <v>267</v>
      </c>
    </row>
    <row r="1638" spans="2:4" x14ac:dyDescent="0.25">
      <c r="B1638" t="s">
        <v>351</v>
      </c>
      <c r="C1638" t="s">
        <v>2898</v>
      </c>
      <c r="D1638" t="s">
        <v>27</v>
      </c>
    </row>
    <row r="1639" spans="2:4" x14ac:dyDescent="0.25">
      <c r="B1639" t="s">
        <v>351</v>
      </c>
      <c r="C1639" t="s">
        <v>2899</v>
      </c>
      <c r="D1639" t="s">
        <v>337</v>
      </c>
    </row>
    <row r="1640" spans="2:4" x14ac:dyDescent="0.25">
      <c r="B1640" t="s">
        <v>351</v>
      </c>
      <c r="C1640" t="s">
        <v>2900</v>
      </c>
      <c r="D1640" t="s">
        <v>83</v>
      </c>
    </row>
    <row r="1641" spans="2:4" x14ac:dyDescent="0.25">
      <c r="B1641" t="s">
        <v>351</v>
      </c>
      <c r="C1641" t="s">
        <v>2901</v>
      </c>
      <c r="D1641" t="s">
        <v>79</v>
      </c>
    </row>
    <row r="1642" spans="2:4" x14ac:dyDescent="0.25">
      <c r="B1642" t="s">
        <v>351</v>
      </c>
      <c r="C1642" t="s">
        <v>2902</v>
      </c>
      <c r="D1642" t="s">
        <v>119</v>
      </c>
    </row>
    <row r="1643" spans="2:4" x14ac:dyDescent="0.25">
      <c r="B1643" t="s">
        <v>351</v>
      </c>
      <c r="C1643" t="s">
        <v>2903</v>
      </c>
      <c r="D1643" t="s">
        <v>31</v>
      </c>
    </row>
    <row r="1644" spans="2:4" x14ac:dyDescent="0.25">
      <c r="B1644" t="s">
        <v>351</v>
      </c>
      <c r="C1644" t="s">
        <v>2904</v>
      </c>
      <c r="D1644" t="s">
        <v>2905</v>
      </c>
    </row>
    <row r="1645" spans="2:4" x14ac:dyDescent="0.25">
      <c r="B1645" t="s">
        <v>351</v>
      </c>
      <c r="C1645" t="s">
        <v>2906</v>
      </c>
      <c r="D1645" t="s">
        <v>25</v>
      </c>
    </row>
    <row r="1646" spans="2:4" x14ac:dyDescent="0.25">
      <c r="B1646" t="s">
        <v>351</v>
      </c>
      <c r="C1646" t="s">
        <v>2907</v>
      </c>
      <c r="D1646" t="s">
        <v>253</v>
      </c>
    </row>
    <row r="1647" spans="2:4" x14ac:dyDescent="0.25">
      <c r="B1647" t="s">
        <v>351</v>
      </c>
      <c r="C1647" t="s">
        <v>2908</v>
      </c>
      <c r="D1647" t="s">
        <v>37</v>
      </c>
    </row>
    <row r="1648" spans="2:4" x14ac:dyDescent="0.25">
      <c r="B1648" t="s">
        <v>351</v>
      </c>
      <c r="C1648" t="s">
        <v>2909</v>
      </c>
      <c r="D1648" t="s">
        <v>2290</v>
      </c>
    </row>
    <row r="1649" spans="2:4" x14ac:dyDescent="0.25">
      <c r="B1649" t="s">
        <v>351</v>
      </c>
      <c r="C1649" t="s">
        <v>2910</v>
      </c>
      <c r="D1649" t="s">
        <v>2911</v>
      </c>
    </row>
    <row r="1650" spans="2:4" x14ac:dyDescent="0.25">
      <c r="B1650" t="s">
        <v>358</v>
      </c>
      <c r="C1650" t="s">
        <v>2912</v>
      </c>
      <c r="D1650" t="s">
        <v>320</v>
      </c>
    </row>
    <row r="1651" spans="2:4" x14ac:dyDescent="0.25">
      <c r="B1651" t="s">
        <v>358</v>
      </c>
      <c r="C1651" t="s">
        <v>2913</v>
      </c>
      <c r="D1651" t="s">
        <v>141</v>
      </c>
    </row>
    <row r="1652" spans="2:4" x14ac:dyDescent="0.25">
      <c r="B1652" t="s">
        <v>358</v>
      </c>
      <c r="C1652" t="s">
        <v>2914</v>
      </c>
      <c r="D1652" t="s">
        <v>91</v>
      </c>
    </row>
    <row r="1653" spans="2:4" x14ac:dyDescent="0.25">
      <c r="B1653" t="s">
        <v>358</v>
      </c>
      <c r="C1653" t="s">
        <v>2915</v>
      </c>
      <c r="D1653" t="s">
        <v>3</v>
      </c>
    </row>
    <row r="1654" spans="2:4" x14ac:dyDescent="0.25">
      <c r="B1654" t="s">
        <v>358</v>
      </c>
      <c r="C1654" t="s">
        <v>2916</v>
      </c>
      <c r="D1654" t="s">
        <v>33</v>
      </c>
    </row>
    <row r="1655" spans="2:4" x14ac:dyDescent="0.25">
      <c r="B1655" t="s">
        <v>358</v>
      </c>
      <c r="C1655" t="s">
        <v>2917</v>
      </c>
      <c r="D1655" t="s">
        <v>123</v>
      </c>
    </row>
    <row r="1656" spans="2:4" x14ac:dyDescent="0.25">
      <c r="B1656" t="s">
        <v>358</v>
      </c>
      <c r="C1656" t="s">
        <v>2918</v>
      </c>
      <c r="D1656" t="s">
        <v>349</v>
      </c>
    </row>
    <row r="1657" spans="2:4" x14ac:dyDescent="0.25">
      <c r="B1657" t="s">
        <v>358</v>
      </c>
      <c r="C1657" t="s">
        <v>2919</v>
      </c>
      <c r="D1657" t="s">
        <v>341</v>
      </c>
    </row>
    <row r="1658" spans="2:4" x14ac:dyDescent="0.25">
      <c r="B1658" t="s">
        <v>358</v>
      </c>
      <c r="C1658" t="s">
        <v>2920</v>
      </c>
      <c r="D1658" t="s">
        <v>291</v>
      </c>
    </row>
    <row r="1659" spans="2:4" x14ac:dyDescent="0.25">
      <c r="B1659" t="s">
        <v>358</v>
      </c>
      <c r="C1659" t="s">
        <v>2921</v>
      </c>
      <c r="D1659" t="s">
        <v>2922</v>
      </c>
    </row>
    <row r="1660" spans="2:4" x14ac:dyDescent="0.25">
      <c r="B1660" t="s">
        <v>358</v>
      </c>
      <c r="C1660" t="s">
        <v>2923</v>
      </c>
      <c r="D1660" t="s">
        <v>2924</v>
      </c>
    </row>
    <row r="1661" spans="2:4" x14ac:dyDescent="0.25">
      <c r="B1661" t="s">
        <v>358</v>
      </c>
      <c r="C1661" t="s">
        <v>2925</v>
      </c>
      <c r="D1661" t="s">
        <v>2926</v>
      </c>
    </row>
    <row r="1662" spans="2:4" x14ac:dyDescent="0.25">
      <c r="B1662" t="s">
        <v>358</v>
      </c>
      <c r="C1662" t="s">
        <v>2927</v>
      </c>
      <c r="D1662" t="s">
        <v>2928</v>
      </c>
    </row>
    <row r="1663" spans="2:4" x14ac:dyDescent="0.25">
      <c r="B1663" t="s">
        <v>358</v>
      </c>
      <c r="C1663" t="s">
        <v>2929</v>
      </c>
      <c r="D1663" t="s">
        <v>2930</v>
      </c>
    </row>
    <row r="1664" spans="2:4" x14ac:dyDescent="0.25">
      <c r="B1664" t="s">
        <v>358</v>
      </c>
      <c r="C1664" t="s">
        <v>2931</v>
      </c>
      <c r="D1664" t="s">
        <v>2932</v>
      </c>
    </row>
    <row r="1665" spans="2:4" x14ac:dyDescent="0.25">
      <c r="B1665" t="s">
        <v>358</v>
      </c>
      <c r="C1665" t="s">
        <v>2933</v>
      </c>
      <c r="D1665" t="s">
        <v>2934</v>
      </c>
    </row>
    <row r="1666" spans="2:4" x14ac:dyDescent="0.25">
      <c r="B1666" t="s">
        <v>358</v>
      </c>
      <c r="C1666" t="s">
        <v>2935</v>
      </c>
      <c r="D1666" t="s">
        <v>2936</v>
      </c>
    </row>
    <row r="1667" spans="2:4" x14ac:dyDescent="0.25">
      <c r="B1667" t="s">
        <v>358</v>
      </c>
      <c r="C1667" t="s">
        <v>2937</v>
      </c>
      <c r="D1667" t="s">
        <v>2938</v>
      </c>
    </row>
    <row r="1668" spans="2:4" x14ac:dyDescent="0.25">
      <c r="B1668" t="s">
        <v>358</v>
      </c>
      <c r="C1668" t="s">
        <v>2939</v>
      </c>
      <c r="D1668" t="s">
        <v>2940</v>
      </c>
    </row>
    <row r="1669" spans="2:4" x14ac:dyDescent="0.25">
      <c r="B1669" t="s">
        <v>358</v>
      </c>
      <c r="C1669" t="s">
        <v>2941</v>
      </c>
      <c r="D1669" t="s">
        <v>2942</v>
      </c>
    </row>
    <row r="1670" spans="2:4" x14ac:dyDescent="0.25">
      <c r="B1670" t="s">
        <v>358</v>
      </c>
      <c r="C1670" t="s">
        <v>2943</v>
      </c>
      <c r="D1670" t="s">
        <v>2944</v>
      </c>
    </row>
    <row r="1671" spans="2:4" x14ac:dyDescent="0.25">
      <c r="B1671" t="s">
        <v>358</v>
      </c>
      <c r="C1671" t="s">
        <v>2945</v>
      </c>
      <c r="D1671" t="s">
        <v>2946</v>
      </c>
    </row>
    <row r="1672" spans="2:4" x14ac:dyDescent="0.25">
      <c r="B1672" t="s">
        <v>358</v>
      </c>
      <c r="C1672" t="s">
        <v>2947</v>
      </c>
      <c r="D1672" t="s">
        <v>2948</v>
      </c>
    </row>
    <row r="1673" spans="2:4" x14ac:dyDescent="0.25">
      <c r="B1673" t="s">
        <v>358</v>
      </c>
      <c r="C1673" t="s">
        <v>2949</v>
      </c>
      <c r="D1673" t="s">
        <v>1951</v>
      </c>
    </row>
    <row r="1674" spans="2:4" x14ac:dyDescent="0.25">
      <c r="B1674" t="s">
        <v>358</v>
      </c>
      <c r="C1674" t="s">
        <v>2950</v>
      </c>
      <c r="D1674" t="s">
        <v>2951</v>
      </c>
    </row>
    <row r="1675" spans="2:4" x14ac:dyDescent="0.25">
      <c r="B1675" t="s">
        <v>358</v>
      </c>
      <c r="C1675" t="s">
        <v>2952</v>
      </c>
      <c r="D1675" t="s">
        <v>2953</v>
      </c>
    </row>
    <row r="1676" spans="2:4" x14ac:dyDescent="0.25">
      <c r="B1676" t="s">
        <v>358</v>
      </c>
      <c r="C1676" t="s">
        <v>2954</v>
      </c>
      <c r="D1676" t="s">
        <v>2955</v>
      </c>
    </row>
    <row r="1677" spans="2:4" x14ac:dyDescent="0.25">
      <c r="B1677" t="s">
        <v>358</v>
      </c>
      <c r="C1677" t="s">
        <v>2956</v>
      </c>
      <c r="D1677" t="s">
        <v>2957</v>
      </c>
    </row>
    <row r="1678" spans="2:4" x14ac:dyDescent="0.25">
      <c r="B1678" t="s">
        <v>358</v>
      </c>
      <c r="C1678" t="s">
        <v>2958</v>
      </c>
      <c r="D1678" t="s">
        <v>2959</v>
      </c>
    </row>
    <row r="1679" spans="2:4" x14ac:dyDescent="0.25">
      <c r="B1679" t="s">
        <v>358</v>
      </c>
      <c r="C1679" t="s">
        <v>2960</v>
      </c>
      <c r="D1679" t="s">
        <v>2961</v>
      </c>
    </row>
    <row r="1680" spans="2:4" x14ac:dyDescent="0.25">
      <c r="B1680" t="s">
        <v>358</v>
      </c>
      <c r="C1680" t="s">
        <v>2962</v>
      </c>
      <c r="D1680" t="s">
        <v>2963</v>
      </c>
    </row>
    <row r="1681" spans="2:4" x14ac:dyDescent="0.25">
      <c r="B1681" t="s">
        <v>358</v>
      </c>
      <c r="C1681" t="s">
        <v>2964</v>
      </c>
      <c r="D1681" t="s">
        <v>2965</v>
      </c>
    </row>
    <row r="1682" spans="2:4" x14ac:dyDescent="0.25">
      <c r="B1682" t="s">
        <v>358</v>
      </c>
      <c r="C1682" t="s">
        <v>2966</v>
      </c>
      <c r="D1682" t="s">
        <v>2967</v>
      </c>
    </row>
    <row r="1683" spans="2:4" x14ac:dyDescent="0.25">
      <c r="B1683" t="s">
        <v>358</v>
      </c>
      <c r="C1683" t="s">
        <v>2968</v>
      </c>
      <c r="D1683" t="s">
        <v>2969</v>
      </c>
    </row>
    <row r="1684" spans="2:4" x14ac:dyDescent="0.25">
      <c r="B1684" t="s">
        <v>358</v>
      </c>
      <c r="C1684" t="s">
        <v>2970</v>
      </c>
      <c r="D1684" t="s">
        <v>2971</v>
      </c>
    </row>
    <row r="1685" spans="2:4" x14ac:dyDescent="0.25">
      <c r="B1685" t="s">
        <v>358</v>
      </c>
      <c r="C1685" t="s">
        <v>2972</v>
      </c>
      <c r="D1685" t="s">
        <v>2973</v>
      </c>
    </row>
    <row r="1686" spans="2:4" x14ac:dyDescent="0.25">
      <c r="B1686" t="s">
        <v>358</v>
      </c>
      <c r="C1686" t="s">
        <v>2974</v>
      </c>
      <c r="D1686" t="s">
        <v>2975</v>
      </c>
    </row>
    <row r="1687" spans="2:4" x14ac:dyDescent="0.25">
      <c r="B1687" t="s">
        <v>358</v>
      </c>
      <c r="C1687" t="s">
        <v>2976</v>
      </c>
      <c r="D1687" t="s">
        <v>2977</v>
      </c>
    </row>
    <row r="1688" spans="2:4" x14ac:dyDescent="0.25">
      <c r="B1688" t="s">
        <v>358</v>
      </c>
      <c r="C1688" t="s">
        <v>2978</v>
      </c>
      <c r="D1688" t="s">
        <v>2979</v>
      </c>
    </row>
    <row r="1689" spans="2:4" x14ac:dyDescent="0.25">
      <c r="B1689" t="s">
        <v>358</v>
      </c>
      <c r="C1689" t="s">
        <v>2980</v>
      </c>
      <c r="D1689" t="s">
        <v>446</v>
      </c>
    </row>
    <row r="1690" spans="2:4" x14ac:dyDescent="0.25">
      <c r="B1690" t="s">
        <v>358</v>
      </c>
      <c r="C1690" t="s">
        <v>2981</v>
      </c>
      <c r="D1690" t="s">
        <v>2982</v>
      </c>
    </row>
    <row r="1691" spans="2:4" x14ac:dyDescent="0.25">
      <c r="B1691" t="s">
        <v>358</v>
      </c>
      <c r="C1691" t="s">
        <v>2983</v>
      </c>
      <c r="D1691" t="s">
        <v>53</v>
      </c>
    </row>
    <row r="1692" spans="2:4" x14ac:dyDescent="0.25">
      <c r="B1692" t="s">
        <v>358</v>
      </c>
      <c r="C1692" t="s">
        <v>2984</v>
      </c>
      <c r="D1692" t="s">
        <v>75</v>
      </c>
    </row>
    <row r="1693" spans="2:4" x14ac:dyDescent="0.25">
      <c r="B1693" t="s">
        <v>358</v>
      </c>
      <c r="C1693" t="s">
        <v>2985</v>
      </c>
      <c r="D1693" t="s">
        <v>361</v>
      </c>
    </row>
    <row r="1694" spans="2:4" x14ac:dyDescent="0.25">
      <c r="B1694" t="s">
        <v>358</v>
      </c>
      <c r="C1694" t="s">
        <v>2986</v>
      </c>
      <c r="D1694" t="s">
        <v>109</v>
      </c>
    </row>
    <row r="1695" spans="2:4" x14ac:dyDescent="0.25">
      <c r="B1695" t="s">
        <v>358</v>
      </c>
      <c r="C1695" t="s">
        <v>2987</v>
      </c>
      <c r="D1695" t="s">
        <v>101</v>
      </c>
    </row>
    <row r="1696" spans="2:4" x14ac:dyDescent="0.25">
      <c r="B1696" t="s">
        <v>358</v>
      </c>
      <c r="C1696" t="s">
        <v>2988</v>
      </c>
      <c r="D1696" t="s">
        <v>47</v>
      </c>
    </row>
    <row r="1697" spans="2:4" x14ac:dyDescent="0.25">
      <c r="B1697" t="s">
        <v>358</v>
      </c>
      <c r="C1697" t="s">
        <v>2989</v>
      </c>
      <c r="D1697" t="s">
        <v>137</v>
      </c>
    </row>
    <row r="1698" spans="2:4" x14ac:dyDescent="0.25">
      <c r="B1698" t="s">
        <v>358</v>
      </c>
      <c r="C1698" t="s">
        <v>2990</v>
      </c>
      <c r="D1698" t="s">
        <v>103</v>
      </c>
    </row>
    <row r="1699" spans="2:4" x14ac:dyDescent="0.25">
      <c r="B1699" t="s">
        <v>358</v>
      </c>
      <c r="C1699" t="s">
        <v>2991</v>
      </c>
      <c r="D1699" t="s">
        <v>99</v>
      </c>
    </row>
    <row r="1700" spans="2:4" x14ac:dyDescent="0.25">
      <c r="B1700" t="s">
        <v>358</v>
      </c>
      <c r="C1700" t="s">
        <v>2992</v>
      </c>
      <c r="D1700" t="s">
        <v>51</v>
      </c>
    </row>
    <row r="1701" spans="2:4" x14ac:dyDescent="0.25">
      <c r="B1701" t="s">
        <v>358</v>
      </c>
      <c r="C1701" t="s">
        <v>2993</v>
      </c>
      <c r="D1701" t="s">
        <v>49</v>
      </c>
    </row>
    <row r="1702" spans="2:4" x14ac:dyDescent="0.25">
      <c r="B1702" t="s">
        <v>358</v>
      </c>
      <c r="C1702" t="s">
        <v>2994</v>
      </c>
      <c r="D1702" t="s">
        <v>1903</v>
      </c>
    </row>
    <row r="1703" spans="2:4" x14ac:dyDescent="0.25">
      <c r="B1703" t="s">
        <v>358</v>
      </c>
      <c r="C1703" t="s">
        <v>2995</v>
      </c>
      <c r="D1703" t="s">
        <v>2996</v>
      </c>
    </row>
    <row r="1704" spans="2:4" x14ac:dyDescent="0.25">
      <c r="B1704" t="s">
        <v>358</v>
      </c>
      <c r="C1704" t="s">
        <v>2997</v>
      </c>
      <c r="D1704" t="s">
        <v>2155</v>
      </c>
    </row>
    <row r="1705" spans="2:4" x14ac:dyDescent="0.25">
      <c r="B1705" t="s">
        <v>358</v>
      </c>
      <c r="C1705" t="s">
        <v>2998</v>
      </c>
      <c r="D1705" t="s">
        <v>2999</v>
      </c>
    </row>
    <row r="1706" spans="2:4" x14ac:dyDescent="0.25">
      <c r="B1706" t="s">
        <v>358</v>
      </c>
      <c r="C1706" t="s">
        <v>3000</v>
      </c>
      <c r="D1706" t="s">
        <v>3001</v>
      </c>
    </row>
    <row r="1707" spans="2:4" x14ac:dyDescent="0.25">
      <c r="B1707" t="s">
        <v>358</v>
      </c>
      <c r="C1707" t="s">
        <v>3002</v>
      </c>
      <c r="D1707" t="s">
        <v>3003</v>
      </c>
    </row>
    <row r="1708" spans="2:4" x14ac:dyDescent="0.25">
      <c r="B1708" t="s">
        <v>358</v>
      </c>
      <c r="C1708" t="s">
        <v>3004</v>
      </c>
      <c r="D1708" t="s">
        <v>3005</v>
      </c>
    </row>
    <row r="1709" spans="2:4" x14ac:dyDescent="0.25">
      <c r="B1709" t="s">
        <v>358</v>
      </c>
      <c r="C1709" t="s">
        <v>3006</v>
      </c>
      <c r="D1709" t="s">
        <v>3007</v>
      </c>
    </row>
    <row r="1710" spans="2:4" x14ac:dyDescent="0.25">
      <c r="B1710" t="s">
        <v>358</v>
      </c>
      <c r="C1710" t="s">
        <v>3008</v>
      </c>
      <c r="D1710" t="s">
        <v>3009</v>
      </c>
    </row>
    <row r="1711" spans="2:4" x14ac:dyDescent="0.25">
      <c r="B1711" t="s">
        <v>358</v>
      </c>
      <c r="C1711" t="s">
        <v>3010</v>
      </c>
      <c r="D1711" t="s">
        <v>3011</v>
      </c>
    </row>
    <row r="1712" spans="2:4" x14ac:dyDescent="0.25">
      <c r="B1712" t="s">
        <v>358</v>
      </c>
      <c r="C1712" t="s">
        <v>3012</v>
      </c>
      <c r="D1712" t="s">
        <v>3013</v>
      </c>
    </row>
    <row r="1713" spans="2:4" x14ac:dyDescent="0.25">
      <c r="B1713" t="s">
        <v>358</v>
      </c>
      <c r="C1713" t="s">
        <v>3014</v>
      </c>
      <c r="D1713" t="s">
        <v>3015</v>
      </c>
    </row>
    <row r="1714" spans="2:4" x14ac:dyDescent="0.25">
      <c r="B1714" t="s">
        <v>358</v>
      </c>
      <c r="C1714" t="s">
        <v>3016</v>
      </c>
      <c r="D1714" t="s">
        <v>3017</v>
      </c>
    </row>
    <row r="1715" spans="2:4" x14ac:dyDescent="0.25">
      <c r="B1715" t="s">
        <v>358</v>
      </c>
      <c r="C1715" t="s">
        <v>3018</v>
      </c>
      <c r="D1715" t="s">
        <v>3019</v>
      </c>
    </row>
    <row r="1716" spans="2:4" x14ac:dyDescent="0.25">
      <c r="B1716" t="s">
        <v>358</v>
      </c>
      <c r="C1716" t="s">
        <v>3020</v>
      </c>
      <c r="D1716" t="s">
        <v>3021</v>
      </c>
    </row>
    <row r="1717" spans="2:4" x14ac:dyDescent="0.25">
      <c r="B1717" t="s">
        <v>358</v>
      </c>
      <c r="C1717" t="s">
        <v>3022</v>
      </c>
      <c r="D1717" t="s">
        <v>3023</v>
      </c>
    </row>
    <row r="1718" spans="2:4" x14ac:dyDescent="0.25">
      <c r="B1718" t="s">
        <v>358</v>
      </c>
      <c r="C1718" t="s">
        <v>3024</v>
      </c>
      <c r="D1718" t="s">
        <v>3025</v>
      </c>
    </row>
    <row r="1719" spans="2:4" x14ac:dyDescent="0.25">
      <c r="B1719" t="s">
        <v>358</v>
      </c>
      <c r="C1719" t="s">
        <v>3026</v>
      </c>
      <c r="D1719" t="s">
        <v>3027</v>
      </c>
    </row>
    <row r="1720" spans="2:4" x14ac:dyDescent="0.25">
      <c r="B1720" t="s">
        <v>358</v>
      </c>
      <c r="C1720" t="s">
        <v>3028</v>
      </c>
      <c r="D1720" t="s">
        <v>3029</v>
      </c>
    </row>
    <row r="1721" spans="2:4" x14ac:dyDescent="0.25">
      <c r="B1721" t="s">
        <v>358</v>
      </c>
      <c r="C1721" t="s">
        <v>3030</v>
      </c>
      <c r="D1721" t="s">
        <v>2604</v>
      </c>
    </row>
    <row r="1722" spans="2:4" x14ac:dyDescent="0.25">
      <c r="B1722" t="s">
        <v>358</v>
      </c>
      <c r="C1722" t="s">
        <v>3031</v>
      </c>
      <c r="D1722" t="s">
        <v>3032</v>
      </c>
    </row>
    <row r="1723" spans="2:4" x14ac:dyDescent="0.25">
      <c r="B1723" t="s">
        <v>358</v>
      </c>
      <c r="C1723" t="s">
        <v>3033</v>
      </c>
      <c r="D1723" t="s">
        <v>2387</v>
      </c>
    </row>
    <row r="1724" spans="2:4" x14ac:dyDescent="0.25">
      <c r="B1724" t="s">
        <v>358</v>
      </c>
      <c r="C1724" t="s">
        <v>3034</v>
      </c>
      <c r="D1724" t="s">
        <v>3035</v>
      </c>
    </row>
    <row r="1725" spans="2:4" x14ac:dyDescent="0.25">
      <c r="B1725" t="s">
        <v>358</v>
      </c>
      <c r="C1725" t="s">
        <v>3036</v>
      </c>
      <c r="D1725" t="s">
        <v>3037</v>
      </c>
    </row>
    <row r="1726" spans="2:4" x14ac:dyDescent="0.25">
      <c r="B1726" t="s">
        <v>358</v>
      </c>
      <c r="C1726" t="s">
        <v>3038</v>
      </c>
      <c r="D1726" t="s">
        <v>3039</v>
      </c>
    </row>
    <row r="1727" spans="2:4" x14ac:dyDescent="0.25">
      <c r="B1727" t="s">
        <v>358</v>
      </c>
      <c r="C1727" t="s">
        <v>3040</v>
      </c>
      <c r="D1727" t="s">
        <v>749</v>
      </c>
    </row>
    <row r="1728" spans="2:4" x14ac:dyDescent="0.25">
      <c r="B1728" t="s">
        <v>358</v>
      </c>
      <c r="C1728" t="s">
        <v>3041</v>
      </c>
      <c r="D1728" t="s">
        <v>3042</v>
      </c>
    </row>
    <row r="1729" spans="2:4" x14ac:dyDescent="0.25">
      <c r="B1729" t="s">
        <v>358</v>
      </c>
      <c r="C1729" t="s">
        <v>3043</v>
      </c>
      <c r="D1729" t="s">
        <v>3044</v>
      </c>
    </row>
    <row r="1730" spans="2:4" x14ac:dyDescent="0.25">
      <c r="B1730" t="s">
        <v>358</v>
      </c>
      <c r="C1730" t="s">
        <v>3045</v>
      </c>
      <c r="D1730" t="s">
        <v>3046</v>
      </c>
    </row>
    <row r="1731" spans="2:4" x14ac:dyDescent="0.25">
      <c r="B1731" t="s">
        <v>358</v>
      </c>
      <c r="C1731" t="s">
        <v>3047</v>
      </c>
      <c r="D1731" t="s">
        <v>43</v>
      </c>
    </row>
    <row r="1732" spans="2:4" x14ac:dyDescent="0.25">
      <c r="B1732" t="s">
        <v>358</v>
      </c>
      <c r="C1732" t="s">
        <v>3048</v>
      </c>
      <c r="D1732" t="s">
        <v>129</v>
      </c>
    </row>
    <row r="1733" spans="2:4" x14ac:dyDescent="0.25">
      <c r="B1733" t="s">
        <v>358</v>
      </c>
      <c r="C1733" t="s">
        <v>3049</v>
      </c>
      <c r="D1733" t="s">
        <v>59</v>
      </c>
    </row>
    <row r="1734" spans="2:4" x14ac:dyDescent="0.25">
      <c r="B1734" t="s">
        <v>358</v>
      </c>
      <c r="C1734" t="s">
        <v>3050</v>
      </c>
      <c r="D1734" t="s">
        <v>77</v>
      </c>
    </row>
    <row r="1735" spans="2:4" x14ac:dyDescent="0.25">
      <c r="B1735" t="s">
        <v>358</v>
      </c>
      <c r="C1735" t="s">
        <v>3051</v>
      </c>
      <c r="D1735" t="s">
        <v>135</v>
      </c>
    </row>
    <row r="1736" spans="2:4" x14ac:dyDescent="0.25">
      <c r="B1736" t="s">
        <v>358</v>
      </c>
      <c r="C1736" t="s">
        <v>3052</v>
      </c>
      <c r="D1736" t="s">
        <v>326</v>
      </c>
    </row>
    <row r="1737" spans="2:4" x14ac:dyDescent="0.25">
      <c r="B1737" t="s">
        <v>358</v>
      </c>
      <c r="C1737" t="s">
        <v>3053</v>
      </c>
      <c r="D1737" t="s">
        <v>93</v>
      </c>
    </row>
    <row r="1738" spans="2:4" x14ac:dyDescent="0.25">
      <c r="B1738" t="s">
        <v>358</v>
      </c>
      <c r="C1738" t="s">
        <v>3054</v>
      </c>
      <c r="D1738" t="s">
        <v>7</v>
      </c>
    </row>
    <row r="1739" spans="2:4" x14ac:dyDescent="0.25">
      <c r="B1739" t="s">
        <v>358</v>
      </c>
      <c r="C1739" t="s">
        <v>3055</v>
      </c>
      <c r="D1739" t="s">
        <v>244</v>
      </c>
    </row>
    <row r="1740" spans="2:4" x14ac:dyDescent="0.25">
      <c r="B1740" t="s">
        <v>358</v>
      </c>
      <c r="C1740" t="s">
        <v>3056</v>
      </c>
      <c r="D1740" t="s">
        <v>63</v>
      </c>
    </row>
    <row r="1741" spans="2:4" x14ac:dyDescent="0.25">
      <c r="B1741" t="s">
        <v>358</v>
      </c>
      <c r="C1741" t="s">
        <v>3057</v>
      </c>
      <c r="D1741" t="s">
        <v>342</v>
      </c>
    </row>
    <row r="1742" spans="2:4" x14ac:dyDescent="0.25">
      <c r="B1742" t="s">
        <v>358</v>
      </c>
      <c r="C1742" t="s">
        <v>3058</v>
      </c>
      <c r="D1742" t="s">
        <v>127</v>
      </c>
    </row>
    <row r="1743" spans="2:4" x14ac:dyDescent="0.25">
      <c r="B1743" t="s">
        <v>358</v>
      </c>
      <c r="C1743" t="s">
        <v>3059</v>
      </c>
      <c r="D1743" t="s">
        <v>111</v>
      </c>
    </row>
    <row r="1744" spans="2:4" x14ac:dyDescent="0.25">
      <c r="B1744" t="s">
        <v>358</v>
      </c>
      <c r="C1744" t="s">
        <v>3060</v>
      </c>
      <c r="D1744" t="s">
        <v>105</v>
      </c>
    </row>
    <row r="1745" spans="2:4" x14ac:dyDescent="0.25">
      <c r="B1745" t="s">
        <v>358</v>
      </c>
      <c r="C1745" t="s">
        <v>3061</v>
      </c>
      <c r="D1745" t="s">
        <v>9</v>
      </c>
    </row>
    <row r="1746" spans="2:4" x14ac:dyDescent="0.25">
      <c r="B1746" t="s">
        <v>358</v>
      </c>
      <c r="C1746" t="s">
        <v>3062</v>
      </c>
      <c r="D1746" t="s">
        <v>434</v>
      </c>
    </row>
    <row r="1747" spans="2:4" x14ac:dyDescent="0.25">
      <c r="B1747" t="s">
        <v>358</v>
      </c>
      <c r="C1747" t="s">
        <v>3063</v>
      </c>
      <c r="D1747" t="s">
        <v>330</v>
      </c>
    </row>
    <row r="1748" spans="2:4" x14ac:dyDescent="0.25">
      <c r="B1748" t="s">
        <v>358</v>
      </c>
      <c r="C1748" t="s">
        <v>3064</v>
      </c>
      <c r="D1748" t="s">
        <v>115</v>
      </c>
    </row>
    <row r="1749" spans="2:4" x14ac:dyDescent="0.25">
      <c r="B1749" t="s">
        <v>358</v>
      </c>
      <c r="C1749" t="s">
        <v>3065</v>
      </c>
      <c r="D1749" t="s">
        <v>15</v>
      </c>
    </row>
    <row r="1750" spans="2:4" x14ac:dyDescent="0.25">
      <c r="B1750" t="s">
        <v>358</v>
      </c>
      <c r="C1750" t="s">
        <v>3066</v>
      </c>
      <c r="D1750" t="s">
        <v>13</v>
      </c>
    </row>
    <row r="1751" spans="2:4" x14ac:dyDescent="0.25">
      <c r="B1751" t="s">
        <v>358</v>
      </c>
      <c r="C1751" t="s">
        <v>3067</v>
      </c>
      <c r="D1751" t="s">
        <v>21</v>
      </c>
    </row>
    <row r="1752" spans="2:4" x14ac:dyDescent="0.25">
      <c r="B1752" t="s">
        <v>358</v>
      </c>
      <c r="C1752" t="s">
        <v>3068</v>
      </c>
      <c r="D1752" t="s">
        <v>85</v>
      </c>
    </row>
    <row r="1753" spans="2:4" x14ac:dyDescent="0.25">
      <c r="B1753" t="s">
        <v>358</v>
      </c>
      <c r="C1753" t="s">
        <v>3069</v>
      </c>
      <c r="D1753" t="s">
        <v>57</v>
      </c>
    </row>
    <row r="1754" spans="2:4" x14ac:dyDescent="0.25">
      <c r="B1754" t="s">
        <v>358</v>
      </c>
      <c r="C1754" t="s">
        <v>3070</v>
      </c>
      <c r="D1754" t="s">
        <v>11</v>
      </c>
    </row>
    <row r="1755" spans="2:4" x14ac:dyDescent="0.25">
      <c r="B1755" t="s">
        <v>358</v>
      </c>
      <c r="C1755" t="s">
        <v>3071</v>
      </c>
      <c r="D1755" t="s">
        <v>149</v>
      </c>
    </row>
    <row r="1756" spans="2:4" x14ac:dyDescent="0.25">
      <c r="B1756" t="s">
        <v>358</v>
      </c>
      <c r="C1756" t="s">
        <v>3072</v>
      </c>
      <c r="D1756" t="s">
        <v>19</v>
      </c>
    </row>
    <row r="1757" spans="2:4" x14ac:dyDescent="0.25">
      <c r="B1757" t="s">
        <v>358</v>
      </c>
      <c r="C1757" t="s">
        <v>3073</v>
      </c>
      <c r="D1757" t="s">
        <v>73</v>
      </c>
    </row>
    <row r="1758" spans="2:4" x14ac:dyDescent="0.25">
      <c r="B1758" t="s">
        <v>358</v>
      </c>
      <c r="C1758" t="s">
        <v>3074</v>
      </c>
      <c r="D1758" t="s">
        <v>3075</v>
      </c>
    </row>
    <row r="1759" spans="2:4" x14ac:dyDescent="0.25">
      <c r="B1759" t="s">
        <v>358</v>
      </c>
      <c r="C1759" t="s">
        <v>3076</v>
      </c>
      <c r="D1759" t="s">
        <v>65</v>
      </c>
    </row>
    <row r="1760" spans="2:4" x14ac:dyDescent="0.25">
      <c r="B1760" t="s">
        <v>358</v>
      </c>
      <c r="C1760" t="s">
        <v>3077</v>
      </c>
      <c r="D1760" t="s">
        <v>69</v>
      </c>
    </row>
    <row r="1761" spans="2:4" x14ac:dyDescent="0.25">
      <c r="B1761" t="s">
        <v>358</v>
      </c>
      <c r="C1761" t="s">
        <v>3078</v>
      </c>
      <c r="D1761" t="s">
        <v>71</v>
      </c>
    </row>
    <row r="1762" spans="2:4" x14ac:dyDescent="0.25">
      <c r="B1762" t="s">
        <v>358</v>
      </c>
      <c r="C1762" t="s">
        <v>3079</v>
      </c>
      <c r="D1762" t="s">
        <v>354</v>
      </c>
    </row>
    <row r="1763" spans="2:4" x14ac:dyDescent="0.25">
      <c r="B1763" t="s">
        <v>358</v>
      </c>
      <c r="C1763" t="s">
        <v>3080</v>
      </c>
      <c r="D1763" t="s">
        <v>117</v>
      </c>
    </row>
    <row r="1764" spans="2:4" x14ac:dyDescent="0.25">
      <c r="B1764" t="s">
        <v>358</v>
      </c>
      <c r="C1764" t="s">
        <v>3081</v>
      </c>
      <c r="D1764" t="s">
        <v>3082</v>
      </c>
    </row>
    <row r="1765" spans="2:4" x14ac:dyDescent="0.25">
      <c r="B1765" t="s">
        <v>358</v>
      </c>
      <c r="C1765" t="s">
        <v>3083</v>
      </c>
      <c r="D1765" t="s">
        <v>1655</v>
      </c>
    </row>
    <row r="1766" spans="2:4" x14ac:dyDescent="0.25">
      <c r="B1766" t="s">
        <v>358</v>
      </c>
      <c r="C1766" t="s">
        <v>3084</v>
      </c>
      <c r="D1766" t="s">
        <v>3085</v>
      </c>
    </row>
    <row r="1767" spans="2:4" x14ac:dyDescent="0.25">
      <c r="B1767" t="s">
        <v>358</v>
      </c>
      <c r="C1767" t="s">
        <v>3086</v>
      </c>
      <c r="D1767" t="s">
        <v>3087</v>
      </c>
    </row>
    <row r="1768" spans="2:4" x14ac:dyDescent="0.25">
      <c r="B1768" t="s">
        <v>358</v>
      </c>
      <c r="C1768" t="s">
        <v>3088</v>
      </c>
      <c r="D1768" t="s">
        <v>3089</v>
      </c>
    </row>
    <row r="1769" spans="2:4" x14ac:dyDescent="0.25">
      <c r="B1769" t="s">
        <v>358</v>
      </c>
      <c r="C1769" t="s">
        <v>3090</v>
      </c>
      <c r="D1769" t="s">
        <v>3091</v>
      </c>
    </row>
    <row r="1770" spans="2:4" x14ac:dyDescent="0.25">
      <c r="B1770" t="s">
        <v>358</v>
      </c>
      <c r="C1770" t="s">
        <v>3092</v>
      </c>
      <c r="D1770" t="s">
        <v>3093</v>
      </c>
    </row>
    <row r="1771" spans="2:4" x14ac:dyDescent="0.25">
      <c r="B1771" t="s">
        <v>358</v>
      </c>
      <c r="C1771" t="s">
        <v>3094</v>
      </c>
      <c r="D1771" t="s">
        <v>3095</v>
      </c>
    </row>
    <row r="1772" spans="2:4" x14ac:dyDescent="0.25">
      <c r="B1772" t="s">
        <v>358</v>
      </c>
      <c r="C1772" t="s">
        <v>3096</v>
      </c>
      <c r="D1772" t="s">
        <v>3097</v>
      </c>
    </row>
    <row r="1773" spans="2:4" x14ac:dyDescent="0.25">
      <c r="B1773" t="s">
        <v>358</v>
      </c>
      <c r="C1773" t="s">
        <v>3098</v>
      </c>
      <c r="D1773" t="s">
        <v>3099</v>
      </c>
    </row>
    <row r="1774" spans="2:4" x14ac:dyDescent="0.25">
      <c r="B1774" t="s">
        <v>358</v>
      </c>
      <c r="C1774" t="s">
        <v>3100</v>
      </c>
      <c r="D1774" t="s">
        <v>3101</v>
      </c>
    </row>
    <row r="1775" spans="2:4" x14ac:dyDescent="0.25">
      <c r="B1775" t="s">
        <v>358</v>
      </c>
      <c r="C1775" t="s">
        <v>3102</v>
      </c>
      <c r="D1775" t="s">
        <v>3103</v>
      </c>
    </row>
    <row r="1776" spans="2:4" x14ac:dyDescent="0.25">
      <c r="B1776" t="s">
        <v>358</v>
      </c>
      <c r="C1776" t="s">
        <v>3104</v>
      </c>
      <c r="D1776" t="s">
        <v>3105</v>
      </c>
    </row>
    <row r="1777" spans="2:4" x14ac:dyDescent="0.25">
      <c r="B1777" t="s">
        <v>358</v>
      </c>
      <c r="C1777" t="s">
        <v>3106</v>
      </c>
      <c r="D1777" t="s">
        <v>3107</v>
      </c>
    </row>
    <row r="1778" spans="2:4" x14ac:dyDescent="0.25">
      <c r="B1778" t="s">
        <v>358</v>
      </c>
      <c r="C1778" t="s">
        <v>3108</v>
      </c>
      <c r="D1778" t="s">
        <v>3109</v>
      </c>
    </row>
    <row r="1779" spans="2:4" x14ac:dyDescent="0.25">
      <c r="B1779" t="s">
        <v>358</v>
      </c>
      <c r="C1779" t="s">
        <v>3110</v>
      </c>
      <c r="D1779" t="s">
        <v>3111</v>
      </c>
    </row>
    <row r="1780" spans="2:4" x14ac:dyDescent="0.25">
      <c r="B1780" t="s">
        <v>358</v>
      </c>
      <c r="C1780" t="s">
        <v>3112</v>
      </c>
      <c r="D1780" t="s">
        <v>3113</v>
      </c>
    </row>
    <row r="1781" spans="2:4" x14ac:dyDescent="0.25">
      <c r="B1781" t="s">
        <v>358</v>
      </c>
      <c r="C1781" t="s">
        <v>3114</v>
      </c>
      <c r="D1781" t="s">
        <v>2149</v>
      </c>
    </row>
    <row r="1782" spans="2:4" x14ac:dyDescent="0.25">
      <c r="B1782" t="s">
        <v>358</v>
      </c>
      <c r="C1782" t="s">
        <v>3115</v>
      </c>
      <c r="D1782" t="s">
        <v>261</v>
      </c>
    </row>
    <row r="1783" spans="2:4" x14ac:dyDescent="0.25">
      <c r="B1783" t="s">
        <v>358</v>
      </c>
      <c r="C1783" t="s">
        <v>3116</v>
      </c>
      <c r="D1783" t="s">
        <v>119</v>
      </c>
    </row>
    <row r="1784" spans="2:4" x14ac:dyDescent="0.25">
      <c r="B1784" t="s">
        <v>358</v>
      </c>
      <c r="C1784" t="s">
        <v>3117</v>
      </c>
      <c r="D1784" t="s">
        <v>259</v>
      </c>
    </row>
    <row r="1785" spans="2:4" x14ac:dyDescent="0.25">
      <c r="B1785" t="s">
        <v>358</v>
      </c>
      <c r="C1785" t="s">
        <v>3118</v>
      </c>
      <c r="D1785" t="s">
        <v>334</v>
      </c>
    </row>
    <row r="1786" spans="2:4" x14ac:dyDescent="0.25">
      <c r="B1786" t="s">
        <v>358</v>
      </c>
      <c r="C1786" t="s">
        <v>3119</v>
      </c>
      <c r="D1786" t="s">
        <v>267</v>
      </c>
    </row>
    <row r="1787" spans="2:4" x14ac:dyDescent="0.25">
      <c r="B1787" t="s">
        <v>358</v>
      </c>
      <c r="C1787" t="s">
        <v>3120</v>
      </c>
      <c r="D1787" t="s">
        <v>27</v>
      </c>
    </row>
    <row r="1788" spans="2:4" x14ac:dyDescent="0.25">
      <c r="B1788" t="s">
        <v>358</v>
      </c>
      <c r="C1788" t="s">
        <v>3121</v>
      </c>
      <c r="D1788" t="s">
        <v>337</v>
      </c>
    </row>
    <row r="1789" spans="2:4" x14ac:dyDescent="0.25">
      <c r="B1789" t="s">
        <v>358</v>
      </c>
      <c r="C1789" t="s">
        <v>3122</v>
      </c>
      <c r="D1789" t="s">
        <v>83</v>
      </c>
    </row>
    <row r="1790" spans="2:4" x14ac:dyDescent="0.25">
      <c r="B1790" t="s">
        <v>358</v>
      </c>
      <c r="C1790" t="s">
        <v>3123</v>
      </c>
      <c r="D1790" t="s">
        <v>79</v>
      </c>
    </row>
    <row r="1791" spans="2:4" x14ac:dyDescent="0.25">
      <c r="B1791" t="s">
        <v>358</v>
      </c>
      <c r="C1791" t="s">
        <v>3124</v>
      </c>
      <c r="D1791" t="s">
        <v>31</v>
      </c>
    </row>
    <row r="1792" spans="2:4" x14ac:dyDescent="0.25">
      <c r="B1792" t="s">
        <v>358</v>
      </c>
      <c r="C1792" t="s">
        <v>3125</v>
      </c>
      <c r="D1792" t="s">
        <v>253</v>
      </c>
    </row>
    <row r="1793" spans="2:4" x14ac:dyDescent="0.25">
      <c r="B1793" t="s">
        <v>358</v>
      </c>
      <c r="C1793" t="s">
        <v>3126</v>
      </c>
      <c r="D1793" t="s">
        <v>25</v>
      </c>
    </row>
    <row r="1794" spans="2:4" x14ac:dyDescent="0.25">
      <c r="B1794" t="s">
        <v>358</v>
      </c>
      <c r="C1794" t="s">
        <v>3127</v>
      </c>
      <c r="D1794" t="s">
        <v>37</v>
      </c>
    </row>
    <row r="1795" spans="2:4" x14ac:dyDescent="0.25">
      <c r="B1795" t="s">
        <v>358</v>
      </c>
      <c r="C1795" t="s">
        <v>3128</v>
      </c>
      <c r="D1795" t="s">
        <v>2290</v>
      </c>
    </row>
    <row r="1796" spans="2:4" x14ac:dyDescent="0.25">
      <c r="B1796" t="s">
        <v>358</v>
      </c>
      <c r="C1796" t="s">
        <v>3129</v>
      </c>
      <c r="D1796" t="s">
        <v>2327</v>
      </c>
    </row>
    <row r="1797" spans="2:4" x14ac:dyDescent="0.25">
      <c r="B1797" t="s">
        <v>368</v>
      </c>
      <c r="C1797" t="s">
        <v>3130</v>
      </c>
      <c r="D1797" t="s">
        <v>320</v>
      </c>
    </row>
    <row r="1798" spans="2:4" x14ac:dyDescent="0.25">
      <c r="B1798" t="s">
        <v>368</v>
      </c>
      <c r="C1798" t="s">
        <v>3131</v>
      </c>
      <c r="D1798" t="s">
        <v>141</v>
      </c>
    </row>
    <row r="1799" spans="2:4" x14ac:dyDescent="0.25">
      <c r="B1799" t="s">
        <v>368</v>
      </c>
      <c r="C1799" t="s">
        <v>3132</v>
      </c>
      <c r="D1799" t="s">
        <v>91</v>
      </c>
    </row>
    <row r="1800" spans="2:4" x14ac:dyDescent="0.25">
      <c r="B1800" t="s">
        <v>368</v>
      </c>
      <c r="C1800" t="s">
        <v>3133</v>
      </c>
      <c r="D1800" t="s">
        <v>3</v>
      </c>
    </row>
    <row r="1801" spans="2:4" x14ac:dyDescent="0.25">
      <c r="B1801" t="s">
        <v>368</v>
      </c>
      <c r="C1801" t="s">
        <v>3134</v>
      </c>
      <c r="D1801" t="s">
        <v>33</v>
      </c>
    </row>
    <row r="1802" spans="2:4" x14ac:dyDescent="0.25">
      <c r="B1802" t="s">
        <v>368</v>
      </c>
      <c r="C1802" t="s">
        <v>3135</v>
      </c>
      <c r="D1802" t="s">
        <v>123</v>
      </c>
    </row>
    <row r="1803" spans="2:4" x14ac:dyDescent="0.25">
      <c r="B1803" t="s">
        <v>368</v>
      </c>
      <c r="C1803" t="s">
        <v>3136</v>
      </c>
      <c r="D1803" t="s">
        <v>3137</v>
      </c>
    </row>
    <row r="1804" spans="2:4" x14ac:dyDescent="0.25">
      <c r="B1804" t="s">
        <v>368</v>
      </c>
      <c r="C1804" t="s">
        <v>3138</v>
      </c>
      <c r="D1804" t="s">
        <v>3139</v>
      </c>
    </row>
    <row r="1805" spans="2:4" x14ac:dyDescent="0.25">
      <c r="B1805" t="s">
        <v>368</v>
      </c>
      <c r="C1805" t="s">
        <v>3140</v>
      </c>
      <c r="D1805" t="s">
        <v>3141</v>
      </c>
    </row>
    <row r="1806" spans="2:4" x14ac:dyDescent="0.25">
      <c r="B1806" t="s">
        <v>368</v>
      </c>
      <c r="C1806" t="s">
        <v>3142</v>
      </c>
      <c r="D1806" t="s">
        <v>3143</v>
      </c>
    </row>
    <row r="1807" spans="2:4" x14ac:dyDescent="0.25">
      <c r="B1807" t="s">
        <v>368</v>
      </c>
      <c r="C1807" t="s">
        <v>3144</v>
      </c>
      <c r="D1807" t="s">
        <v>2068</v>
      </c>
    </row>
    <row r="1808" spans="2:4" x14ac:dyDescent="0.25">
      <c r="B1808" t="s">
        <v>368</v>
      </c>
      <c r="C1808" t="s">
        <v>3145</v>
      </c>
      <c r="D1808" t="s">
        <v>3146</v>
      </c>
    </row>
    <row r="1809" spans="2:4" x14ac:dyDescent="0.25">
      <c r="B1809" t="s">
        <v>368</v>
      </c>
      <c r="C1809" t="s">
        <v>3147</v>
      </c>
      <c r="D1809" t="s">
        <v>3148</v>
      </c>
    </row>
    <row r="1810" spans="2:4" x14ac:dyDescent="0.25">
      <c r="B1810" t="s">
        <v>368</v>
      </c>
      <c r="C1810" t="s">
        <v>3149</v>
      </c>
      <c r="D1810" t="s">
        <v>3150</v>
      </c>
    </row>
    <row r="1811" spans="2:4" x14ac:dyDescent="0.25">
      <c r="B1811" t="s">
        <v>368</v>
      </c>
      <c r="C1811" t="s">
        <v>3151</v>
      </c>
      <c r="D1811" t="s">
        <v>3152</v>
      </c>
    </row>
    <row r="1812" spans="2:4" x14ac:dyDescent="0.25">
      <c r="B1812" t="s">
        <v>368</v>
      </c>
      <c r="C1812" t="s">
        <v>3153</v>
      </c>
      <c r="D1812" t="s">
        <v>3154</v>
      </c>
    </row>
    <row r="1813" spans="2:4" x14ac:dyDescent="0.25">
      <c r="B1813" t="s">
        <v>368</v>
      </c>
      <c r="C1813" t="s">
        <v>3155</v>
      </c>
      <c r="D1813" t="s">
        <v>3156</v>
      </c>
    </row>
    <row r="1814" spans="2:4" x14ac:dyDescent="0.25">
      <c r="B1814" t="s">
        <v>368</v>
      </c>
      <c r="C1814" t="s">
        <v>3157</v>
      </c>
      <c r="D1814" t="s">
        <v>3158</v>
      </c>
    </row>
    <row r="1815" spans="2:4" x14ac:dyDescent="0.25">
      <c r="B1815" t="s">
        <v>368</v>
      </c>
      <c r="C1815" t="s">
        <v>3159</v>
      </c>
      <c r="D1815" t="s">
        <v>3160</v>
      </c>
    </row>
    <row r="1816" spans="2:4" x14ac:dyDescent="0.25">
      <c r="B1816" t="s">
        <v>368</v>
      </c>
      <c r="C1816" t="s">
        <v>3161</v>
      </c>
      <c r="D1816" t="s">
        <v>3162</v>
      </c>
    </row>
    <row r="1817" spans="2:4" x14ac:dyDescent="0.25">
      <c r="B1817" t="s">
        <v>368</v>
      </c>
      <c r="C1817" t="s">
        <v>3163</v>
      </c>
      <c r="D1817" t="s">
        <v>3164</v>
      </c>
    </row>
    <row r="1818" spans="2:4" x14ac:dyDescent="0.25">
      <c r="B1818" t="s">
        <v>368</v>
      </c>
      <c r="C1818" t="s">
        <v>3165</v>
      </c>
      <c r="D1818" t="s">
        <v>3166</v>
      </c>
    </row>
    <row r="1819" spans="2:4" x14ac:dyDescent="0.25">
      <c r="B1819" t="s">
        <v>368</v>
      </c>
      <c r="C1819" t="s">
        <v>3167</v>
      </c>
      <c r="D1819" t="s">
        <v>3168</v>
      </c>
    </row>
    <row r="1820" spans="2:4" x14ac:dyDescent="0.25">
      <c r="B1820" t="s">
        <v>368</v>
      </c>
      <c r="C1820" t="s">
        <v>3169</v>
      </c>
      <c r="D1820" t="s">
        <v>1715</v>
      </c>
    </row>
    <row r="1821" spans="2:4" x14ac:dyDescent="0.25">
      <c r="B1821" t="s">
        <v>368</v>
      </c>
      <c r="C1821" t="s">
        <v>3170</v>
      </c>
      <c r="D1821" t="s">
        <v>3171</v>
      </c>
    </row>
    <row r="1822" spans="2:4" x14ac:dyDescent="0.25">
      <c r="B1822" t="s">
        <v>368</v>
      </c>
      <c r="C1822" t="s">
        <v>3172</v>
      </c>
      <c r="D1822" t="s">
        <v>3173</v>
      </c>
    </row>
    <row r="1823" spans="2:4" x14ac:dyDescent="0.25">
      <c r="B1823" t="s">
        <v>368</v>
      </c>
      <c r="C1823" t="s">
        <v>3174</v>
      </c>
      <c r="D1823" t="s">
        <v>3175</v>
      </c>
    </row>
    <row r="1824" spans="2:4" x14ac:dyDescent="0.25">
      <c r="B1824" t="s">
        <v>368</v>
      </c>
      <c r="C1824" t="s">
        <v>3176</v>
      </c>
      <c r="D1824" t="s">
        <v>3177</v>
      </c>
    </row>
    <row r="1825" spans="2:4" x14ac:dyDescent="0.25">
      <c r="B1825" t="s">
        <v>368</v>
      </c>
      <c r="C1825" t="s">
        <v>3178</v>
      </c>
      <c r="D1825" t="s">
        <v>3179</v>
      </c>
    </row>
    <row r="1826" spans="2:4" x14ac:dyDescent="0.25">
      <c r="B1826" t="s">
        <v>368</v>
      </c>
      <c r="C1826" t="s">
        <v>3180</v>
      </c>
      <c r="D1826" t="s">
        <v>3181</v>
      </c>
    </row>
    <row r="1827" spans="2:4" x14ac:dyDescent="0.25">
      <c r="B1827" t="s">
        <v>368</v>
      </c>
      <c r="C1827" t="s">
        <v>3182</v>
      </c>
      <c r="D1827" t="s">
        <v>911</v>
      </c>
    </row>
    <row r="1828" spans="2:4" x14ac:dyDescent="0.25">
      <c r="B1828" t="s">
        <v>368</v>
      </c>
      <c r="C1828" t="s">
        <v>3183</v>
      </c>
      <c r="D1828" t="s">
        <v>3184</v>
      </c>
    </row>
    <row r="1829" spans="2:4" x14ac:dyDescent="0.25">
      <c r="B1829" t="s">
        <v>368</v>
      </c>
      <c r="C1829" t="s">
        <v>3185</v>
      </c>
      <c r="D1829" t="s">
        <v>3186</v>
      </c>
    </row>
    <row r="1830" spans="2:4" x14ac:dyDescent="0.25">
      <c r="B1830" t="s">
        <v>368</v>
      </c>
      <c r="C1830" t="s">
        <v>3187</v>
      </c>
      <c r="D1830" t="s">
        <v>3188</v>
      </c>
    </row>
    <row r="1831" spans="2:4" x14ac:dyDescent="0.25">
      <c r="B1831" t="s">
        <v>368</v>
      </c>
      <c r="C1831" t="s">
        <v>3189</v>
      </c>
      <c r="D1831" t="s">
        <v>3190</v>
      </c>
    </row>
    <row r="1832" spans="2:4" x14ac:dyDescent="0.25">
      <c r="B1832" t="s">
        <v>368</v>
      </c>
      <c r="C1832" t="s">
        <v>3191</v>
      </c>
      <c r="D1832" t="s">
        <v>3192</v>
      </c>
    </row>
    <row r="1833" spans="2:4" x14ac:dyDescent="0.25">
      <c r="B1833" t="s">
        <v>368</v>
      </c>
      <c r="C1833" t="s">
        <v>3193</v>
      </c>
      <c r="D1833" t="s">
        <v>3194</v>
      </c>
    </row>
    <row r="1834" spans="2:4" x14ac:dyDescent="0.25">
      <c r="B1834" t="s">
        <v>368</v>
      </c>
      <c r="C1834" t="s">
        <v>3195</v>
      </c>
      <c r="D1834" t="s">
        <v>3196</v>
      </c>
    </row>
    <row r="1835" spans="2:4" x14ac:dyDescent="0.25">
      <c r="B1835" t="s">
        <v>368</v>
      </c>
      <c r="C1835" t="s">
        <v>3197</v>
      </c>
      <c r="D1835" t="s">
        <v>349</v>
      </c>
    </row>
    <row r="1836" spans="2:4" x14ac:dyDescent="0.25">
      <c r="B1836" t="s">
        <v>368</v>
      </c>
      <c r="C1836" t="s">
        <v>3198</v>
      </c>
      <c r="D1836" t="s">
        <v>341</v>
      </c>
    </row>
    <row r="1837" spans="2:4" x14ac:dyDescent="0.25">
      <c r="B1837" t="s">
        <v>368</v>
      </c>
      <c r="C1837" t="s">
        <v>3199</v>
      </c>
      <c r="D1837" t="s">
        <v>291</v>
      </c>
    </row>
    <row r="1838" spans="2:4" x14ac:dyDescent="0.25">
      <c r="B1838" t="s">
        <v>368</v>
      </c>
      <c r="C1838" t="s">
        <v>3200</v>
      </c>
      <c r="D1838" t="s">
        <v>53</v>
      </c>
    </row>
    <row r="1839" spans="2:4" x14ac:dyDescent="0.25">
      <c r="B1839" t="s">
        <v>368</v>
      </c>
      <c r="C1839" t="s">
        <v>3201</v>
      </c>
      <c r="D1839" t="s">
        <v>75</v>
      </c>
    </row>
    <row r="1840" spans="2:4" x14ac:dyDescent="0.25">
      <c r="B1840" t="s">
        <v>368</v>
      </c>
      <c r="C1840" t="s">
        <v>3202</v>
      </c>
      <c r="D1840" t="s">
        <v>361</v>
      </c>
    </row>
    <row r="1841" spans="2:4" x14ac:dyDescent="0.25">
      <c r="B1841" t="s">
        <v>368</v>
      </c>
      <c r="C1841" t="s">
        <v>3203</v>
      </c>
      <c r="D1841" t="s">
        <v>109</v>
      </c>
    </row>
    <row r="1842" spans="2:4" x14ac:dyDescent="0.25">
      <c r="B1842" t="s">
        <v>368</v>
      </c>
      <c r="C1842" t="s">
        <v>3204</v>
      </c>
      <c r="D1842" t="s">
        <v>101</v>
      </c>
    </row>
    <row r="1843" spans="2:4" x14ac:dyDescent="0.25">
      <c r="B1843" t="s">
        <v>368</v>
      </c>
      <c r="C1843" t="s">
        <v>3205</v>
      </c>
      <c r="D1843" t="s">
        <v>47</v>
      </c>
    </row>
    <row r="1844" spans="2:4" x14ac:dyDescent="0.25">
      <c r="B1844" t="s">
        <v>368</v>
      </c>
      <c r="C1844" t="s">
        <v>3206</v>
      </c>
      <c r="D1844" t="s">
        <v>137</v>
      </c>
    </row>
    <row r="1845" spans="2:4" x14ac:dyDescent="0.25">
      <c r="B1845" t="s">
        <v>368</v>
      </c>
      <c r="C1845" t="s">
        <v>3207</v>
      </c>
      <c r="D1845" t="s">
        <v>103</v>
      </c>
    </row>
    <row r="1846" spans="2:4" x14ac:dyDescent="0.25">
      <c r="B1846" t="s">
        <v>368</v>
      </c>
      <c r="C1846" t="s">
        <v>3208</v>
      </c>
      <c r="D1846" t="s">
        <v>99</v>
      </c>
    </row>
    <row r="1847" spans="2:4" x14ac:dyDescent="0.25">
      <c r="B1847" t="s">
        <v>368</v>
      </c>
      <c r="C1847" t="s">
        <v>3209</v>
      </c>
      <c r="D1847" t="s">
        <v>51</v>
      </c>
    </row>
    <row r="1848" spans="2:4" x14ac:dyDescent="0.25">
      <c r="B1848" t="s">
        <v>368</v>
      </c>
      <c r="C1848" t="s">
        <v>3210</v>
      </c>
      <c r="D1848" t="s">
        <v>49</v>
      </c>
    </row>
    <row r="1849" spans="2:4" x14ac:dyDescent="0.25">
      <c r="B1849" t="s">
        <v>368</v>
      </c>
      <c r="C1849" t="s">
        <v>3211</v>
      </c>
      <c r="D1849" t="s">
        <v>3212</v>
      </c>
    </row>
    <row r="1850" spans="2:4" x14ac:dyDescent="0.25">
      <c r="B1850" t="s">
        <v>368</v>
      </c>
      <c r="C1850" t="s">
        <v>3213</v>
      </c>
      <c r="D1850" t="s">
        <v>3214</v>
      </c>
    </row>
    <row r="1851" spans="2:4" x14ac:dyDescent="0.25">
      <c r="B1851" t="s">
        <v>368</v>
      </c>
      <c r="C1851" t="s">
        <v>3215</v>
      </c>
      <c r="D1851" t="s">
        <v>3216</v>
      </c>
    </row>
    <row r="1852" spans="2:4" x14ac:dyDescent="0.25">
      <c r="B1852" t="s">
        <v>368</v>
      </c>
      <c r="C1852" t="s">
        <v>3217</v>
      </c>
      <c r="D1852" t="s">
        <v>3218</v>
      </c>
    </row>
    <row r="1853" spans="2:4" x14ac:dyDescent="0.25">
      <c r="B1853" t="s">
        <v>368</v>
      </c>
      <c r="C1853" t="s">
        <v>3219</v>
      </c>
      <c r="D1853" t="s">
        <v>3220</v>
      </c>
    </row>
    <row r="1854" spans="2:4" x14ac:dyDescent="0.25">
      <c r="B1854" t="s">
        <v>368</v>
      </c>
      <c r="C1854" t="s">
        <v>3221</v>
      </c>
      <c r="D1854" t="s">
        <v>3222</v>
      </c>
    </row>
    <row r="1855" spans="2:4" x14ac:dyDescent="0.25">
      <c r="B1855" t="s">
        <v>368</v>
      </c>
      <c r="C1855" t="s">
        <v>3223</v>
      </c>
      <c r="D1855" t="s">
        <v>3224</v>
      </c>
    </row>
    <row r="1856" spans="2:4" x14ac:dyDescent="0.25">
      <c r="B1856" t="s">
        <v>368</v>
      </c>
      <c r="C1856" t="s">
        <v>3225</v>
      </c>
      <c r="D1856" t="s">
        <v>3226</v>
      </c>
    </row>
    <row r="1857" spans="2:4" x14ac:dyDescent="0.25">
      <c r="B1857" t="s">
        <v>368</v>
      </c>
      <c r="C1857" t="s">
        <v>3227</v>
      </c>
      <c r="D1857" t="s">
        <v>3228</v>
      </c>
    </row>
    <row r="1858" spans="2:4" x14ac:dyDescent="0.25">
      <c r="B1858" t="s">
        <v>368</v>
      </c>
      <c r="C1858" t="s">
        <v>3229</v>
      </c>
      <c r="D1858" t="s">
        <v>3230</v>
      </c>
    </row>
    <row r="1859" spans="2:4" x14ac:dyDescent="0.25">
      <c r="B1859" t="s">
        <v>368</v>
      </c>
      <c r="C1859" t="s">
        <v>3231</v>
      </c>
      <c r="D1859" t="s">
        <v>3232</v>
      </c>
    </row>
    <row r="1860" spans="2:4" x14ac:dyDescent="0.25">
      <c r="B1860" t="s">
        <v>368</v>
      </c>
      <c r="C1860" t="s">
        <v>3233</v>
      </c>
      <c r="D1860" t="s">
        <v>3234</v>
      </c>
    </row>
    <row r="1861" spans="2:4" x14ac:dyDescent="0.25">
      <c r="B1861" t="s">
        <v>368</v>
      </c>
      <c r="C1861" t="s">
        <v>3235</v>
      </c>
      <c r="D1861" t="s">
        <v>3236</v>
      </c>
    </row>
    <row r="1862" spans="2:4" x14ac:dyDescent="0.25">
      <c r="B1862" t="s">
        <v>368</v>
      </c>
      <c r="C1862" t="s">
        <v>3237</v>
      </c>
      <c r="D1862" t="s">
        <v>3238</v>
      </c>
    </row>
    <row r="1863" spans="2:4" x14ac:dyDescent="0.25">
      <c r="B1863" t="s">
        <v>368</v>
      </c>
      <c r="C1863" t="s">
        <v>3239</v>
      </c>
      <c r="D1863" t="s">
        <v>3240</v>
      </c>
    </row>
    <row r="1864" spans="2:4" x14ac:dyDescent="0.25">
      <c r="B1864" t="s">
        <v>368</v>
      </c>
      <c r="C1864" t="s">
        <v>3241</v>
      </c>
      <c r="D1864" t="s">
        <v>3242</v>
      </c>
    </row>
    <row r="1865" spans="2:4" x14ac:dyDescent="0.25">
      <c r="B1865" t="s">
        <v>368</v>
      </c>
      <c r="C1865" t="s">
        <v>3243</v>
      </c>
      <c r="D1865" t="s">
        <v>3244</v>
      </c>
    </row>
    <row r="1866" spans="2:4" x14ac:dyDescent="0.25">
      <c r="B1866" t="s">
        <v>368</v>
      </c>
      <c r="C1866" t="s">
        <v>3245</v>
      </c>
      <c r="D1866" t="s">
        <v>3246</v>
      </c>
    </row>
    <row r="1867" spans="2:4" x14ac:dyDescent="0.25">
      <c r="B1867" t="s">
        <v>368</v>
      </c>
      <c r="C1867" t="s">
        <v>3247</v>
      </c>
      <c r="D1867" t="s">
        <v>3248</v>
      </c>
    </row>
    <row r="1868" spans="2:4" x14ac:dyDescent="0.25">
      <c r="B1868" t="s">
        <v>368</v>
      </c>
      <c r="C1868" t="s">
        <v>3249</v>
      </c>
      <c r="D1868" t="s">
        <v>3250</v>
      </c>
    </row>
    <row r="1869" spans="2:4" x14ac:dyDescent="0.25">
      <c r="B1869" t="s">
        <v>368</v>
      </c>
      <c r="C1869" t="s">
        <v>3251</v>
      </c>
      <c r="D1869" t="s">
        <v>3252</v>
      </c>
    </row>
    <row r="1870" spans="2:4" x14ac:dyDescent="0.25">
      <c r="B1870" t="s">
        <v>368</v>
      </c>
      <c r="C1870" t="s">
        <v>3253</v>
      </c>
      <c r="D1870" t="s">
        <v>3254</v>
      </c>
    </row>
    <row r="1871" spans="2:4" x14ac:dyDescent="0.25">
      <c r="B1871" t="s">
        <v>368</v>
      </c>
      <c r="C1871" t="s">
        <v>3255</v>
      </c>
      <c r="D1871" t="s">
        <v>3256</v>
      </c>
    </row>
    <row r="1872" spans="2:4" x14ac:dyDescent="0.25">
      <c r="B1872" t="s">
        <v>368</v>
      </c>
      <c r="C1872" t="s">
        <v>3257</v>
      </c>
      <c r="D1872" t="s">
        <v>3258</v>
      </c>
    </row>
    <row r="1873" spans="2:4" x14ac:dyDescent="0.25">
      <c r="B1873" t="s">
        <v>368</v>
      </c>
      <c r="C1873" t="s">
        <v>3259</v>
      </c>
      <c r="D1873" t="s">
        <v>3260</v>
      </c>
    </row>
    <row r="1874" spans="2:4" x14ac:dyDescent="0.25">
      <c r="B1874" t="s">
        <v>368</v>
      </c>
      <c r="C1874" t="s">
        <v>3261</v>
      </c>
      <c r="D1874" t="s">
        <v>3262</v>
      </c>
    </row>
    <row r="1875" spans="2:4" x14ac:dyDescent="0.25">
      <c r="B1875" t="s">
        <v>368</v>
      </c>
      <c r="C1875" t="s">
        <v>3263</v>
      </c>
      <c r="D1875" t="s">
        <v>3264</v>
      </c>
    </row>
    <row r="1876" spans="2:4" x14ac:dyDescent="0.25">
      <c r="B1876" t="s">
        <v>368</v>
      </c>
      <c r="C1876" t="s">
        <v>3265</v>
      </c>
      <c r="D1876" t="s">
        <v>3266</v>
      </c>
    </row>
    <row r="1877" spans="2:4" x14ac:dyDescent="0.25">
      <c r="B1877" t="s">
        <v>368</v>
      </c>
      <c r="C1877" t="s">
        <v>3267</v>
      </c>
      <c r="D1877" t="s">
        <v>3268</v>
      </c>
    </row>
    <row r="1878" spans="2:4" x14ac:dyDescent="0.25">
      <c r="B1878" t="s">
        <v>368</v>
      </c>
      <c r="C1878" t="s">
        <v>3269</v>
      </c>
      <c r="D1878" t="s">
        <v>3270</v>
      </c>
    </row>
    <row r="1879" spans="2:4" x14ac:dyDescent="0.25">
      <c r="B1879" t="s">
        <v>368</v>
      </c>
      <c r="C1879" t="s">
        <v>3271</v>
      </c>
      <c r="D1879" t="s">
        <v>43</v>
      </c>
    </row>
    <row r="1880" spans="2:4" x14ac:dyDescent="0.25">
      <c r="B1880" t="s">
        <v>368</v>
      </c>
      <c r="C1880" t="s">
        <v>3272</v>
      </c>
      <c r="D1880" t="s">
        <v>129</v>
      </c>
    </row>
    <row r="1881" spans="2:4" x14ac:dyDescent="0.25">
      <c r="B1881" t="s">
        <v>368</v>
      </c>
      <c r="C1881" t="s">
        <v>3273</v>
      </c>
      <c r="D1881" t="s">
        <v>59</v>
      </c>
    </row>
    <row r="1882" spans="2:4" x14ac:dyDescent="0.25">
      <c r="B1882" t="s">
        <v>368</v>
      </c>
      <c r="C1882" t="s">
        <v>3274</v>
      </c>
      <c r="D1882" t="s">
        <v>77</v>
      </c>
    </row>
    <row r="1883" spans="2:4" x14ac:dyDescent="0.25">
      <c r="B1883" t="s">
        <v>368</v>
      </c>
      <c r="C1883" t="s">
        <v>3275</v>
      </c>
      <c r="D1883" t="s">
        <v>135</v>
      </c>
    </row>
    <row r="1884" spans="2:4" x14ac:dyDescent="0.25">
      <c r="B1884" t="s">
        <v>368</v>
      </c>
      <c r="C1884" t="s">
        <v>3276</v>
      </c>
      <c r="D1884" t="s">
        <v>93</v>
      </c>
    </row>
    <row r="1885" spans="2:4" x14ac:dyDescent="0.25">
      <c r="B1885" t="s">
        <v>368</v>
      </c>
      <c r="C1885" t="s">
        <v>3277</v>
      </c>
      <c r="D1885" t="s">
        <v>7</v>
      </c>
    </row>
    <row r="1886" spans="2:4" x14ac:dyDescent="0.25">
      <c r="B1886" t="s">
        <v>368</v>
      </c>
      <c r="C1886" t="s">
        <v>3278</v>
      </c>
      <c r="D1886" t="s">
        <v>244</v>
      </c>
    </row>
    <row r="1887" spans="2:4" x14ac:dyDescent="0.25">
      <c r="B1887" t="s">
        <v>368</v>
      </c>
      <c r="C1887" t="s">
        <v>3279</v>
      </c>
      <c r="D1887" t="s">
        <v>63</v>
      </c>
    </row>
    <row r="1888" spans="2:4" x14ac:dyDescent="0.25">
      <c r="B1888" t="s">
        <v>368</v>
      </c>
      <c r="C1888" t="s">
        <v>3280</v>
      </c>
      <c r="D1888" t="s">
        <v>127</v>
      </c>
    </row>
    <row r="1889" spans="2:4" x14ac:dyDescent="0.25">
      <c r="B1889" t="s">
        <v>368</v>
      </c>
      <c r="C1889" t="s">
        <v>3281</v>
      </c>
      <c r="D1889" t="s">
        <v>342</v>
      </c>
    </row>
    <row r="1890" spans="2:4" x14ac:dyDescent="0.25">
      <c r="B1890" t="s">
        <v>368</v>
      </c>
      <c r="C1890" t="s">
        <v>3282</v>
      </c>
      <c r="D1890" t="s">
        <v>111</v>
      </c>
    </row>
    <row r="1891" spans="2:4" x14ac:dyDescent="0.25">
      <c r="B1891" t="s">
        <v>368</v>
      </c>
      <c r="C1891" t="s">
        <v>3283</v>
      </c>
      <c r="D1891" t="s">
        <v>105</v>
      </c>
    </row>
    <row r="1892" spans="2:4" x14ac:dyDescent="0.25">
      <c r="B1892" t="s">
        <v>368</v>
      </c>
      <c r="C1892" t="s">
        <v>3284</v>
      </c>
      <c r="D1892" t="s">
        <v>9</v>
      </c>
    </row>
    <row r="1893" spans="2:4" x14ac:dyDescent="0.25">
      <c r="B1893" t="s">
        <v>368</v>
      </c>
      <c r="C1893" t="s">
        <v>3285</v>
      </c>
      <c r="D1893" t="s">
        <v>434</v>
      </c>
    </row>
    <row r="1894" spans="2:4" x14ac:dyDescent="0.25">
      <c r="B1894" t="s">
        <v>368</v>
      </c>
      <c r="C1894" t="s">
        <v>3286</v>
      </c>
      <c r="D1894" t="s">
        <v>330</v>
      </c>
    </row>
    <row r="1895" spans="2:4" x14ac:dyDescent="0.25">
      <c r="B1895" t="s">
        <v>368</v>
      </c>
      <c r="C1895" t="s">
        <v>3287</v>
      </c>
      <c r="D1895" t="s">
        <v>115</v>
      </c>
    </row>
    <row r="1896" spans="2:4" x14ac:dyDescent="0.25">
      <c r="B1896" t="s">
        <v>368</v>
      </c>
      <c r="C1896" t="s">
        <v>3288</v>
      </c>
      <c r="D1896" t="s">
        <v>15</v>
      </c>
    </row>
    <row r="1897" spans="2:4" x14ac:dyDescent="0.25">
      <c r="B1897" t="s">
        <v>368</v>
      </c>
      <c r="C1897" t="s">
        <v>3289</v>
      </c>
      <c r="D1897" t="s">
        <v>13</v>
      </c>
    </row>
    <row r="1898" spans="2:4" x14ac:dyDescent="0.25">
      <c r="B1898" t="s">
        <v>368</v>
      </c>
      <c r="C1898" t="s">
        <v>3290</v>
      </c>
      <c r="D1898" t="s">
        <v>21</v>
      </c>
    </row>
    <row r="1899" spans="2:4" x14ac:dyDescent="0.25">
      <c r="B1899" t="s">
        <v>368</v>
      </c>
      <c r="C1899" t="s">
        <v>3291</v>
      </c>
      <c r="D1899" t="s">
        <v>41</v>
      </c>
    </row>
    <row r="1900" spans="2:4" x14ac:dyDescent="0.25">
      <c r="B1900" t="s">
        <v>368</v>
      </c>
      <c r="C1900" t="s">
        <v>3292</v>
      </c>
      <c r="D1900" t="s">
        <v>149</v>
      </c>
    </row>
    <row r="1901" spans="2:4" x14ac:dyDescent="0.25">
      <c r="B1901" t="s">
        <v>368</v>
      </c>
      <c r="C1901" t="s">
        <v>3293</v>
      </c>
      <c r="D1901" t="s">
        <v>57</v>
      </c>
    </row>
    <row r="1902" spans="2:4" x14ac:dyDescent="0.25">
      <c r="B1902" t="s">
        <v>368</v>
      </c>
      <c r="C1902" t="s">
        <v>3294</v>
      </c>
      <c r="D1902" t="s">
        <v>11</v>
      </c>
    </row>
    <row r="1903" spans="2:4" x14ac:dyDescent="0.25">
      <c r="B1903" t="s">
        <v>368</v>
      </c>
      <c r="C1903" t="s">
        <v>3295</v>
      </c>
      <c r="D1903" t="s">
        <v>85</v>
      </c>
    </row>
    <row r="1904" spans="2:4" x14ac:dyDescent="0.25">
      <c r="B1904" t="s">
        <v>368</v>
      </c>
      <c r="C1904" t="s">
        <v>3296</v>
      </c>
      <c r="D1904" t="s">
        <v>19</v>
      </c>
    </row>
    <row r="1905" spans="2:4" x14ac:dyDescent="0.25">
      <c r="B1905" t="s">
        <v>368</v>
      </c>
      <c r="C1905" t="s">
        <v>3297</v>
      </c>
      <c r="D1905" t="s">
        <v>65</v>
      </c>
    </row>
    <row r="1906" spans="2:4" x14ac:dyDescent="0.25">
      <c r="B1906" t="s">
        <v>368</v>
      </c>
      <c r="C1906" t="s">
        <v>3298</v>
      </c>
      <c r="D1906" t="s">
        <v>69</v>
      </c>
    </row>
    <row r="1907" spans="2:4" x14ac:dyDescent="0.25">
      <c r="B1907" t="s">
        <v>368</v>
      </c>
      <c r="C1907" t="s">
        <v>3299</v>
      </c>
      <c r="D1907" t="s">
        <v>71</v>
      </c>
    </row>
    <row r="1908" spans="2:4" x14ac:dyDescent="0.25">
      <c r="B1908" t="s">
        <v>368</v>
      </c>
      <c r="C1908" t="s">
        <v>3300</v>
      </c>
      <c r="D1908" t="s">
        <v>354</v>
      </c>
    </row>
    <row r="1909" spans="2:4" x14ac:dyDescent="0.25">
      <c r="B1909" t="s">
        <v>368</v>
      </c>
      <c r="C1909" t="s">
        <v>3301</v>
      </c>
      <c r="D1909" t="s">
        <v>117</v>
      </c>
    </row>
    <row r="1910" spans="2:4" x14ac:dyDescent="0.25">
      <c r="B1910" t="s">
        <v>368</v>
      </c>
      <c r="C1910" t="s">
        <v>3302</v>
      </c>
      <c r="D1910" t="s">
        <v>3303</v>
      </c>
    </row>
    <row r="1911" spans="2:4" x14ac:dyDescent="0.25">
      <c r="B1911" t="s">
        <v>368</v>
      </c>
      <c r="C1911" t="s">
        <v>3304</v>
      </c>
      <c r="D1911" t="s">
        <v>3305</v>
      </c>
    </row>
    <row r="1912" spans="2:4" x14ac:dyDescent="0.25">
      <c r="B1912" t="s">
        <v>368</v>
      </c>
      <c r="C1912" t="s">
        <v>3306</v>
      </c>
      <c r="D1912" t="s">
        <v>3307</v>
      </c>
    </row>
    <row r="1913" spans="2:4" x14ac:dyDescent="0.25">
      <c r="B1913" t="s">
        <v>368</v>
      </c>
      <c r="C1913" t="s">
        <v>3308</v>
      </c>
      <c r="D1913" t="s">
        <v>3309</v>
      </c>
    </row>
    <row r="1914" spans="2:4" x14ac:dyDescent="0.25">
      <c r="B1914" t="s">
        <v>368</v>
      </c>
      <c r="C1914" t="s">
        <v>3310</v>
      </c>
      <c r="D1914" t="s">
        <v>3311</v>
      </c>
    </row>
    <row r="1915" spans="2:4" x14ac:dyDescent="0.25">
      <c r="B1915" t="s">
        <v>368</v>
      </c>
      <c r="C1915" t="s">
        <v>3312</v>
      </c>
      <c r="D1915" t="s">
        <v>3313</v>
      </c>
    </row>
    <row r="1916" spans="2:4" x14ac:dyDescent="0.25">
      <c r="B1916" t="s">
        <v>368</v>
      </c>
      <c r="C1916" t="s">
        <v>3314</v>
      </c>
      <c r="D1916" t="s">
        <v>3315</v>
      </c>
    </row>
    <row r="1917" spans="2:4" x14ac:dyDescent="0.25">
      <c r="B1917" t="s">
        <v>368</v>
      </c>
      <c r="C1917" t="s">
        <v>3316</v>
      </c>
      <c r="D1917" t="s">
        <v>3317</v>
      </c>
    </row>
    <row r="1918" spans="2:4" x14ac:dyDescent="0.25">
      <c r="B1918" t="s">
        <v>368</v>
      </c>
      <c r="C1918" t="s">
        <v>3318</v>
      </c>
      <c r="D1918" t="s">
        <v>2391</v>
      </c>
    </row>
    <row r="1919" spans="2:4" x14ac:dyDescent="0.25">
      <c r="B1919" t="s">
        <v>368</v>
      </c>
      <c r="C1919" t="s">
        <v>3319</v>
      </c>
      <c r="D1919" t="s">
        <v>3320</v>
      </c>
    </row>
    <row r="1920" spans="2:4" x14ac:dyDescent="0.25">
      <c r="B1920" t="s">
        <v>368</v>
      </c>
      <c r="C1920" t="s">
        <v>3321</v>
      </c>
      <c r="D1920" t="s">
        <v>3322</v>
      </c>
    </row>
    <row r="1921" spans="2:4" x14ac:dyDescent="0.25">
      <c r="B1921" t="s">
        <v>368</v>
      </c>
      <c r="C1921" t="s">
        <v>3323</v>
      </c>
      <c r="D1921" t="s">
        <v>3324</v>
      </c>
    </row>
    <row r="1922" spans="2:4" x14ac:dyDescent="0.25">
      <c r="B1922" t="s">
        <v>368</v>
      </c>
      <c r="C1922" t="s">
        <v>3325</v>
      </c>
      <c r="D1922" t="s">
        <v>3326</v>
      </c>
    </row>
    <row r="1923" spans="2:4" x14ac:dyDescent="0.25">
      <c r="B1923" t="s">
        <v>368</v>
      </c>
      <c r="C1923" t="s">
        <v>3327</v>
      </c>
      <c r="D1923" t="s">
        <v>3328</v>
      </c>
    </row>
    <row r="1924" spans="2:4" x14ac:dyDescent="0.25">
      <c r="B1924" t="s">
        <v>368</v>
      </c>
      <c r="C1924" t="s">
        <v>3329</v>
      </c>
      <c r="D1924" t="s">
        <v>3330</v>
      </c>
    </row>
    <row r="1925" spans="2:4" x14ac:dyDescent="0.25">
      <c r="B1925" t="s">
        <v>368</v>
      </c>
      <c r="C1925" t="s">
        <v>3331</v>
      </c>
      <c r="D1925" t="s">
        <v>3332</v>
      </c>
    </row>
    <row r="1926" spans="2:4" x14ac:dyDescent="0.25">
      <c r="B1926" t="s">
        <v>368</v>
      </c>
      <c r="C1926" t="s">
        <v>3333</v>
      </c>
      <c r="D1926" t="s">
        <v>3334</v>
      </c>
    </row>
    <row r="1927" spans="2:4" x14ac:dyDescent="0.25">
      <c r="B1927" t="s">
        <v>368</v>
      </c>
      <c r="C1927" t="s">
        <v>3335</v>
      </c>
      <c r="D1927" t="s">
        <v>3336</v>
      </c>
    </row>
    <row r="1928" spans="2:4" x14ac:dyDescent="0.25">
      <c r="B1928" t="s">
        <v>368</v>
      </c>
      <c r="C1928" t="s">
        <v>3337</v>
      </c>
      <c r="D1928" t="s">
        <v>261</v>
      </c>
    </row>
    <row r="1929" spans="2:4" x14ac:dyDescent="0.25">
      <c r="B1929" t="s">
        <v>368</v>
      </c>
      <c r="C1929" t="s">
        <v>3338</v>
      </c>
      <c r="D1929" t="s">
        <v>119</v>
      </c>
    </row>
    <row r="1930" spans="2:4" x14ac:dyDescent="0.25">
      <c r="B1930" t="s">
        <v>368</v>
      </c>
      <c r="C1930" t="s">
        <v>3339</v>
      </c>
      <c r="D1930" t="s">
        <v>259</v>
      </c>
    </row>
    <row r="1931" spans="2:4" x14ac:dyDescent="0.25">
      <c r="B1931" t="s">
        <v>368</v>
      </c>
      <c r="C1931" t="s">
        <v>3340</v>
      </c>
      <c r="D1931" t="s">
        <v>334</v>
      </c>
    </row>
    <row r="1932" spans="2:4" x14ac:dyDescent="0.25">
      <c r="B1932" t="s">
        <v>368</v>
      </c>
      <c r="C1932" t="s">
        <v>3341</v>
      </c>
      <c r="D1932" t="s">
        <v>267</v>
      </c>
    </row>
    <row r="1933" spans="2:4" x14ac:dyDescent="0.25">
      <c r="B1933" t="s">
        <v>368</v>
      </c>
      <c r="C1933" t="s">
        <v>3342</v>
      </c>
      <c r="D1933" t="s">
        <v>27</v>
      </c>
    </row>
    <row r="1934" spans="2:4" x14ac:dyDescent="0.25">
      <c r="B1934" t="s">
        <v>368</v>
      </c>
      <c r="C1934" t="s">
        <v>3343</v>
      </c>
      <c r="D1934" t="s">
        <v>337</v>
      </c>
    </row>
    <row r="1935" spans="2:4" x14ac:dyDescent="0.25">
      <c r="B1935" t="s">
        <v>368</v>
      </c>
      <c r="C1935" t="s">
        <v>3344</v>
      </c>
      <c r="D1935" t="s">
        <v>83</v>
      </c>
    </row>
    <row r="1936" spans="2:4" x14ac:dyDescent="0.25">
      <c r="B1936" t="s">
        <v>368</v>
      </c>
      <c r="C1936" t="s">
        <v>3345</v>
      </c>
      <c r="D1936" t="s">
        <v>79</v>
      </c>
    </row>
    <row r="1937" spans="2:4" x14ac:dyDescent="0.25">
      <c r="B1937" t="s">
        <v>368</v>
      </c>
      <c r="C1937" t="s">
        <v>3346</v>
      </c>
      <c r="D1937" t="s">
        <v>31</v>
      </c>
    </row>
    <row r="1938" spans="2:4" x14ac:dyDescent="0.25">
      <c r="B1938" t="s">
        <v>368</v>
      </c>
      <c r="C1938" t="s">
        <v>3347</v>
      </c>
      <c r="D1938" t="s">
        <v>25</v>
      </c>
    </row>
    <row r="1939" spans="2:4" x14ac:dyDescent="0.25">
      <c r="B1939" t="s">
        <v>368</v>
      </c>
      <c r="C1939" t="s">
        <v>3348</v>
      </c>
      <c r="D1939" t="s">
        <v>253</v>
      </c>
    </row>
    <row r="1940" spans="2:4" x14ac:dyDescent="0.25">
      <c r="B1940" t="s">
        <v>368</v>
      </c>
      <c r="C1940" t="s">
        <v>3349</v>
      </c>
      <c r="D1940" t="s">
        <v>3350</v>
      </c>
    </row>
    <row r="1941" spans="2:4" x14ac:dyDescent="0.25">
      <c r="B1941" t="s">
        <v>368</v>
      </c>
      <c r="C1941" t="s">
        <v>3351</v>
      </c>
      <c r="D1941" t="s">
        <v>37</v>
      </c>
    </row>
    <row r="1942" spans="2:4" x14ac:dyDescent="0.25">
      <c r="B1942" t="s">
        <v>368</v>
      </c>
      <c r="C1942" t="s">
        <v>3352</v>
      </c>
      <c r="D1942" t="s">
        <v>2290</v>
      </c>
    </row>
    <row r="1943" spans="2:4" x14ac:dyDescent="0.25">
      <c r="B1943" t="s">
        <v>368</v>
      </c>
      <c r="C1943" t="s">
        <v>3353</v>
      </c>
      <c r="D1943" t="s">
        <v>3354</v>
      </c>
    </row>
    <row r="1944" spans="2:4" x14ac:dyDescent="0.25">
      <c r="B1944" t="s">
        <v>375</v>
      </c>
      <c r="C1944" t="s">
        <v>3355</v>
      </c>
      <c r="D1944" t="s">
        <v>320</v>
      </c>
    </row>
    <row r="1945" spans="2:4" x14ac:dyDescent="0.25">
      <c r="B1945" t="s">
        <v>375</v>
      </c>
      <c r="C1945" t="s">
        <v>3356</v>
      </c>
      <c r="D1945" t="s">
        <v>141</v>
      </c>
    </row>
    <row r="1946" spans="2:4" x14ac:dyDescent="0.25">
      <c r="B1946" t="s">
        <v>375</v>
      </c>
      <c r="C1946" t="s">
        <v>3357</v>
      </c>
      <c r="D1946" t="s">
        <v>91</v>
      </c>
    </row>
    <row r="1947" spans="2:4" x14ac:dyDescent="0.25">
      <c r="B1947" t="s">
        <v>375</v>
      </c>
      <c r="C1947" t="s">
        <v>3358</v>
      </c>
      <c r="D1947" t="s">
        <v>3</v>
      </c>
    </row>
    <row r="1948" spans="2:4" x14ac:dyDescent="0.25">
      <c r="B1948" t="s">
        <v>375</v>
      </c>
      <c r="C1948" t="s">
        <v>3359</v>
      </c>
      <c r="D1948" t="s">
        <v>33</v>
      </c>
    </row>
    <row r="1949" spans="2:4" x14ac:dyDescent="0.25">
      <c r="B1949" t="s">
        <v>375</v>
      </c>
      <c r="C1949" t="s">
        <v>3360</v>
      </c>
      <c r="D1949" t="s">
        <v>123</v>
      </c>
    </row>
    <row r="1950" spans="2:4" x14ac:dyDescent="0.25">
      <c r="B1950" t="s">
        <v>375</v>
      </c>
      <c r="C1950" t="s">
        <v>3361</v>
      </c>
      <c r="D1950" t="s">
        <v>3362</v>
      </c>
    </row>
    <row r="1951" spans="2:4" x14ac:dyDescent="0.25">
      <c r="B1951" t="s">
        <v>375</v>
      </c>
      <c r="C1951" t="s">
        <v>3363</v>
      </c>
      <c r="D1951" t="s">
        <v>2485</v>
      </c>
    </row>
    <row r="1952" spans="2:4" x14ac:dyDescent="0.25">
      <c r="B1952" t="s">
        <v>375</v>
      </c>
      <c r="C1952" t="s">
        <v>3364</v>
      </c>
      <c r="D1952" t="s">
        <v>3365</v>
      </c>
    </row>
    <row r="1953" spans="2:4" x14ac:dyDescent="0.25">
      <c r="B1953" t="s">
        <v>375</v>
      </c>
      <c r="C1953" t="s">
        <v>3366</v>
      </c>
      <c r="D1953" t="s">
        <v>3367</v>
      </c>
    </row>
    <row r="1954" spans="2:4" x14ac:dyDescent="0.25">
      <c r="B1954" t="s">
        <v>375</v>
      </c>
      <c r="C1954" t="s">
        <v>3368</v>
      </c>
      <c r="D1954" t="s">
        <v>3369</v>
      </c>
    </row>
    <row r="1955" spans="2:4" x14ac:dyDescent="0.25">
      <c r="B1955" t="s">
        <v>375</v>
      </c>
      <c r="C1955" t="s">
        <v>3370</v>
      </c>
      <c r="D1955" t="s">
        <v>3371</v>
      </c>
    </row>
    <row r="1956" spans="2:4" x14ac:dyDescent="0.25">
      <c r="B1956" t="s">
        <v>375</v>
      </c>
      <c r="C1956" t="s">
        <v>3372</v>
      </c>
      <c r="D1956" t="s">
        <v>3373</v>
      </c>
    </row>
    <row r="1957" spans="2:4" x14ac:dyDescent="0.25">
      <c r="B1957" t="s">
        <v>375</v>
      </c>
      <c r="C1957" t="s">
        <v>3374</v>
      </c>
      <c r="D1957" t="s">
        <v>3375</v>
      </c>
    </row>
    <row r="1958" spans="2:4" x14ac:dyDescent="0.25">
      <c r="B1958" t="s">
        <v>375</v>
      </c>
      <c r="C1958" t="s">
        <v>3376</v>
      </c>
      <c r="D1958" t="s">
        <v>3377</v>
      </c>
    </row>
    <row r="1959" spans="2:4" x14ac:dyDescent="0.25">
      <c r="B1959" t="s">
        <v>375</v>
      </c>
      <c r="C1959" t="s">
        <v>3378</v>
      </c>
      <c r="D1959" t="s">
        <v>3379</v>
      </c>
    </row>
    <row r="1960" spans="2:4" x14ac:dyDescent="0.25">
      <c r="B1960" t="s">
        <v>375</v>
      </c>
      <c r="C1960" t="s">
        <v>3380</v>
      </c>
      <c r="D1960" t="s">
        <v>3381</v>
      </c>
    </row>
    <row r="1961" spans="2:4" x14ac:dyDescent="0.25">
      <c r="B1961" t="s">
        <v>375</v>
      </c>
      <c r="C1961" t="s">
        <v>3382</v>
      </c>
      <c r="D1961" t="s">
        <v>3383</v>
      </c>
    </row>
    <row r="1962" spans="2:4" x14ac:dyDescent="0.25">
      <c r="B1962" t="s">
        <v>375</v>
      </c>
      <c r="C1962" t="s">
        <v>3384</v>
      </c>
      <c r="D1962" t="s">
        <v>3385</v>
      </c>
    </row>
    <row r="1963" spans="2:4" x14ac:dyDescent="0.25">
      <c r="B1963" t="s">
        <v>375</v>
      </c>
      <c r="C1963" t="s">
        <v>3386</v>
      </c>
      <c r="D1963" t="s">
        <v>3387</v>
      </c>
    </row>
    <row r="1964" spans="2:4" x14ac:dyDescent="0.25">
      <c r="B1964" t="s">
        <v>375</v>
      </c>
      <c r="C1964" t="s">
        <v>3388</v>
      </c>
      <c r="D1964" t="s">
        <v>3389</v>
      </c>
    </row>
    <row r="1965" spans="2:4" x14ac:dyDescent="0.25">
      <c r="B1965" t="s">
        <v>375</v>
      </c>
      <c r="C1965" t="s">
        <v>3390</v>
      </c>
      <c r="D1965" t="s">
        <v>3391</v>
      </c>
    </row>
    <row r="1966" spans="2:4" x14ac:dyDescent="0.25">
      <c r="B1966" t="s">
        <v>375</v>
      </c>
      <c r="C1966" t="s">
        <v>3392</v>
      </c>
      <c r="D1966" t="s">
        <v>3393</v>
      </c>
    </row>
    <row r="1967" spans="2:4" x14ac:dyDescent="0.25">
      <c r="B1967" t="s">
        <v>375</v>
      </c>
      <c r="C1967" t="s">
        <v>3394</v>
      </c>
      <c r="D1967" t="s">
        <v>3395</v>
      </c>
    </row>
    <row r="1968" spans="2:4" x14ac:dyDescent="0.25">
      <c r="B1968" t="s">
        <v>375</v>
      </c>
      <c r="C1968" t="s">
        <v>3396</v>
      </c>
      <c r="D1968" t="s">
        <v>3397</v>
      </c>
    </row>
    <row r="1969" spans="2:4" x14ac:dyDescent="0.25">
      <c r="B1969" t="s">
        <v>375</v>
      </c>
      <c r="C1969" t="s">
        <v>3398</v>
      </c>
      <c r="D1969" t="s">
        <v>2098</v>
      </c>
    </row>
    <row r="1970" spans="2:4" x14ac:dyDescent="0.25">
      <c r="B1970" t="s">
        <v>375</v>
      </c>
      <c r="C1970" t="s">
        <v>3399</v>
      </c>
      <c r="D1970" t="s">
        <v>3400</v>
      </c>
    </row>
    <row r="1971" spans="2:4" x14ac:dyDescent="0.25">
      <c r="B1971" t="s">
        <v>375</v>
      </c>
      <c r="C1971" t="s">
        <v>3401</v>
      </c>
      <c r="D1971" t="s">
        <v>3402</v>
      </c>
    </row>
    <row r="1972" spans="2:4" x14ac:dyDescent="0.25">
      <c r="B1972" t="s">
        <v>375</v>
      </c>
      <c r="C1972" t="s">
        <v>3403</v>
      </c>
      <c r="D1972" t="s">
        <v>3404</v>
      </c>
    </row>
    <row r="1973" spans="2:4" x14ac:dyDescent="0.25">
      <c r="B1973" t="s">
        <v>375</v>
      </c>
      <c r="C1973" t="s">
        <v>3405</v>
      </c>
      <c r="D1973" t="s">
        <v>3406</v>
      </c>
    </row>
    <row r="1974" spans="2:4" x14ac:dyDescent="0.25">
      <c r="B1974" t="s">
        <v>375</v>
      </c>
      <c r="C1974" t="s">
        <v>3407</v>
      </c>
      <c r="D1974" t="s">
        <v>3408</v>
      </c>
    </row>
    <row r="1975" spans="2:4" x14ac:dyDescent="0.25">
      <c r="B1975" t="s">
        <v>375</v>
      </c>
      <c r="C1975" t="s">
        <v>3409</v>
      </c>
      <c r="D1975" t="s">
        <v>3410</v>
      </c>
    </row>
    <row r="1976" spans="2:4" x14ac:dyDescent="0.25">
      <c r="B1976" t="s">
        <v>375</v>
      </c>
      <c r="C1976" t="s">
        <v>3411</v>
      </c>
      <c r="D1976" t="s">
        <v>3412</v>
      </c>
    </row>
    <row r="1977" spans="2:4" x14ac:dyDescent="0.25">
      <c r="B1977" t="s">
        <v>375</v>
      </c>
      <c r="C1977" t="s">
        <v>3413</v>
      </c>
      <c r="D1977" t="s">
        <v>3414</v>
      </c>
    </row>
    <row r="1978" spans="2:4" x14ac:dyDescent="0.25">
      <c r="B1978" t="s">
        <v>375</v>
      </c>
      <c r="C1978" t="s">
        <v>3415</v>
      </c>
      <c r="D1978" t="s">
        <v>3416</v>
      </c>
    </row>
    <row r="1979" spans="2:4" x14ac:dyDescent="0.25">
      <c r="B1979" t="s">
        <v>375</v>
      </c>
      <c r="C1979" t="s">
        <v>3417</v>
      </c>
      <c r="D1979" t="s">
        <v>3418</v>
      </c>
    </row>
    <row r="1980" spans="2:4" x14ac:dyDescent="0.25">
      <c r="B1980" t="s">
        <v>375</v>
      </c>
      <c r="C1980" t="s">
        <v>3419</v>
      </c>
      <c r="D1980" t="s">
        <v>349</v>
      </c>
    </row>
    <row r="1981" spans="2:4" x14ac:dyDescent="0.25">
      <c r="B1981" t="s">
        <v>375</v>
      </c>
      <c r="C1981" t="s">
        <v>3420</v>
      </c>
      <c r="D1981" t="s">
        <v>107</v>
      </c>
    </row>
    <row r="1982" spans="2:4" x14ac:dyDescent="0.25">
      <c r="B1982" t="s">
        <v>375</v>
      </c>
      <c r="C1982" t="s">
        <v>3421</v>
      </c>
      <c r="D1982" t="s">
        <v>291</v>
      </c>
    </row>
    <row r="1983" spans="2:4" x14ac:dyDescent="0.25">
      <c r="B1983" t="s">
        <v>375</v>
      </c>
      <c r="C1983" t="s">
        <v>3422</v>
      </c>
      <c r="D1983" t="s">
        <v>109</v>
      </c>
    </row>
    <row r="1984" spans="2:4" x14ac:dyDescent="0.25">
      <c r="B1984" t="s">
        <v>375</v>
      </c>
      <c r="C1984" t="s">
        <v>3423</v>
      </c>
      <c r="D1984" t="s">
        <v>47</v>
      </c>
    </row>
    <row r="1985" spans="2:4" x14ac:dyDescent="0.25">
      <c r="B1985" t="s">
        <v>375</v>
      </c>
      <c r="C1985" t="s">
        <v>3424</v>
      </c>
      <c r="D1985" t="s">
        <v>53</v>
      </c>
    </row>
    <row r="1986" spans="2:4" x14ac:dyDescent="0.25">
      <c r="B1986" t="s">
        <v>375</v>
      </c>
      <c r="C1986" t="s">
        <v>3425</v>
      </c>
      <c r="D1986" t="s">
        <v>3426</v>
      </c>
    </row>
    <row r="1987" spans="2:4" x14ac:dyDescent="0.25">
      <c r="B1987" t="s">
        <v>375</v>
      </c>
      <c r="C1987" t="s">
        <v>3427</v>
      </c>
      <c r="D1987" t="s">
        <v>3428</v>
      </c>
    </row>
    <row r="1988" spans="2:4" x14ac:dyDescent="0.25">
      <c r="B1988" t="s">
        <v>375</v>
      </c>
      <c r="C1988" t="s">
        <v>3429</v>
      </c>
      <c r="D1988" t="s">
        <v>103</v>
      </c>
    </row>
    <row r="1989" spans="2:4" x14ac:dyDescent="0.25">
      <c r="B1989" t="s">
        <v>375</v>
      </c>
      <c r="C1989" t="s">
        <v>3430</v>
      </c>
      <c r="D1989" t="s">
        <v>101</v>
      </c>
    </row>
    <row r="1990" spans="2:4" x14ac:dyDescent="0.25">
      <c r="B1990" t="s">
        <v>375</v>
      </c>
      <c r="C1990" t="s">
        <v>3431</v>
      </c>
      <c r="D1990" t="s">
        <v>378</v>
      </c>
    </row>
    <row r="1991" spans="2:4" x14ac:dyDescent="0.25">
      <c r="B1991" t="s">
        <v>375</v>
      </c>
      <c r="C1991" t="s">
        <v>3432</v>
      </c>
      <c r="D1991" t="s">
        <v>137</v>
      </c>
    </row>
    <row r="1992" spans="2:4" x14ac:dyDescent="0.25">
      <c r="B1992" t="s">
        <v>375</v>
      </c>
      <c r="C1992" t="s">
        <v>3433</v>
      </c>
      <c r="D1992" t="s">
        <v>99</v>
      </c>
    </row>
    <row r="1993" spans="2:4" x14ac:dyDescent="0.25">
      <c r="B1993" t="s">
        <v>375</v>
      </c>
      <c r="C1993" t="s">
        <v>3434</v>
      </c>
      <c r="D1993" t="s">
        <v>361</v>
      </c>
    </row>
    <row r="1994" spans="2:4" x14ac:dyDescent="0.25">
      <c r="B1994" t="s">
        <v>375</v>
      </c>
      <c r="C1994" t="s">
        <v>3435</v>
      </c>
      <c r="D1994" t="s">
        <v>51</v>
      </c>
    </row>
    <row r="1995" spans="2:4" x14ac:dyDescent="0.25">
      <c r="B1995" t="s">
        <v>375</v>
      </c>
      <c r="C1995" t="s">
        <v>3436</v>
      </c>
      <c r="D1995" t="s">
        <v>49</v>
      </c>
    </row>
    <row r="1996" spans="2:4" x14ac:dyDescent="0.25">
      <c r="B1996" t="s">
        <v>375</v>
      </c>
      <c r="C1996" t="s">
        <v>3437</v>
      </c>
      <c r="D1996" t="s">
        <v>3438</v>
      </c>
    </row>
    <row r="1997" spans="2:4" x14ac:dyDescent="0.25">
      <c r="B1997" t="s">
        <v>375</v>
      </c>
      <c r="C1997" t="s">
        <v>3439</v>
      </c>
      <c r="D1997" t="s">
        <v>3440</v>
      </c>
    </row>
    <row r="1998" spans="2:4" x14ac:dyDescent="0.25">
      <c r="B1998" t="s">
        <v>375</v>
      </c>
      <c r="C1998" t="s">
        <v>3441</v>
      </c>
      <c r="D1998" t="s">
        <v>1651</v>
      </c>
    </row>
    <row r="1999" spans="2:4" x14ac:dyDescent="0.25">
      <c r="B1999" t="s">
        <v>375</v>
      </c>
      <c r="C1999" t="s">
        <v>3442</v>
      </c>
      <c r="D1999" t="s">
        <v>3443</v>
      </c>
    </row>
    <row r="2000" spans="2:4" x14ac:dyDescent="0.25">
      <c r="B2000" t="s">
        <v>375</v>
      </c>
      <c r="C2000" t="s">
        <v>3444</v>
      </c>
      <c r="D2000" t="s">
        <v>3445</v>
      </c>
    </row>
    <row r="2001" spans="2:4" x14ac:dyDescent="0.25">
      <c r="B2001" t="s">
        <v>375</v>
      </c>
      <c r="C2001" t="s">
        <v>3446</v>
      </c>
      <c r="D2001" t="s">
        <v>3447</v>
      </c>
    </row>
    <row r="2002" spans="2:4" x14ac:dyDescent="0.25">
      <c r="B2002" t="s">
        <v>375</v>
      </c>
      <c r="C2002" t="s">
        <v>3448</v>
      </c>
      <c r="D2002" t="s">
        <v>3449</v>
      </c>
    </row>
    <row r="2003" spans="2:4" x14ac:dyDescent="0.25">
      <c r="B2003" t="s">
        <v>375</v>
      </c>
      <c r="C2003" t="s">
        <v>3450</v>
      </c>
      <c r="D2003" t="s">
        <v>3451</v>
      </c>
    </row>
    <row r="2004" spans="2:4" x14ac:dyDescent="0.25">
      <c r="B2004" t="s">
        <v>375</v>
      </c>
      <c r="C2004" t="s">
        <v>3452</v>
      </c>
      <c r="D2004" t="s">
        <v>3453</v>
      </c>
    </row>
    <row r="2005" spans="2:4" x14ac:dyDescent="0.25">
      <c r="B2005" t="s">
        <v>375</v>
      </c>
      <c r="C2005" t="s">
        <v>3454</v>
      </c>
      <c r="D2005" t="s">
        <v>3455</v>
      </c>
    </row>
    <row r="2006" spans="2:4" x14ac:dyDescent="0.25">
      <c r="B2006" t="s">
        <v>375</v>
      </c>
      <c r="C2006" t="s">
        <v>3456</v>
      </c>
      <c r="D2006" t="s">
        <v>3457</v>
      </c>
    </row>
    <row r="2007" spans="2:4" x14ac:dyDescent="0.25">
      <c r="B2007" t="s">
        <v>375</v>
      </c>
      <c r="C2007" t="s">
        <v>3458</v>
      </c>
      <c r="D2007" t="s">
        <v>3459</v>
      </c>
    </row>
    <row r="2008" spans="2:4" x14ac:dyDescent="0.25">
      <c r="B2008" t="s">
        <v>375</v>
      </c>
      <c r="C2008" t="s">
        <v>3460</v>
      </c>
      <c r="D2008" t="s">
        <v>1490</v>
      </c>
    </row>
    <row r="2009" spans="2:4" x14ac:dyDescent="0.25">
      <c r="B2009" t="s">
        <v>375</v>
      </c>
      <c r="C2009" t="s">
        <v>3461</v>
      </c>
      <c r="D2009" t="s">
        <v>3462</v>
      </c>
    </row>
    <row r="2010" spans="2:4" x14ac:dyDescent="0.25">
      <c r="B2010" t="s">
        <v>375</v>
      </c>
      <c r="C2010" t="s">
        <v>3463</v>
      </c>
      <c r="D2010" t="s">
        <v>3464</v>
      </c>
    </row>
    <row r="2011" spans="2:4" x14ac:dyDescent="0.25">
      <c r="B2011" t="s">
        <v>375</v>
      </c>
      <c r="C2011" t="s">
        <v>3465</v>
      </c>
      <c r="D2011" t="s">
        <v>3466</v>
      </c>
    </row>
    <row r="2012" spans="2:4" x14ac:dyDescent="0.25">
      <c r="B2012" t="s">
        <v>375</v>
      </c>
      <c r="C2012" t="s">
        <v>3467</v>
      </c>
      <c r="D2012" t="s">
        <v>3468</v>
      </c>
    </row>
    <row r="2013" spans="2:4" x14ac:dyDescent="0.25">
      <c r="B2013" t="s">
        <v>375</v>
      </c>
      <c r="C2013" t="s">
        <v>3469</v>
      </c>
      <c r="D2013" t="s">
        <v>3470</v>
      </c>
    </row>
    <row r="2014" spans="2:4" x14ac:dyDescent="0.25">
      <c r="B2014" t="s">
        <v>375</v>
      </c>
      <c r="C2014" t="s">
        <v>3471</v>
      </c>
      <c r="D2014" t="s">
        <v>3472</v>
      </c>
    </row>
    <row r="2015" spans="2:4" x14ac:dyDescent="0.25">
      <c r="B2015" t="s">
        <v>375</v>
      </c>
      <c r="C2015" t="s">
        <v>3473</v>
      </c>
      <c r="D2015" t="s">
        <v>2387</v>
      </c>
    </row>
    <row r="2016" spans="2:4" x14ac:dyDescent="0.25">
      <c r="B2016" t="s">
        <v>375</v>
      </c>
      <c r="C2016" t="s">
        <v>3474</v>
      </c>
      <c r="D2016" t="s">
        <v>3475</v>
      </c>
    </row>
    <row r="2017" spans="2:4" x14ac:dyDescent="0.25">
      <c r="B2017" t="s">
        <v>375</v>
      </c>
      <c r="C2017" t="s">
        <v>3476</v>
      </c>
      <c r="D2017" t="s">
        <v>3477</v>
      </c>
    </row>
    <row r="2018" spans="2:4" x14ac:dyDescent="0.25">
      <c r="B2018" t="s">
        <v>375</v>
      </c>
      <c r="C2018" t="s">
        <v>3478</v>
      </c>
      <c r="D2018" t="s">
        <v>3479</v>
      </c>
    </row>
    <row r="2019" spans="2:4" x14ac:dyDescent="0.25">
      <c r="B2019" t="s">
        <v>375</v>
      </c>
      <c r="C2019" t="s">
        <v>3480</v>
      </c>
      <c r="D2019" t="s">
        <v>3481</v>
      </c>
    </row>
    <row r="2020" spans="2:4" x14ac:dyDescent="0.25">
      <c r="B2020" t="s">
        <v>375</v>
      </c>
      <c r="C2020" t="s">
        <v>3482</v>
      </c>
      <c r="D2020" t="s">
        <v>3483</v>
      </c>
    </row>
    <row r="2021" spans="2:4" x14ac:dyDescent="0.25">
      <c r="B2021" t="s">
        <v>375</v>
      </c>
      <c r="C2021" t="s">
        <v>3484</v>
      </c>
      <c r="D2021" t="s">
        <v>3485</v>
      </c>
    </row>
    <row r="2022" spans="2:4" x14ac:dyDescent="0.25">
      <c r="B2022" t="s">
        <v>375</v>
      </c>
      <c r="C2022" t="s">
        <v>3486</v>
      </c>
      <c r="D2022" t="s">
        <v>43</v>
      </c>
    </row>
    <row r="2023" spans="2:4" x14ac:dyDescent="0.25">
      <c r="B2023" t="s">
        <v>375</v>
      </c>
      <c r="C2023" t="s">
        <v>3487</v>
      </c>
      <c r="D2023" t="s">
        <v>129</v>
      </c>
    </row>
    <row r="2024" spans="2:4" x14ac:dyDescent="0.25">
      <c r="B2024" t="s">
        <v>375</v>
      </c>
      <c r="C2024" t="s">
        <v>3488</v>
      </c>
      <c r="D2024" t="s">
        <v>59</v>
      </c>
    </row>
    <row r="2025" spans="2:4" x14ac:dyDescent="0.25">
      <c r="B2025" t="s">
        <v>375</v>
      </c>
      <c r="C2025" t="s">
        <v>3489</v>
      </c>
      <c r="D2025" t="s">
        <v>77</v>
      </c>
    </row>
    <row r="2026" spans="2:4" x14ac:dyDescent="0.25">
      <c r="B2026" t="s">
        <v>375</v>
      </c>
      <c r="C2026" t="s">
        <v>3490</v>
      </c>
      <c r="D2026" t="s">
        <v>135</v>
      </c>
    </row>
    <row r="2027" spans="2:4" x14ac:dyDescent="0.25">
      <c r="B2027" t="s">
        <v>375</v>
      </c>
      <c r="C2027" t="s">
        <v>3491</v>
      </c>
      <c r="D2027" t="s">
        <v>3492</v>
      </c>
    </row>
    <row r="2028" spans="2:4" x14ac:dyDescent="0.25">
      <c r="B2028" t="s">
        <v>375</v>
      </c>
      <c r="C2028" t="s">
        <v>3493</v>
      </c>
      <c r="D2028" t="s">
        <v>93</v>
      </c>
    </row>
    <row r="2029" spans="2:4" x14ac:dyDescent="0.25">
      <c r="B2029" t="s">
        <v>375</v>
      </c>
      <c r="C2029" t="s">
        <v>3494</v>
      </c>
      <c r="D2029" t="s">
        <v>7</v>
      </c>
    </row>
    <row r="2030" spans="2:4" x14ac:dyDescent="0.25">
      <c r="B2030" t="s">
        <v>375</v>
      </c>
      <c r="C2030" t="s">
        <v>3495</v>
      </c>
      <c r="D2030" t="s">
        <v>244</v>
      </c>
    </row>
    <row r="2031" spans="2:4" x14ac:dyDescent="0.25">
      <c r="B2031" t="s">
        <v>375</v>
      </c>
      <c r="C2031" t="s">
        <v>3496</v>
      </c>
      <c r="D2031" t="s">
        <v>63</v>
      </c>
    </row>
    <row r="2032" spans="2:4" x14ac:dyDescent="0.25">
      <c r="B2032" t="s">
        <v>375</v>
      </c>
      <c r="C2032" t="s">
        <v>3497</v>
      </c>
      <c r="D2032" t="s">
        <v>127</v>
      </c>
    </row>
    <row r="2033" spans="2:4" x14ac:dyDescent="0.25">
      <c r="B2033" t="s">
        <v>375</v>
      </c>
      <c r="C2033" t="s">
        <v>3498</v>
      </c>
      <c r="D2033" t="s">
        <v>342</v>
      </c>
    </row>
    <row r="2034" spans="2:4" x14ac:dyDescent="0.25">
      <c r="B2034" t="s">
        <v>375</v>
      </c>
      <c r="C2034" t="s">
        <v>3499</v>
      </c>
      <c r="D2034" t="s">
        <v>111</v>
      </c>
    </row>
    <row r="2035" spans="2:4" x14ac:dyDescent="0.25">
      <c r="B2035" t="s">
        <v>375</v>
      </c>
      <c r="C2035" t="s">
        <v>3500</v>
      </c>
      <c r="D2035" t="s">
        <v>105</v>
      </c>
    </row>
    <row r="2036" spans="2:4" x14ac:dyDescent="0.25">
      <c r="B2036" t="s">
        <v>375</v>
      </c>
      <c r="C2036" t="s">
        <v>3501</v>
      </c>
      <c r="D2036" t="s">
        <v>9</v>
      </c>
    </row>
    <row r="2037" spans="2:4" x14ac:dyDescent="0.25">
      <c r="B2037" t="s">
        <v>375</v>
      </c>
      <c r="C2037" t="s">
        <v>3502</v>
      </c>
      <c r="D2037" t="s">
        <v>434</v>
      </c>
    </row>
    <row r="2038" spans="2:4" x14ac:dyDescent="0.25">
      <c r="B2038" t="s">
        <v>375</v>
      </c>
      <c r="C2038" t="s">
        <v>3503</v>
      </c>
      <c r="D2038" t="s">
        <v>330</v>
      </c>
    </row>
    <row r="2039" spans="2:4" x14ac:dyDescent="0.25">
      <c r="B2039" t="s">
        <v>375</v>
      </c>
      <c r="C2039" t="s">
        <v>3504</v>
      </c>
      <c r="D2039" t="s">
        <v>115</v>
      </c>
    </row>
    <row r="2040" spans="2:4" x14ac:dyDescent="0.25">
      <c r="B2040" t="s">
        <v>375</v>
      </c>
      <c r="C2040" t="s">
        <v>3505</v>
      </c>
      <c r="D2040" t="s">
        <v>15</v>
      </c>
    </row>
    <row r="2041" spans="2:4" x14ac:dyDescent="0.25">
      <c r="B2041" t="s">
        <v>375</v>
      </c>
      <c r="C2041" t="s">
        <v>3506</v>
      </c>
      <c r="D2041" t="s">
        <v>13</v>
      </c>
    </row>
    <row r="2042" spans="2:4" x14ac:dyDescent="0.25">
      <c r="B2042" t="s">
        <v>375</v>
      </c>
      <c r="C2042" t="s">
        <v>3507</v>
      </c>
      <c r="D2042" t="s">
        <v>21</v>
      </c>
    </row>
    <row r="2043" spans="2:4" x14ac:dyDescent="0.25">
      <c r="B2043" t="s">
        <v>375</v>
      </c>
      <c r="C2043" t="s">
        <v>3508</v>
      </c>
      <c r="D2043" t="s">
        <v>41</v>
      </c>
    </row>
    <row r="2044" spans="2:4" x14ac:dyDescent="0.25">
      <c r="B2044" t="s">
        <v>375</v>
      </c>
      <c r="C2044" t="s">
        <v>3509</v>
      </c>
      <c r="D2044" t="s">
        <v>149</v>
      </c>
    </row>
    <row r="2045" spans="2:4" x14ac:dyDescent="0.25">
      <c r="B2045" t="s">
        <v>375</v>
      </c>
      <c r="C2045" t="s">
        <v>3510</v>
      </c>
      <c r="D2045" t="s">
        <v>57</v>
      </c>
    </row>
    <row r="2046" spans="2:4" x14ac:dyDescent="0.25">
      <c r="B2046" t="s">
        <v>375</v>
      </c>
      <c r="C2046" t="s">
        <v>3511</v>
      </c>
      <c r="D2046" t="s">
        <v>11</v>
      </c>
    </row>
    <row r="2047" spans="2:4" x14ac:dyDescent="0.25">
      <c r="B2047" t="s">
        <v>375</v>
      </c>
      <c r="C2047" t="s">
        <v>3512</v>
      </c>
      <c r="D2047" t="s">
        <v>85</v>
      </c>
    </row>
    <row r="2048" spans="2:4" x14ac:dyDescent="0.25">
      <c r="B2048" t="s">
        <v>375</v>
      </c>
      <c r="C2048" t="s">
        <v>3513</v>
      </c>
      <c r="D2048" t="s">
        <v>19</v>
      </c>
    </row>
    <row r="2049" spans="2:4" x14ac:dyDescent="0.25">
      <c r="B2049" t="s">
        <v>375</v>
      </c>
      <c r="C2049" t="s">
        <v>3514</v>
      </c>
      <c r="D2049" t="s">
        <v>65</v>
      </c>
    </row>
    <row r="2050" spans="2:4" x14ac:dyDescent="0.25">
      <c r="B2050" t="s">
        <v>375</v>
      </c>
      <c r="C2050" t="s">
        <v>3515</v>
      </c>
      <c r="D2050" t="s">
        <v>69</v>
      </c>
    </row>
    <row r="2051" spans="2:4" x14ac:dyDescent="0.25">
      <c r="B2051" t="s">
        <v>375</v>
      </c>
      <c r="C2051" t="s">
        <v>3516</v>
      </c>
      <c r="D2051" t="s">
        <v>71</v>
      </c>
    </row>
    <row r="2052" spans="2:4" x14ac:dyDescent="0.25">
      <c r="B2052" t="s">
        <v>375</v>
      </c>
      <c r="C2052" t="s">
        <v>3517</v>
      </c>
      <c r="D2052" t="s">
        <v>354</v>
      </c>
    </row>
    <row r="2053" spans="2:4" x14ac:dyDescent="0.25">
      <c r="B2053" t="s">
        <v>375</v>
      </c>
      <c r="C2053" t="s">
        <v>3518</v>
      </c>
      <c r="D2053" t="s">
        <v>117</v>
      </c>
    </row>
    <row r="2054" spans="2:4" x14ac:dyDescent="0.25">
      <c r="B2054" t="s">
        <v>375</v>
      </c>
      <c r="C2054" t="s">
        <v>3519</v>
      </c>
      <c r="D2054" t="s">
        <v>3520</v>
      </c>
    </row>
    <row r="2055" spans="2:4" x14ac:dyDescent="0.25">
      <c r="B2055" t="s">
        <v>375</v>
      </c>
      <c r="C2055" t="s">
        <v>3521</v>
      </c>
      <c r="D2055" t="s">
        <v>3522</v>
      </c>
    </row>
    <row r="2056" spans="2:4" x14ac:dyDescent="0.25">
      <c r="B2056" t="s">
        <v>375</v>
      </c>
      <c r="C2056" t="s">
        <v>3523</v>
      </c>
      <c r="D2056" t="s">
        <v>3524</v>
      </c>
    </row>
    <row r="2057" spans="2:4" x14ac:dyDescent="0.25">
      <c r="B2057" t="s">
        <v>375</v>
      </c>
      <c r="C2057" t="s">
        <v>3525</v>
      </c>
      <c r="D2057" t="s">
        <v>3526</v>
      </c>
    </row>
    <row r="2058" spans="2:4" x14ac:dyDescent="0.25">
      <c r="B2058" t="s">
        <v>375</v>
      </c>
      <c r="C2058" t="s">
        <v>3527</v>
      </c>
      <c r="D2058" t="s">
        <v>3528</v>
      </c>
    </row>
    <row r="2059" spans="2:4" x14ac:dyDescent="0.25">
      <c r="B2059" t="s">
        <v>375</v>
      </c>
      <c r="C2059" t="s">
        <v>3529</v>
      </c>
      <c r="D2059" t="s">
        <v>3530</v>
      </c>
    </row>
    <row r="2060" spans="2:4" x14ac:dyDescent="0.25">
      <c r="B2060" t="s">
        <v>375</v>
      </c>
      <c r="C2060" t="s">
        <v>3531</v>
      </c>
      <c r="D2060" t="s">
        <v>3532</v>
      </c>
    </row>
    <row r="2061" spans="2:4" x14ac:dyDescent="0.25">
      <c r="B2061" t="s">
        <v>375</v>
      </c>
      <c r="C2061" t="s">
        <v>3533</v>
      </c>
      <c r="D2061" t="s">
        <v>3534</v>
      </c>
    </row>
    <row r="2062" spans="2:4" x14ac:dyDescent="0.25">
      <c r="B2062" t="s">
        <v>375</v>
      </c>
      <c r="C2062" t="s">
        <v>3535</v>
      </c>
      <c r="D2062" t="s">
        <v>3536</v>
      </c>
    </row>
    <row r="2063" spans="2:4" x14ac:dyDescent="0.25">
      <c r="B2063" t="s">
        <v>375</v>
      </c>
      <c r="C2063" t="s">
        <v>3537</v>
      </c>
      <c r="D2063" t="s">
        <v>3538</v>
      </c>
    </row>
    <row r="2064" spans="2:4" x14ac:dyDescent="0.25">
      <c r="B2064" t="s">
        <v>375</v>
      </c>
      <c r="C2064" t="s">
        <v>3539</v>
      </c>
      <c r="D2064" t="s">
        <v>3540</v>
      </c>
    </row>
    <row r="2065" spans="2:4" x14ac:dyDescent="0.25">
      <c r="B2065" t="s">
        <v>375</v>
      </c>
      <c r="C2065" t="s">
        <v>3541</v>
      </c>
      <c r="D2065" t="s">
        <v>3542</v>
      </c>
    </row>
    <row r="2066" spans="2:4" x14ac:dyDescent="0.25">
      <c r="B2066" t="s">
        <v>375</v>
      </c>
      <c r="C2066" t="s">
        <v>3543</v>
      </c>
      <c r="D2066" t="s">
        <v>3544</v>
      </c>
    </row>
    <row r="2067" spans="2:4" x14ac:dyDescent="0.25">
      <c r="B2067" t="s">
        <v>375</v>
      </c>
      <c r="C2067" t="s">
        <v>3545</v>
      </c>
      <c r="D2067" t="s">
        <v>3546</v>
      </c>
    </row>
    <row r="2068" spans="2:4" x14ac:dyDescent="0.25">
      <c r="B2068" t="s">
        <v>375</v>
      </c>
      <c r="C2068" t="s">
        <v>3547</v>
      </c>
      <c r="D2068" t="s">
        <v>3548</v>
      </c>
    </row>
    <row r="2069" spans="2:4" x14ac:dyDescent="0.25">
      <c r="B2069" t="s">
        <v>375</v>
      </c>
      <c r="C2069" t="s">
        <v>3549</v>
      </c>
      <c r="D2069" t="s">
        <v>3550</v>
      </c>
    </row>
    <row r="2070" spans="2:4" x14ac:dyDescent="0.25">
      <c r="B2070" t="s">
        <v>375</v>
      </c>
      <c r="C2070" t="s">
        <v>3551</v>
      </c>
      <c r="D2070" t="s">
        <v>3552</v>
      </c>
    </row>
    <row r="2071" spans="2:4" x14ac:dyDescent="0.25">
      <c r="B2071" t="s">
        <v>375</v>
      </c>
      <c r="C2071" t="s">
        <v>3553</v>
      </c>
      <c r="D2071" t="s">
        <v>3554</v>
      </c>
    </row>
    <row r="2072" spans="2:4" x14ac:dyDescent="0.25">
      <c r="B2072" t="s">
        <v>375</v>
      </c>
      <c r="C2072" t="s">
        <v>3555</v>
      </c>
      <c r="D2072" t="s">
        <v>3556</v>
      </c>
    </row>
    <row r="2073" spans="2:4" x14ac:dyDescent="0.25">
      <c r="B2073" t="s">
        <v>375</v>
      </c>
      <c r="C2073" t="s">
        <v>3557</v>
      </c>
      <c r="D2073" t="s">
        <v>261</v>
      </c>
    </row>
    <row r="2074" spans="2:4" x14ac:dyDescent="0.25">
      <c r="B2074" t="s">
        <v>375</v>
      </c>
      <c r="C2074" t="s">
        <v>3558</v>
      </c>
      <c r="D2074" t="s">
        <v>334</v>
      </c>
    </row>
    <row r="2075" spans="2:4" x14ac:dyDescent="0.25">
      <c r="B2075" t="s">
        <v>375</v>
      </c>
      <c r="C2075" t="s">
        <v>3559</v>
      </c>
      <c r="D2075" t="s">
        <v>3560</v>
      </c>
    </row>
    <row r="2076" spans="2:4" x14ac:dyDescent="0.25">
      <c r="B2076" t="s">
        <v>375</v>
      </c>
      <c r="C2076" t="s">
        <v>3561</v>
      </c>
      <c r="D2076" t="s">
        <v>267</v>
      </c>
    </row>
    <row r="2077" spans="2:4" x14ac:dyDescent="0.25">
      <c r="B2077" t="s">
        <v>375</v>
      </c>
      <c r="C2077" t="s">
        <v>3562</v>
      </c>
      <c r="D2077" t="s">
        <v>27</v>
      </c>
    </row>
    <row r="2078" spans="2:4" x14ac:dyDescent="0.25">
      <c r="B2078" t="s">
        <v>375</v>
      </c>
      <c r="C2078" t="s">
        <v>3563</v>
      </c>
      <c r="D2078" t="s">
        <v>337</v>
      </c>
    </row>
    <row r="2079" spans="2:4" x14ac:dyDescent="0.25">
      <c r="B2079" t="s">
        <v>375</v>
      </c>
      <c r="C2079" t="s">
        <v>3564</v>
      </c>
      <c r="D2079" t="s">
        <v>83</v>
      </c>
    </row>
    <row r="2080" spans="2:4" x14ac:dyDescent="0.25">
      <c r="B2080" t="s">
        <v>375</v>
      </c>
      <c r="C2080" t="s">
        <v>3565</v>
      </c>
      <c r="D2080" t="s">
        <v>79</v>
      </c>
    </row>
    <row r="2081" spans="2:4" x14ac:dyDescent="0.25">
      <c r="B2081" t="s">
        <v>375</v>
      </c>
      <c r="C2081" t="s">
        <v>3566</v>
      </c>
      <c r="D2081" t="s">
        <v>31</v>
      </c>
    </row>
    <row r="2082" spans="2:4" x14ac:dyDescent="0.25">
      <c r="B2082" t="s">
        <v>375</v>
      </c>
      <c r="C2082" t="s">
        <v>3567</v>
      </c>
      <c r="D2082" t="s">
        <v>25</v>
      </c>
    </row>
    <row r="2083" spans="2:4" x14ac:dyDescent="0.25">
      <c r="B2083" t="s">
        <v>375</v>
      </c>
      <c r="C2083" t="s">
        <v>3568</v>
      </c>
      <c r="D2083" t="s">
        <v>253</v>
      </c>
    </row>
    <row r="2084" spans="2:4" x14ac:dyDescent="0.25">
      <c r="B2084" t="s">
        <v>375</v>
      </c>
      <c r="C2084" t="s">
        <v>3569</v>
      </c>
      <c r="D2084" t="s">
        <v>37</v>
      </c>
    </row>
    <row r="2085" spans="2:4" x14ac:dyDescent="0.25">
      <c r="B2085" t="s">
        <v>375</v>
      </c>
      <c r="C2085" t="s">
        <v>3570</v>
      </c>
      <c r="D2085" t="s">
        <v>2290</v>
      </c>
    </row>
    <row r="2086" spans="2:4" x14ac:dyDescent="0.25">
      <c r="B2086" t="s">
        <v>375</v>
      </c>
      <c r="C2086" t="s">
        <v>3571</v>
      </c>
      <c r="D2086" t="s">
        <v>3572</v>
      </c>
    </row>
    <row r="2087" spans="2:4" x14ac:dyDescent="0.25">
      <c r="B2087" t="s">
        <v>385</v>
      </c>
      <c r="C2087" t="s">
        <v>3573</v>
      </c>
      <c r="D2087" t="s">
        <v>320</v>
      </c>
    </row>
    <row r="2088" spans="2:4" x14ac:dyDescent="0.25">
      <c r="B2088" t="s">
        <v>385</v>
      </c>
      <c r="C2088" t="s">
        <v>3574</v>
      </c>
      <c r="D2088" t="s">
        <v>141</v>
      </c>
    </row>
    <row r="2089" spans="2:4" x14ac:dyDescent="0.25">
      <c r="B2089" t="s">
        <v>385</v>
      </c>
      <c r="C2089" t="s">
        <v>3575</v>
      </c>
      <c r="D2089" t="s">
        <v>91</v>
      </c>
    </row>
    <row r="2090" spans="2:4" x14ac:dyDescent="0.25">
      <c r="B2090" t="s">
        <v>385</v>
      </c>
      <c r="C2090" t="s">
        <v>3576</v>
      </c>
      <c r="D2090" t="s">
        <v>33</v>
      </c>
    </row>
    <row r="2091" spans="2:4" x14ac:dyDescent="0.25">
      <c r="B2091" t="s">
        <v>385</v>
      </c>
      <c r="C2091" t="s">
        <v>3577</v>
      </c>
      <c r="D2091" t="s">
        <v>3</v>
      </c>
    </row>
    <row r="2092" spans="2:4" x14ac:dyDescent="0.25">
      <c r="B2092" t="s">
        <v>385</v>
      </c>
      <c r="C2092" t="s">
        <v>3578</v>
      </c>
      <c r="D2092" t="s">
        <v>123</v>
      </c>
    </row>
    <row r="2093" spans="2:4" x14ac:dyDescent="0.25">
      <c r="B2093" t="s">
        <v>385</v>
      </c>
      <c r="C2093" t="s">
        <v>3579</v>
      </c>
      <c r="D2093" t="s">
        <v>349</v>
      </c>
    </row>
    <row r="2094" spans="2:4" x14ac:dyDescent="0.25">
      <c r="B2094" t="s">
        <v>385</v>
      </c>
      <c r="C2094" t="s">
        <v>3580</v>
      </c>
      <c r="D2094" t="s">
        <v>386</v>
      </c>
    </row>
    <row r="2095" spans="2:4" x14ac:dyDescent="0.25">
      <c r="B2095" t="s">
        <v>385</v>
      </c>
      <c r="C2095" t="s">
        <v>3581</v>
      </c>
      <c r="D2095" t="s">
        <v>291</v>
      </c>
    </row>
    <row r="2096" spans="2:4" x14ac:dyDescent="0.25">
      <c r="B2096" t="s">
        <v>385</v>
      </c>
      <c r="C2096" t="s">
        <v>3582</v>
      </c>
      <c r="D2096" t="s">
        <v>47</v>
      </c>
    </row>
    <row r="2097" spans="2:4" x14ac:dyDescent="0.25">
      <c r="B2097" t="s">
        <v>385</v>
      </c>
      <c r="C2097" t="s">
        <v>3583</v>
      </c>
      <c r="D2097" t="s">
        <v>53</v>
      </c>
    </row>
    <row r="2098" spans="2:4" x14ac:dyDescent="0.25">
      <c r="B2098" t="s">
        <v>385</v>
      </c>
      <c r="C2098" t="s">
        <v>3584</v>
      </c>
      <c r="D2098" t="s">
        <v>361</v>
      </c>
    </row>
    <row r="2099" spans="2:4" x14ac:dyDescent="0.25">
      <c r="B2099" t="s">
        <v>385</v>
      </c>
      <c r="C2099" t="s">
        <v>3585</v>
      </c>
      <c r="D2099" t="s">
        <v>103</v>
      </c>
    </row>
    <row r="2100" spans="2:4" x14ac:dyDescent="0.25">
      <c r="B2100" t="s">
        <v>385</v>
      </c>
      <c r="C2100" t="s">
        <v>3586</v>
      </c>
      <c r="D2100" t="s">
        <v>101</v>
      </c>
    </row>
    <row r="2101" spans="2:4" x14ac:dyDescent="0.25">
      <c r="B2101" t="s">
        <v>385</v>
      </c>
      <c r="C2101" t="s">
        <v>3587</v>
      </c>
      <c r="D2101" t="s">
        <v>378</v>
      </c>
    </row>
    <row r="2102" spans="2:4" x14ac:dyDescent="0.25">
      <c r="B2102" t="s">
        <v>385</v>
      </c>
      <c r="C2102" t="s">
        <v>3588</v>
      </c>
      <c r="D2102" t="s">
        <v>137</v>
      </c>
    </row>
    <row r="2103" spans="2:4" x14ac:dyDescent="0.25">
      <c r="B2103" t="s">
        <v>385</v>
      </c>
      <c r="C2103" t="s">
        <v>3589</v>
      </c>
      <c r="D2103" t="s">
        <v>109</v>
      </c>
    </row>
    <row r="2104" spans="2:4" x14ac:dyDescent="0.25">
      <c r="B2104" t="s">
        <v>385</v>
      </c>
      <c r="C2104" t="s">
        <v>3590</v>
      </c>
      <c r="D2104" t="s">
        <v>99</v>
      </c>
    </row>
    <row r="2105" spans="2:4" x14ac:dyDescent="0.25">
      <c r="B2105" t="s">
        <v>385</v>
      </c>
      <c r="C2105" t="s">
        <v>3591</v>
      </c>
      <c r="D2105" t="s">
        <v>3592</v>
      </c>
    </row>
    <row r="2106" spans="2:4" x14ac:dyDescent="0.25">
      <c r="B2106" t="s">
        <v>385</v>
      </c>
      <c r="C2106" t="s">
        <v>3593</v>
      </c>
      <c r="D2106" t="s">
        <v>3594</v>
      </c>
    </row>
    <row r="2107" spans="2:4" x14ac:dyDescent="0.25">
      <c r="B2107" t="s">
        <v>385</v>
      </c>
      <c r="C2107" t="s">
        <v>3595</v>
      </c>
      <c r="D2107" t="s">
        <v>3596</v>
      </c>
    </row>
    <row r="2108" spans="2:4" x14ac:dyDescent="0.25">
      <c r="B2108" t="s">
        <v>385</v>
      </c>
      <c r="C2108" t="s">
        <v>3597</v>
      </c>
      <c r="D2108" t="s">
        <v>3598</v>
      </c>
    </row>
    <row r="2109" spans="2:4" x14ac:dyDescent="0.25">
      <c r="B2109" t="s">
        <v>385</v>
      </c>
      <c r="C2109" t="s">
        <v>3599</v>
      </c>
      <c r="D2109" t="s">
        <v>3600</v>
      </c>
    </row>
    <row r="2110" spans="2:4" x14ac:dyDescent="0.25">
      <c r="B2110" t="s">
        <v>385</v>
      </c>
      <c r="C2110" t="s">
        <v>3601</v>
      </c>
      <c r="D2110" t="s">
        <v>3602</v>
      </c>
    </row>
    <row r="2111" spans="2:4" x14ac:dyDescent="0.25">
      <c r="B2111" t="s">
        <v>385</v>
      </c>
      <c r="C2111" t="s">
        <v>3603</v>
      </c>
      <c r="D2111" t="s">
        <v>3604</v>
      </c>
    </row>
    <row r="2112" spans="2:4" x14ac:dyDescent="0.25">
      <c r="B2112" t="s">
        <v>385</v>
      </c>
      <c r="C2112" t="s">
        <v>3605</v>
      </c>
      <c r="D2112" t="s">
        <v>925</v>
      </c>
    </row>
    <row r="2113" spans="2:4" x14ac:dyDescent="0.25">
      <c r="B2113" t="s">
        <v>385</v>
      </c>
      <c r="C2113" t="s">
        <v>3606</v>
      </c>
      <c r="D2113" t="s">
        <v>3607</v>
      </c>
    </row>
    <row r="2114" spans="2:4" x14ac:dyDescent="0.25">
      <c r="B2114" t="s">
        <v>385</v>
      </c>
      <c r="C2114" t="s">
        <v>3608</v>
      </c>
      <c r="D2114" t="s">
        <v>3609</v>
      </c>
    </row>
    <row r="2115" spans="2:4" x14ac:dyDescent="0.25">
      <c r="B2115" t="s">
        <v>385</v>
      </c>
      <c r="C2115" t="s">
        <v>3610</v>
      </c>
      <c r="D2115" t="s">
        <v>3611</v>
      </c>
    </row>
    <row r="2116" spans="2:4" x14ac:dyDescent="0.25">
      <c r="B2116" t="s">
        <v>385</v>
      </c>
      <c r="C2116" t="s">
        <v>3612</v>
      </c>
      <c r="D2116" t="s">
        <v>3613</v>
      </c>
    </row>
    <row r="2117" spans="2:4" x14ac:dyDescent="0.25">
      <c r="B2117" t="s">
        <v>385</v>
      </c>
      <c r="C2117" t="s">
        <v>3614</v>
      </c>
      <c r="D2117" t="s">
        <v>3615</v>
      </c>
    </row>
    <row r="2118" spans="2:4" x14ac:dyDescent="0.25">
      <c r="B2118" t="s">
        <v>385</v>
      </c>
      <c r="C2118" t="s">
        <v>3616</v>
      </c>
      <c r="D2118" t="s">
        <v>1971</v>
      </c>
    </row>
    <row r="2119" spans="2:4" x14ac:dyDescent="0.25">
      <c r="B2119" t="s">
        <v>385</v>
      </c>
      <c r="C2119" t="s">
        <v>3617</v>
      </c>
      <c r="D2119" t="s">
        <v>3618</v>
      </c>
    </row>
    <row r="2120" spans="2:4" x14ac:dyDescent="0.25">
      <c r="B2120" t="s">
        <v>385</v>
      </c>
      <c r="C2120" t="s">
        <v>3619</v>
      </c>
      <c r="D2120" t="s">
        <v>3620</v>
      </c>
    </row>
    <row r="2121" spans="2:4" x14ac:dyDescent="0.25">
      <c r="B2121" t="s">
        <v>385</v>
      </c>
      <c r="C2121" t="s">
        <v>3621</v>
      </c>
      <c r="D2121" t="s">
        <v>3622</v>
      </c>
    </row>
    <row r="2122" spans="2:4" x14ac:dyDescent="0.25">
      <c r="B2122" t="s">
        <v>385</v>
      </c>
      <c r="C2122" t="s">
        <v>3623</v>
      </c>
      <c r="D2122" t="s">
        <v>3624</v>
      </c>
    </row>
    <row r="2123" spans="2:4" x14ac:dyDescent="0.25">
      <c r="B2123" t="s">
        <v>385</v>
      </c>
      <c r="C2123" t="s">
        <v>3625</v>
      </c>
      <c r="D2123" t="s">
        <v>3626</v>
      </c>
    </row>
    <row r="2124" spans="2:4" x14ac:dyDescent="0.25">
      <c r="B2124" t="s">
        <v>385</v>
      </c>
      <c r="C2124" t="s">
        <v>3627</v>
      </c>
      <c r="D2124" t="s">
        <v>3628</v>
      </c>
    </row>
    <row r="2125" spans="2:4" x14ac:dyDescent="0.25">
      <c r="B2125" t="s">
        <v>385</v>
      </c>
      <c r="C2125" t="s">
        <v>3629</v>
      </c>
      <c r="D2125" t="s">
        <v>3630</v>
      </c>
    </row>
    <row r="2126" spans="2:4" x14ac:dyDescent="0.25">
      <c r="B2126" t="s">
        <v>385</v>
      </c>
      <c r="C2126" t="s">
        <v>3631</v>
      </c>
      <c r="D2126" t="s">
        <v>3632</v>
      </c>
    </row>
    <row r="2127" spans="2:4" x14ac:dyDescent="0.25">
      <c r="B2127" t="s">
        <v>385</v>
      </c>
      <c r="C2127" t="s">
        <v>3633</v>
      </c>
      <c r="D2127" t="s">
        <v>3634</v>
      </c>
    </row>
    <row r="2128" spans="2:4" x14ac:dyDescent="0.25">
      <c r="B2128" t="s">
        <v>385</v>
      </c>
      <c r="C2128" t="s">
        <v>3635</v>
      </c>
      <c r="D2128" t="s">
        <v>3636</v>
      </c>
    </row>
    <row r="2129" spans="2:4" x14ac:dyDescent="0.25">
      <c r="B2129" t="s">
        <v>385</v>
      </c>
      <c r="C2129" t="s">
        <v>3637</v>
      </c>
      <c r="D2129" t="s">
        <v>3638</v>
      </c>
    </row>
    <row r="2130" spans="2:4" x14ac:dyDescent="0.25">
      <c r="B2130" t="s">
        <v>385</v>
      </c>
      <c r="C2130" t="s">
        <v>3639</v>
      </c>
      <c r="D2130" t="s">
        <v>3640</v>
      </c>
    </row>
    <row r="2131" spans="2:4" x14ac:dyDescent="0.25">
      <c r="B2131" t="s">
        <v>385</v>
      </c>
      <c r="C2131" t="s">
        <v>3641</v>
      </c>
      <c r="D2131" t="s">
        <v>3642</v>
      </c>
    </row>
    <row r="2132" spans="2:4" x14ac:dyDescent="0.25">
      <c r="B2132" t="s">
        <v>385</v>
      </c>
      <c r="C2132" t="s">
        <v>3643</v>
      </c>
      <c r="D2132" t="s">
        <v>3644</v>
      </c>
    </row>
    <row r="2133" spans="2:4" x14ac:dyDescent="0.25">
      <c r="B2133" t="s">
        <v>385</v>
      </c>
      <c r="C2133" t="s">
        <v>3645</v>
      </c>
      <c r="D2133" t="s">
        <v>3646</v>
      </c>
    </row>
    <row r="2134" spans="2:4" x14ac:dyDescent="0.25">
      <c r="B2134" t="s">
        <v>385</v>
      </c>
      <c r="C2134" t="s">
        <v>3647</v>
      </c>
      <c r="D2134" t="s">
        <v>3648</v>
      </c>
    </row>
    <row r="2135" spans="2:4" x14ac:dyDescent="0.25">
      <c r="B2135" t="s">
        <v>385</v>
      </c>
      <c r="C2135" t="s">
        <v>3649</v>
      </c>
      <c r="D2135" t="s">
        <v>1609</v>
      </c>
    </row>
    <row r="2136" spans="2:4" x14ac:dyDescent="0.25">
      <c r="B2136" t="s">
        <v>385</v>
      </c>
      <c r="C2136" t="s">
        <v>3650</v>
      </c>
      <c r="D2136" t="s">
        <v>3651</v>
      </c>
    </row>
    <row r="2137" spans="2:4" x14ac:dyDescent="0.25">
      <c r="B2137" t="s">
        <v>385</v>
      </c>
      <c r="C2137" t="s">
        <v>3652</v>
      </c>
      <c r="D2137" t="s">
        <v>3653</v>
      </c>
    </row>
    <row r="2138" spans="2:4" x14ac:dyDescent="0.25">
      <c r="B2138" t="s">
        <v>385</v>
      </c>
      <c r="C2138" t="s">
        <v>3654</v>
      </c>
      <c r="D2138" t="s">
        <v>51</v>
      </c>
    </row>
    <row r="2139" spans="2:4" x14ac:dyDescent="0.25">
      <c r="B2139" t="s">
        <v>385</v>
      </c>
      <c r="C2139" t="s">
        <v>3655</v>
      </c>
      <c r="D2139" t="s">
        <v>49</v>
      </c>
    </row>
    <row r="2140" spans="2:4" x14ac:dyDescent="0.25">
      <c r="B2140" t="s">
        <v>385</v>
      </c>
      <c r="C2140" t="s">
        <v>3656</v>
      </c>
      <c r="D2140" t="s">
        <v>43</v>
      </c>
    </row>
    <row r="2141" spans="2:4" x14ac:dyDescent="0.25">
      <c r="B2141" t="s">
        <v>385</v>
      </c>
      <c r="C2141" t="s">
        <v>3657</v>
      </c>
      <c r="D2141" t="s">
        <v>129</v>
      </c>
    </row>
    <row r="2142" spans="2:4" x14ac:dyDescent="0.25">
      <c r="B2142" t="s">
        <v>385</v>
      </c>
      <c r="C2142" t="s">
        <v>3658</v>
      </c>
      <c r="D2142" t="s">
        <v>59</v>
      </c>
    </row>
    <row r="2143" spans="2:4" x14ac:dyDescent="0.25">
      <c r="B2143" t="s">
        <v>385</v>
      </c>
      <c r="C2143" t="s">
        <v>3659</v>
      </c>
      <c r="D2143" t="s">
        <v>77</v>
      </c>
    </row>
    <row r="2144" spans="2:4" x14ac:dyDescent="0.25">
      <c r="B2144" t="s">
        <v>385</v>
      </c>
      <c r="C2144" t="s">
        <v>3660</v>
      </c>
      <c r="D2144" t="s">
        <v>135</v>
      </c>
    </row>
    <row r="2145" spans="2:4" x14ac:dyDescent="0.25">
      <c r="B2145" t="s">
        <v>385</v>
      </c>
      <c r="C2145" t="s">
        <v>3661</v>
      </c>
      <c r="D2145" t="s">
        <v>93</v>
      </c>
    </row>
    <row r="2146" spans="2:4" x14ac:dyDescent="0.25">
      <c r="B2146" t="s">
        <v>385</v>
      </c>
      <c r="C2146" t="s">
        <v>3662</v>
      </c>
      <c r="D2146" t="s">
        <v>391</v>
      </c>
    </row>
    <row r="2147" spans="2:4" x14ac:dyDescent="0.25">
      <c r="B2147" t="s">
        <v>385</v>
      </c>
      <c r="C2147" t="s">
        <v>3663</v>
      </c>
      <c r="D2147" t="s">
        <v>7</v>
      </c>
    </row>
    <row r="2148" spans="2:4" x14ac:dyDescent="0.25">
      <c r="B2148" t="s">
        <v>385</v>
      </c>
      <c r="C2148" t="s">
        <v>3664</v>
      </c>
      <c r="D2148" t="s">
        <v>244</v>
      </c>
    </row>
    <row r="2149" spans="2:4" x14ac:dyDescent="0.25">
      <c r="B2149" t="s">
        <v>385</v>
      </c>
      <c r="C2149" t="s">
        <v>3665</v>
      </c>
      <c r="D2149" t="s">
        <v>63</v>
      </c>
    </row>
    <row r="2150" spans="2:4" x14ac:dyDescent="0.25">
      <c r="B2150" t="s">
        <v>385</v>
      </c>
      <c r="C2150" t="s">
        <v>3666</v>
      </c>
      <c r="D2150" t="s">
        <v>393</v>
      </c>
    </row>
    <row r="2151" spans="2:4" x14ac:dyDescent="0.25">
      <c r="B2151" t="s">
        <v>385</v>
      </c>
      <c r="C2151" t="s">
        <v>3667</v>
      </c>
      <c r="D2151" t="s">
        <v>342</v>
      </c>
    </row>
    <row r="2152" spans="2:4" x14ac:dyDescent="0.25">
      <c r="B2152" t="s">
        <v>385</v>
      </c>
      <c r="C2152" t="s">
        <v>3668</v>
      </c>
      <c r="D2152" t="s">
        <v>111</v>
      </c>
    </row>
    <row r="2153" spans="2:4" x14ac:dyDescent="0.25">
      <c r="B2153" t="s">
        <v>385</v>
      </c>
      <c r="C2153" t="s">
        <v>3669</v>
      </c>
      <c r="D2153" t="s">
        <v>434</v>
      </c>
    </row>
    <row r="2154" spans="2:4" x14ac:dyDescent="0.25">
      <c r="B2154" t="s">
        <v>385</v>
      </c>
      <c r="C2154" t="s">
        <v>3670</v>
      </c>
      <c r="D2154" t="s">
        <v>21</v>
      </c>
    </row>
    <row r="2155" spans="2:4" x14ac:dyDescent="0.25">
      <c r="B2155" t="s">
        <v>385</v>
      </c>
      <c r="C2155" t="s">
        <v>3671</v>
      </c>
      <c r="D2155" t="s">
        <v>105</v>
      </c>
    </row>
    <row r="2156" spans="2:4" x14ac:dyDescent="0.25">
      <c r="B2156" t="s">
        <v>385</v>
      </c>
      <c r="C2156" t="s">
        <v>3672</v>
      </c>
      <c r="D2156" t="s">
        <v>9</v>
      </c>
    </row>
    <row r="2157" spans="2:4" x14ac:dyDescent="0.25">
      <c r="B2157" t="s">
        <v>385</v>
      </c>
      <c r="C2157" t="s">
        <v>3673</v>
      </c>
      <c r="D2157" t="s">
        <v>133</v>
      </c>
    </row>
    <row r="2158" spans="2:4" x14ac:dyDescent="0.25">
      <c r="B2158" t="s">
        <v>385</v>
      </c>
      <c r="C2158" t="s">
        <v>3674</v>
      </c>
      <c r="D2158" t="s">
        <v>115</v>
      </c>
    </row>
    <row r="2159" spans="2:4" x14ac:dyDescent="0.25">
      <c r="B2159" t="s">
        <v>385</v>
      </c>
      <c r="C2159" t="s">
        <v>3675</v>
      </c>
      <c r="D2159" t="s">
        <v>13</v>
      </c>
    </row>
    <row r="2160" spans="2:4" x14ac:dyDescent="0.25">
      <c r="B2160" t="s">
        <v>385</v>
      </c>
      <c r="C2160" t="s">
        <v>3676</v>
      </c>
      <c r="D2160" t="s">
        <v>3677</v>
      </c>
    </row>
    <row r="2161" spans="2:4" x14ac:dyDescent="0.25">
      <c r="B2161" t="s">
        <v>385</v>
      </c>
      <c r="C2161" t="s">
        <v>3678</v>
      </c>
      <c r="D2161" t="s">
        <v>3679</v>
      </c>
    </row>
    <row r="2162" spans="2:4" x14ac:dyDescent="0.25">
      <c r="B2162" t="s">
        <v>385</v>
      </c>
      <c r="C2162" t="s">
        <v>3680</v>
      </c>
      <c r="D2162" t="s">
        <v>3681</v>
      </c>
    </row>
    <row r="2163" spans="2:4" x14ac:dyDescent="0.25">
      <c r="B2163" t="s">
        <v>385</v>
      </c>
      <c r="C2163" t="s">
        <v>3682</v>
      </c>
      <c r="D2163" t="s">
        <v>3683</v>
      </c>
    </row>
    <row r="2164" spans="2:4" x14ac:dyDescent="0.25">
      <c r="B2164" t="s">
        <v>385</v>
      </c>
      <c r="C2164" t="s">
        <v>3684</v>
      </c>
      <c r="D2164" t="s">
        <v>3685</v>
      </c>
    </row>
    <row r="2165" spans="2:4" x14ac:dyDescent="0.25">
      <c r="B2165" t="s">
        <v>385</v>
      </c>
      <c r="C2165" t="s">
        <v>3686</v>
      </c>
      <c r="D2165" t="s">
        <v>3687</v>
      </c>
    </row>
    <row r="2166" spans="2:4" x14ac:dyDescent="0.25">
      <c r="B2166" t="s">
        <v>385</v>
      </c>
      <c r="C2166" t="s">
        <v>3688</v>
      </c>
      <c r="D2166" t="s">
        <v>3689</v>
      </c>
    </row>
    <row r="2167" spans="2:4" x14ac:dyDescent="0.25">
      <c r="B2167" t="s">
        <v>385</v>
      </c>
      <c r="C2167" t="s">
        <v>3690</v>
      </c>
      <c r="D2167" t="s">
        <v>3691</v>
      </c>
    </row>
    <row r="2168" spans="2:4" x14ac:dyDescent="0.25">
      <c r="B2168" t="s">
        <v>385</v>
      </c>
      <c r="C2168" t="s">
        <v>3692</v>
      </c>
      <c r="D2168" t="s">
        <v>2423</v>
      </c>
    </row>
    <row r="2169" spans="2:4" x14ac:dyDescent="0.25">
      <c r="B2169" t="s">
        <v>385</v>
      </c>
      <c r="C2169" t="s">
        <v>3693</v>
      </c>
      <c r="D2169" t="s">
        <v>3694</v>
      </c>
    </row>
    <row r="2170" spans="2:4" x14ac:dyDescent="0.25">
      <c r="B2170" t="s">
        <v>385</v>
      </c>
      <c r="C2170" t="s">
        <v>3695</v>
      </c>
      <c r="D2170" t="s">
        <v>3696</v>
      </c>
    </row>
    <row r="2171" spans="2:4" x14ac:dyDescent="0.25">
      <c r="B2171" t="s">
        <v>385</v>
      </c>
      <c r="C2171" t="s">
        <v>3697</v>
      </c>
      <c r="D2171" t="s">
        <v>3698</v>
      </c>
    </row>
    <row r="2172" spans="2:4" x14ac:dyDescent="0.25">
      <c r="B2172" t="s">
        <v>385</v>
      </c>
      <c r="C2172" t="s">
        <v>3699</v>
      </c>
      <c r="D2172" t="s">
        <v>3700</v>
      </c>
    </row>
    <row r="2173" spans="2:4" x14ac:dyDescent="0.25">
      <c r="B2173" t="s">
        <v>385</v>
      </c>
      <c r="C2173" t="s">
        <v>3701</v>
      </c>
      <c r="D2173" t="s">
        <v>3702</v>
      </c>
    </row>
    <row r="2174" spans="2:4" x14ac:dyDescent="0.25">
      <c r="B2174" t="s">
        <v>385</v>
      </c>
      <c r="C2174" t="s">
        <v>3703</v>
      </c>
      <c r="D2174" t="s">
        <v>3704</v>
      </c>
    </row>
    <row r="2175" spans="2:4" x14ac:dyDescent="0.25">
      <c r="B2175" t="s">
        <v>385</v>
      </c>
      <c r="C2175" t="s">
        <v>3705</v>
      </c>
      <c r="D2175" t="s">
        <v>3706</v>
      </c>
    </row>
    <row r="2176" spans="2:4" x14ac:dyDescent="0.25">
      <c r="B2176" t="s">
        <v>385</v>
      </c>
      <c r="C2176" t="s">
        <v>3707</v>
      </c>
      <c r="D2176" t="s">
        <v>3708</v>
      </c>
    </row>
    <row r="2177" spans="2:4" x14ac:dyDescent="0.25">
      <c r="B2177" t="s">
        <v>385</v>
      </c>
      <c r="C2177" t="s">
        <v>3709</v>
      </c>
      <c r="D2177" t="s">
        <v>3710</v>
      </c>
    </row>
    <row r="2178" spans="2:4" x14ac:dyDescent="0.25">
      <c r="B2178" t="s">
        <v>385</v>
      </c>
      <c r="C2178" t="s">
        <v>3711</v>
      </c>
      <c r="D2178" t="s">
        <v>3712</v>
      </c>
    </row>
    <row r="2179" spans="2:4" x14ac:dyDescent="0.25">
      <c r="B2179" t="s">
        <v>385</v>
      </c>
      <c r="C2179" t="s">
        <v>3713</v>
      </c>
      <c r="D2179" t="s">
        <v>3714</v>
      </c>
    </row>
    <row r="2180" spans="2:4" x14ac:dyDescent="0.25">
      <c r="B2180" t="s">
        <v>385</v>
      </c>
      <c r="C2180" t="s">
        <v>3715</v>
      </c>
      <c r="D2180" t="s">
        <v>3716</v>
      </c>
    </row>
    <row r="2181" spans="2:4" x14ac:dyDescent="0.25">
      <c r="B2181" t="s">
        <v>385</v>
      </c>
      <c r="C2181" t="s">
        <v>3717</v>
      </c>
      <c r="D2181" t="s">
        <v>3718</v>
      </c>
    </row>
    <row r="2182" spans="2:4" x14ac:dyDescent="0.25">
      <c r="B2182" t="s">
        <v>385</v>
      </c>
      <c r="C2182" t="s">
        <v>3719</v>
      </c>
      <c r="D2182" t="s">
        <v>3720</v>
      </c>
    </row>
    <row r="2183" spans="2:4" x14ac:dyDescent="0.25">
      <c r="B2183" t="s">
        <v>385</v>
      </c>
      <c r="C2183" t="s">
        <v>3721</v>
      </c>
      <c r="D2183" t="s">
        <v>3722</v>
      </c>
    </row>
    <row r="2184" spans="2:4" x14ac:dyDescent="0.25">
      <c r="B2184" t="s">
        <v>385</v>
      </c>
      <c r="C2184" t="s">
        <v>3723</v>
      </c>
      <c r="D2184" t="s">
        <v>3724</v>
      </c>
    </row>
    <row r="2185" spans="2:4" x14ac:dyDescent="0.25">
      <c r="B2185" t="s">
        <v>385</v>
      </c>
      <c r="C2185" t="s">
        <v>3725</v>
      </c>
      <c r="D2185" t="s">
        <v>3726</v>
      </c>
    </row>
    <row r="2186" spans="2:4" x14ac:dyDescent="0.25">
      <c r="B2186" t="s">
        <v>385</v>
      </c>
      <c r="C2186" t="s">
        <v>3727</v>
      </c>
      <c r="D2186" t="s">
        <v>3728</v>
      </c>
    </row>
    <row r="2187" spans="2:4" x14ac:dyDescent="0.25">
      <c r="B2187" t="s">
        <v>385</v>
      </c>
      <c r="C2187" t="s">
        <v>3729</v>
      </c>
      <c r="D2187" t="s">
        <v>3730</v>
      </c>
    </row>
    <row r="2188" spans="2:4" x14ac:dyDescent="0.25">
      <c r="B2188" t="s">
        <v>385</v>
      </c>
      <c r="C2188" t="s">
        <v>3731</v>
      </c>
      <c r="D2188" t="s">
        <v>15</v>
      </c>
    </row>
    <row r="2189" spans="2:4" x14ac:dyDescent="0.25">
      <c r="B2189" t="s">
        <v>385</v>
      </c>
      <c r="C2189" t="s">
        <v>3732</v>
      </c>
      <c r="D2189" t="s">
        <v>41</v>
      </c>
    </row>
    <row r="2190" spans="2:4" x14ac:dyDescent="0.25">
      <c r="B2190" t="s">
        <v>385</v>
      </c>
      <c r="C2190" t="s">
        <v>3733</v>
      </c>
      <c r="D2190" t="s">
        <v>85</v>
      </c>
    </row>
    <row r="2191" spans="2:4" x14ac:dyDescent="0.25">
      <c r="B2191" t="s">
        <v>385</v>
      </c>
      <c r="C2191" t="s">
        <v>3734</v>
      </c>
      <c r="D2191" t="s">
        <v>57</v>
      </c>
    </row>
    <row r="2192" spans="2:4" x14ac:dyDescent="0.25">
      <c r="B2192" t="s">
        <v>385</v>
      </c>
      <c r="C2192" t="s">
        <v>3735</v>
      </c>
      <c r="D2192" t="s">
        <v>11</v>
      </c>
    </row>
    <row r="2193" spans="2:4" x14ac:dyDescent="0.25">
      <c r="B2193" t="s">
        <v>385</v>
      </c>
      <c r="C2193" t="s">
        <v>3736</v>
      </c>
      <c r="D2193" t="s">
        <v>149</v>
      </c>
    </row>
    <row r="2194" spans="2:4" x14ac:dyDescent="0.25">
      <c r="B2194" t="s">
        <v>385</v>
      </c>
      <c r="C2194" t="s">
        <v>3737</v>
      </c>
      <c r="D2194" t="s">
        <v>19</v>
      </c>
    </row>
    <row r="2195" spans="2:4" x14ac:dyDescent="0.25">
      <c r="B2195" t="s">
        <v>385</v>
      </c>
      <c r="C2195" t="s">
        <v>3738</v>
      </c>
      <c r="D2195" t="s">
        <v>65</v>
      </c>
    </row>
    <row r="2196" spans="2:4" x14ac:dyDescent="0.25">
      <c r="B2196" t="s">
        <v>385</v>
      </c>
      <c r="C2196" t="s">
        <v>3739</v>
      </c>
      <c r="D2196" t="s">
        <v>69</v>
      </c>
    </row>
    <row r="2197" spans="2:4" x14ac:dyDescent="0.25">
      <c r="B2197" t="s">
        <v>385</v>
      </c>
      <c r="C2197" t="s">
        <v>3740</v>
      </c>
      <c r="D2197" t="s">
        <v>71</v>
      </c>
    </row>
    <row r="2198" spans="2:4" x14ac:dyDescent="0.25">
      <c r="B2198" t="s">
        <v>385</v>
      </c>
      <c r="C2198" t="s">
        <v>3741</v>
      </c>
      <c r="D2198" t="s">
        <v>354</v>
      </c>
    </row>
    <row r="2199" spans="2:4" x14ac:dyDescent="0.25">
      <c r="B2199" t="s">
        <v>385</v>
      </c>
      <c r="C2199" t="s">
        <v>3742</v>
      </c>
      <c r="D2199" t="s">
        <v>117</v>
      </c>
    </row>
    <row r="2200" spans="2:4" x14ac:dyDescent="0.25">
      <c r="B2200" t="s">
        <v>385</v>
      </c>
      <c r="C2200" t="s">
        <v>3743</v>
      </c>
      <c r="D2200" t="s">
        <v>3744</v>
      </c>
    </row>
    <row r="2201" spans="2:4" x14ac:dyDescent="0.25">
      <c r="B2201" t="s">
        <v>385</v>
      </c>
      <c r="C2201" t="s">
        <v>3745</v>
      </c>
      <c r="D2201" t="s">
        <v>3746</v>
      </c>
    </row>
    <row r="2202" spans="2:4" x14ac:dyDescent="0.25">
      <c r="B2202" t="s">
        <v>385</v>
      </c>
      <c r="C2202" t="s">
        <v>3747</v>
      </c>
      <c r="D2202" t="s">
        <v>3748</v>
      </c>
    </row>
    <row r="2203" spans="2:4" x14ac:dyDescent="0.25">
      <c r="B2203" t="s">
        <v>385</v>
      </c>
      <c r="C2203" t="s">
        <v>3749</v>
      </c>
      <c r="D2203" t="s">
        <v>526</v>
      </c>
    </row>
    <row r="2204" spans="2:4" x14ac:dyDescent="0.25">
      <c r="B2204" t="s">
        <v>385</v>
      </c>
      <c r="C2204" t="s">
        <v>3750</v>
      </c>
      <c r="D2204" t="s">
        <v>3751</v>
      </c>
    </row>
    <row r="2205" spans="2:4" x14ac:dyDescent="0.25">
      <c r="B2205" t="s">
        <v>385</v>
      </c>
      <c r="C2205" t="s">
        <v>3752</v>
      </c>
      <c r="D2205" t="s">
        <v>3753</v>
      </c>
    </row>
    <row r="2206" spans="2:4" x14ac:dyDescent="0.25">
      <c r="B2206" t="s">
        <v>385</v>
      </c>
      <c r="C2206" t="s">
        <v>3754</v>
      </c>
      <c r="D2206" t="s">
        <v>3755</v>
      </c>
    </row>
    <row r="2207" spans="2:4" x14ac:dyDescent="0.25">
      <c r="B2207" t="s">
        <v>385</v>
      </c>
      <c r="C2207" t="s">
        <v>3756</v>
      </c>
      <c r="D2207" t="s">
        <v>3757</v>
      </c>
    </row>
    <row r="2208" spans="2:4" x14ac:dyDescent="0.25">
      <c r="B2208" t="s">
        <v>385</v>
      </c>
      <c r="C2208" t="s">
        <v>3758</v>
      </c>
      <c r="D2208" t="s">
        <v>3759</v>
      </c>
    </row>
    <row r="2209" spans="2:4" x14ac:dyDescent="0.25">
      <c r="B2209" t="s">
        <v>385</v>
      </c>
      <c r="C2209" t="s">
        <v>3760</v>
      </c>
      <c r="D2209" t="s">
        <v>3761</v>
      </c>
    </row>
    <row r="2210" spans="2:4" x14ac:dyDescent="0.25">
      <c r="B2210" t="s">
        <v>385</v>
      </c>
      <c r="C2210" t="s">
        <v>3762</v>
      </c>
      <c r="D2210" t="s">
        <v>3763</v>
      </c>
    </row>
    <row r="2211" spans="2:4" x14ac:dyDescent="0.25">
      <c r="B2211" t="s">
        <v>385</v>
      </c>
      <c r="C2211" t="s">
        <v>3764</v>
      </c>
      <c r="D2211" t="s">
        <v>3765</v>
      </c>
    </row>
    <row r="2212" spans="2:4" x14ac:dyDescent="0.25">
      <c r="B2212" t="s">
        <v>385</v>
      </c>
      <c r="C2212" t="s">
        <v>3766</v>
      </c>
      <c r="D2212" t="s">
        <v>3767</v>
      </c>
    </row>
    <row r="2213" spans="2:4" x14ac:dyDescent="0.25">
      <c r="B2213" t="s">
        <v>385</v>
      </c>
      <c r="C2213" t="s">
        <v>3768</v>
      </c>
      <c r="D2213" t="s">
        <v>3769</v>
      </c>
    </row>
    <row r="2214" spans="2:4" x14ac:dyDescent="0.25">
      <c r="B2214" t="s">
        <v>385</v>
      </c>
      <c r="C2214" t="s">
        <v>3770</v>
      </c>
      <c r="D2214" t="s">
        <v>3771</v>
      </c>
    </row>
    <row r="2215" spans="2:4" x14ac:dyDescent="0.25">
      <c r="B2215" t="s">
        <v>385</v>
      </c>
      <c r="C2215" t="s">
        <v>3772</v>
      </c>
      <c r="D2215" t="s">
        <v>3773</v>
      </c>
    </row>
    <row r="2216" spans="2:4" x14ac:dyDescent="0.25">
      <c r="B2216" t="s">
        <v>385</v>
      </c>
      <c r="C2216" t="s">
        <v>3774</v>
      </c>
      <c r="D2216" t="s">
        <v>3775</v>
      </c>
    </row>
    <row r="2217" spans="2:4" x14ac:dyDescent="0.25">
      <c r="B2217" t="s">
        <v>385</v>
      </c>
      <c r="C2217" t="s">
        <v>3776</v>
      </c>
      <c r="D2217" t="s">
        <v>3777</v>
      </c>
    </row>
    <row r="2218" spans="2:4" x14ac:dyDescent="0.25">
      <c r="B2218" t="s">
        <v>385</v>
      </c>
      <c r="C2218" t="s">
        <v>3778</v>
      </c>
      <c r="D2218" t="s">
        <v>261</v>
      </c>
    </row>
    <row r="2219" spans="2:4" x14ac:dyDescent="0.25">
      <c r="B2219" t="s">
        <v>385</v>
      </c>
      <c r="C2219" t="s">
        <v>3779</v>
      </c>
      <c r="D2219" t="s">
        <v>119</v>
      </c>
    </row>
    <row r="2220" spans="2:4" x14ac:dyDescent="0.25">
      <c r="B2220" t="s">
        <v>385</v>
      </c>
      <c r="C2220" t="s">
        <v>3780</v>
      </c>
      <c r="D2220" t="s">
        <v>334</v>
      </c>
    </row>
    <row r="2221" spans="2:4" x14ac:dyDescent="0.25">
      <c r="B2221" t="s">
        <v>385</v>
      </c>
      <c r="C2221" t="s">
        <v>3781</v>
      </c>
      <c r="D2221" t="s">
        <v>3560</v>
      </c>
    </row>
    <row r="2222" spans="2:4" x14ac:dyDescent="0.25">
      <c r="B2222" t="s">
        <v>385</v>
      </c>
      <c r="C2222" t="s">
        <v>3782</v>
      </c>
      <c r="D2222" t="s">
        <v>267</v>
      </c>
    </row>
    <row r="2223" spans="2:4" x14ac:dyDescent="0.25">
      <c r="B2223" t="s">
        <v>385</v>
      </c>
      <c r="C2223" t="s">
        <v>3783</v>
      </c>
      <c r="D2223" t="s">
        <v>27</v>
      </c>
    </row>
    <row r="2224" spans="2:4" x14ac:dyDescent="0.25">
      <c r="B2224" t="s">
        <v>385</v>
      </c>
      <c r="C2224" t="s">
        <v>3784</v>
      </c>
      <c r="D2224" t="s">
        <v>337</v>
      </c>
    </row>
    <row r="2225" spans="2:4" x14ac:dyDescent="0.25">
      <c r="B2225" t="s">
        <v>385</v>
      </c>
      <c r="C2225" t="s">
        <v>3785</v>
      </c>
      <c r="D2225" t="s">
        <v>83</v>
      </c>
    </row>
    <row r="2226" spans="2:4" x14ac:dyDescent="0.25">
      <c r="B2226" t="s">
        <v>385</v>
      </c>
      <c r="C2226" t="s">
        <v>3786</v>
      </c>
      <c r="D2226" t="s">
        <v>79</v>
      </c>
    </row>
    <row r="2227" spans="2:4" x14ac:dyDescent="0.25">
      <c r="B2227" t="s">
        <v>385</v>
      </c>
      <c r="C2227" t="s">
        <v>3787</v>
      </c>
      <c r="D2227" t="s">
        <v>31</v>
      </c>
    </row>
    <row r="2228" spans="2:4" x14ac:dyDescent="0.25">
      <c r="B2228" t="s">
        <v>385</v>
      </c>
      <c r="C2228" t="s">
        <v>3788</v>
      </c>
      <c r="D2228" t="s">
        <v>25</v>
      </c>
    </row>
    <row r="2229" spans="2:4" x14ac:dyDescent="0.25">
      <c r="B2229" t="s">
        <v>385</v>
      </c>
      <c r="C2229" t="s">
        <v>3789</v>
      </c>
      <c r="D2229" t="s">
        <v>253</v>
      </c>
    </row>
    <row r="2230" spans="2:4" x14ac:dyDescent="0.25">
      <c r="B2230" t="s">
        <v>385</v>
      </c>
      <c r="C2230" t="s">
        <v>3790</v>
      </c>
      <c r="D2230" t="s">
        <v>3791</v>
      </c>
    </row>
    <row r="2231" spans="2:4" x14ac:dyDescent="0.25">
      <c r="B2231" t="s">
        <v>385</v>
      </c>
      <c r="C2231" t="s">
        <v>3792</v>
      </c>
      <c r="D2231" t="s">
        <v>37</v>
      </c>
    </row>
    <row r="2232" spans="2:4" x14ac:dyDescent="0.25">
      <c r="B2232" t="s">
        <v>385</v>
      </c>
      <c r="C2232" t="s">
        <v>3793</v>
      </c>
      <c r="D2232" t="s">
        <v>2290</v>
      </c>
    </row>
    <row r="2233" spans="2:4" x14ac:dyDescent="0.25">
      <c r="B2233" t="s">
        <v>385</v>
      </c>
      <c r="C2233" t="s">
        <v>3794</v>
      </c>
      <c r="D2233" t="s">
        <v>3795</v>
      </c>
    </row>
    <row r="2234" spans="2:4" x14ac:dyDescent="0.25">
      <c r="B2234" t="s">
        <v>398</v>
      </c>
      <c r="C2234" t="s">
        <v>3796</v>
      </c>
      <c r="D2234" t="s">
        <v>320</v>
      </c>
    </row>
    <row r="2235" spans="2:4" x14ac:dyDescent="0.25">
      <c r="B2235" t="s">
        <v>398</v>
      </c>
      <c r="C2235" t="s">
        <v>3797</v>
      </c>
      <c r="D2235" t="s">
        <v>141</v>
      </c>
    </row>
    <row r="2236" spans="2:4" x14ac:dyDescent="0.25">
      <c r="B2236" t="s">
        <v>398</v>
      </c>
      <c r="C2236" t="s">
        <v>3798</v>
      </c>
      <c r="D2236" t="s">
        <v>91</v>
      </c>
    </row>
    <row r="2237" spans="2:4" x14ac:dyDescent="0.25">
      <c r="B2237" t="s">
        <v>398</v>
      </c>
      <c r="C2237" t="s">
        <v>3799</v>
      </c>
      <c r="D2237" t="s">
        <v>3</v>
      </c>
    </row>
    <row r="2238" spans="2:4" x14ac:dyDescent="0.25">
      <c r="B2238" t="s">
        <v>398</v>
      </c>
      <c r="C2238" t="s">
        <v>3800</v>
      </c>
      <c r="D2238" t="s">
        <v>33</v>
      </c>
    </row>
    <row r="2239" spans="2:4" x14ac:dyDescent="0.25">
      <c r="B2239" t="s">
        <v>398</v>
      </c>
      <c r="C2239" t="s">
        <v>3801</v>
      </c>
      <c r="D2239" t="s">
        <v>123</v>
      </c>
    </row>
    <row r="2240" spans="2:4" x14ac:dyDescent="0.25">
      <c r="B2240" t="s">
        <v>398</v>
      </c>
      <c r="C2240" t="s">
        <v>3802</v>
      </c>
      <c r="D2240" t="s">
        <v>349</v>
      </c>
    </row>
    <row r="2241" spans="2:4" x14ac:dyDescent="0.25">
      <c r="B2241" t="s">
        <v>398</v>
      </c>
      <c r="C2241" t="s">
        <v>3803</v>
      </c>
      <c r="D2241" t="s">
        <v>386</v>
      </c>
    </row>
    <row r="2242" spans="2:4" x14ac:dyDescent="0.25">
      <c r="B2242" t="s">
        <v>398</v>
      </c>
      <c r="C2242" t="s">
        <v>3804</v>
      </c>
      <c r="D2242" t="s">
        <v>400</v>
      </c>
    </row>
    <row r="2243" spans="2:4" x14ac:dyDescent="0.25">
      <c r="B2243" t="s">
        <v>398</v>
      </c>
      <c r="C2243" t="s">
        <v>3805</v>
      </c>
      <c r="D2243" t="s">
        <v>109</v>
      </c>
    </row>
    <row r="2244" spans="2:4" x14ac:dyDescent="0.25">
      <c r="B2244" t="s">
        <v>398</v>
      </c>
      <c r="C2244" t="s">
        <v>3806</v>
      </c>
      <c r="D2244" t="s">
        <v>47</v>
      </c>
    </row>
    <row r="2245" spans="2:4" x14ac:dyDescent="0.25">
      <c r="B2245" t="s">
        <v>398</v>
      </c>
      <c r="C2245" t="s">
        <v>3807</v>
      </c>
      <c r="D2245" t="s">
        <v>53</v>
      </c>
    </row>
    <row r="2246" spans="2:4" x14ac:dyDescent="0.25">
      <c r="B2246" t="s">
        <v>398</v>
      </c>
      <c r="C2246" t="s">
        <v>3808</v>
      </c>
      <c r="D2246" t="s">
        <v>103</v>
      </c>
    </row>
    <row r="2247" spans="2:4" x14ac:dyDescent="0.25">
      <c r="B2247" t="s">
        <v>398</v>
      </c>
      <c r="C2247" t="s">
        <v>3809</v>
      </c>
      <c r="D2247" t="s">
        <v>101</v>
      </c>
    </row>
    <row r="2248" spans="2:4" x14ac:dyDescent="0.25">
      <c r="B2248" t="s">
        <v>398</v>
      </c>
      <c r="C2248" t="s">
        <v>3810</v>
      </c>
      <c r="D2248" t="s">
        <v>378</v>
      </c>
    </row>
    <row r="2249" spans="2:4" x14ac:dyDescent="0.25">
      <c r="B2249" t="s">
        <v>398</v>
      </c>
      <c r="C2249" t="s">
        <v>3811</v>
      </c>
      <c r="D2249" t="s">
        <v>137</v>
      </c>
    </row>
    <row r="2250" spans="2:4" x14ac:dyDescent="0.25">
      <c r="B2250" t="s">
        <v>398</v>
      </c>
      <c r="C2250" t="s">
        <v>3812</v>
      </c>
      <c r="D2250" t="s">
        <v>99</v>
      </c>
    </row>
    <row r="2251" spans="2:4" x14ac:dyDescent="0.25">
      <c r="B2251" t="s">
        <v>398</v>
      </c>
      <c r="C2251" t="s">
        <v>3813</v>
      </c>
      <c r="D2251" t="s">
        <v>361</v>
      </c>
    </row>
    <row r="2252" spans="2:4" x14ac:dyDescent="0.25">
      <c r="B2252" t="s">
        <v>398</v>
      </c>
      <c r="C2252" t="s">
        <v>3814</v>
      </c>
      <c r="D2252" t="s">
        <v>3815</v>
      </c>
    </row>
    <row r="2253" spans="2:4" x14ac:dyDescent="0.25">
      <c r="B2253" t="s">
        <v>398</v>
      </c>
      <c r="C2253" t="s">
        <v>3816</v>
      </c>
      <c r="D2253" t="s">
        <v>3817</v>
      </c>
    </row>
    <row r="2254" spans="2:4" x14ac:dyDescent="0.25">
      <c r="B2254" t="s">
        <v>398</v>
      </c>
      <c r="C2254" t="s">
        <v>3818</v>
      </c>
      <c r="D2254" t="s">
        <v>3819</v>
      </c>
    </row>
    <row r="2255" spans="2:4" x14ac:dyDescent="0.25">
      <c r="B2255" t="s">
        <v>398</v>
      </c>
      <c r="C2255" t="s">
        <v>3820</v>
      </c>
      <c r="D2255" t="s">
        <v>3821</v>
      </c>
    </row>
    <row r="2256" spans="2:4" x14ac:dyDescent="0.25">
      <c r="B2256" t="s">
        <v>398</v>
      </c>
      <c r="C2256" t="s">
        <v>3822</v>
      </c>
      <c r="D2256" t="s">
        <v>3823</v>
      </c>
    </row>
    <row r="2257" spans="2:4" x14ac:dyDescent="0.25">
      <c r="B2257" t="s">
        <v>398</v>
      </c>
      <c r="C2257" t="s">
        <v>3824</v>
      </c>
      <c r="D2257" t="s">
        <v>3825</v>
      </c>
    </row>
    <row r="2258" spans="2:4" x14ac:dyDescent="0.25">
      <c r="B2258" t="s">
        <v>398</v>
      </c>
      <c r="C2258" t="s">
        <v>3826</v>
      </c>
      <c r="D2258" t="s">
        <v>3827</v>
      </c>
    </row>
    <row r="2259" spans="2:4" x14ac:dyDescent="0.25">
      <c r="B2259" t="s">
        <v>398</v>
      </c>
      <c r="C2259" t="s">
        <v>3828</v>
      </c>
      <c r="D2259" t="s">
        <v>3829</v>
      </c>
    </row>
    <row r="2260" spans="2:4" x14ac:dyDescent="0.25">
      <c r="B2260" t="s">
        <v>398</v>
      </c>
      <c r="C2260" t="s">
        <v>3830</v>
      </c>
      <c r="D2260" t="s">
        <v>3831</v>
      </c>
    </row>
    <row r="2261" spans="2:4" x14ac:dyDescent="0.25">
      <c r="B2261" t="s">
        <v>398</v>
      </c>
      <c r="C2261" t="s">
        <v>3832</v>
      </c>
      <c r="D2261" t="s">
        <v>3833</v>
      </c>
    </row>
    <row r="2262" spans="2:4" x14ac:dyDescent="0.25">
      <c r="B2262" t="s">
        <v>398</v>
      </c>
      <c r="C2262" t="s">
        <v>3834</v>
      </c>
      <c r="D2262" t="s">
        <v>3835</v>
      </c>
    </row>
    <row r="2263" spans="2:4" x14ac:dyDescent="0.25">
      <c r="B2263" t="s">
        <v>398</v>
      </c>
      <c r="C2263" t="s">
        <v>3836</v>
      </c>
      <c r="D2263" t="s">
        <v>3837</v>
      </c>
    </row>
    <row r="2264" spans="2:4" x14ac:dyDescent="0.25">
      <c r="B2264" t="s">
        <v>398</v>
      </c>
      <c r="C2264" t="s">
        <v>3838</v>
      </c>
      <c r="D2264" t="s">
        <v>3839</v>
      </c>
    </row>
    <row r="2265" spans="2:4" x14ac:dyDescent="0.25">
      <c r="B2265" t="s">
        <v>398</v>
      </c>
      <c r="C2265" t="s">
        <v>3840</v>
      </c>
      <c r="D2265" t="s">
        <v>2515</v>
      </c>
    </row>
    <row r="2266" spans="2:4" x14ac:dyDescent="0.25">
      <c r="B2266" t="s">
        <v>398</v>
      </c>
      <c r="C2266" t="s">
        <v>3841</v>
      </c>
      <c r="D2266" t="s">
        <v>3842</v>
      </c>
    </row>
    <row r="2267" spans="2:4" x14ac:dyDescent="0.25">
      <c r="B2267" t="s">
        <v>398</v>
      </c>
      <c r="C2267" t="s">
        <v>3843</v>
      </c>
      <c r="D2267" t="s">
        <v>3844</v>
      </c>
    </row>
    <row r="2268" spans="2:4" x14ac:dyDescent="0.25">
      <c r="B2268" t="s">
        <v>398</v>
      </c>
      <c r="C2268" t="s">
        <v>3845</v>
      </c>
      <c r="D2268" t="s">
        <v>3846</v>
      </c>
    </row>
    <row r="2269" spans="2:4" x14ac:dyDescent="0.25">
      <c r="B2269" t="s">
        <v>398</v>
      </c>
      <c r="C2269" t="s">
        <v>3847</v>
      </c>
      <c r="D2269" t="s">
        <v>3630</v>
      </c>
    </row>
    <row r="2270" spans="2:4" x14ac:dyDescent="0.25">
      <c r="B2270" t="s">
        <v>398</v>
      </c>
      <c r="C2270" t="s">
        <v>3848</v>
      </c>
      <c r="D2270" t="s">
        <v>3849</v>
      </c>
    </row>
    <row r="2271" spans="2:4" x14ac:dyDescent="0.25">
      <c r="B2271" t="s">
        <v>398</v>
      </c>
      <c r="C2271" t="s">
        <v>3850</v>
      </c>
      <c r="D2271" t="s">
        <v>2959</v>
      </c>
    </row>
    <row r="2272" spans="2:4" x14ac:dyDescent="0.25">
      <c r="B2272" t="s">
        <v>398</v>
      </c>
      <c r="C2272" t="s">
        <v>3851</v>
      </c>
      <c r="D2272" t="s">
        <v>3852</v>
      </c>
    </row>
    <row r="2273" spans="2:4" x14ac:dyDescent="0.25">
      <c r="B2273" t="s">
        <v>398</v>
      </c>
      <c r="C2273" t="s">
        <v>3853</v>
      </c>
      <c r="D2273" t="s">
        <v>3854</v>
      </c>
    </row>
    <row r="2274" spans="2:4" x14ac:dyDescent="0.25">
      <c r="B2274" t="s">
        <v>398</v>
      </c>
      <c r="C2274" t="s">
        <v>3855</v>
      </c>
      <c r="D2274" t="s">
        <v>3856</v>
      </c>
    </row>
    <row r="2275" spans="2:4" x14ac:dyDescent="0.25">
      <c r="B2275" t="s">
        <v>398</v>
      </c>
      <c r="C2275" t="s">
        <v>3857</v>
      </c>
      <c r="D2275" t="s">
        <v>3858</v>
      </c>
    </row>
    <row r="2276" spans="2:4" x14ac:dyDescent="0.25">
      <c r="B2276" t="s">
        <v>398</v>
      </c>
      <c r="C2276" t="s">
        <v>3859</v>
      </c>
      <c r="D2276" t="s">
        <v>3860</v>
      </c>
    </row>
    <row r="2277" spans="2:4" x14ac:dyDescent="0.25">
      <c r="B2277" t="s">
        <v>398</v>
      </c>
      <c r="C2277" t="s">
        <v>3861</v>
      </c>
      <c r="D2277" t="s">
        <v>2969</v>
      </c>
    </row>
    <row r="2278" spans="2:4" x14ac:dyDescent="0.25">
      <c r="B2278" t="s">
        <v>398</v>
      </c>
      <c r="C2278" t="s">
        <v>3862</v>
      </c>
      <c r="D2278" t="s">
        <v>3863</v>
      </c>
    </row>
    <row r="2279" spans="2:4" x14ac:dyDescent="0.25">
      <c r="B2279" t="s">
        <v>398</v>
      </c>
      <c r="C2279" t="s">
        <v>3864</v>
      </c>
      <c r="D2279" t="s">
        <v>3865</v>
      </c>
    </row>
    <row r="2280" spans="2:4" x14ac:dyDescent="0.25">
      <c r="B2280" t="s">
        <v>398</v>
      </c>
      <c r="C2280" t="s">
        <v>3866</v>
      </c>
      <c r="D2280" t="s">
        <v>3867</v>
      </c>
    </row>
    <row r="2281" spans="2:4" x14ac:dyDescent="0.25">
      <c r="B2281" t="s">
        <v>398</v>
      </c>
      <c r="C2281" t="s">
        <v>3868</v>
      </c>
      <c r="D2281" t="s">
        <v>3869</v>
      </c>
    </row>
    <row r="2282" spans="2:4" x14ac:dyDescent="0.25">
      <c r="B2282" t="s">
        <v>398</v>
      </c>
      <c r="C2282" t="s">
        <v>3870</v>
      </c>
      <c r="D2282" t="s">
        <v>3871</v>
      </c>
    </row>
    <row r="2283" spans="2:4" x14ac:dyDescent="0.25">
      <c r="B2283" t="s">
        <v>398</v>
      </c>
      <c r="C2283" t="s">
        <v>3872</v>
      </c>
      <c r="D2283" t="s">
        <v>3873</v>
      </c>
    </row>
    <row r="2284" spans="2:4" x14ac:dyDescent="0.25">
      <c r="B2284" t="s">
        <v>398</v>
      </c>
      <c r="C2284" t="s">
        <v>3874</v>
      </c>
      <c r="D2284" t="s">
        <v>51</v>
      </c>
    </row>
    <row r="2285" spans="2:4" x14ac:dyDescent="0.25">
      <c r="B2285" t="s">
        <v>398</v>
      </c>
      <c r="C2285" t="s">
        <v>3875</v>
      </c>
      <c r="D2285" t="s">
        <v>49</v>
      </c>
    </row>
    <row r="2286" spans="2:4" x14ac:dyDescent="0.25">
      <c r="B2286" t="s">
        <v>398</v>
      </c>
      <c r="C2286" t="s">
        <v>3876</v>
      </c>
      <c r="D2286" t="s">
        <v>129</v>
      </c>
    </row>
    <row r="2287" spans="2:4" x14ac:dyDescent="0.25">
      <c r="B2287" t="s">
        <v>398</v>
      </c>
      <c r="C2287" t="s">
        <v>3877</v>
      </c>
      <c r="D2287" t="s">
        <v>402</v>
      </c>
    </row>
    <row r="2288" spans="2:4" x14ac:dyDescent="0.25">
      <c r="B2288" t="s">
        <v>398</v>
      </c>
      <c r="C2288" t="s">
        <v>3878</v>
      </c>
      <c r="D2288" t="s">
        <v>59</v>
      </c>
    </row>
    <row r="2289" spans="2:4" x14ac:dyDescent="0.25">
      <c r="B2289" t="s">
        <v>398</v>
      </c>
      <c r="C2289" t="s">
        <v>3879</v>
      </c>
      <c r="D2289" t="s">
        <v>77</v>
      </c>
    </row>
    <row r="2290" spans="2:4" x14ac:dyDescent="0.25">
      <c r="B2290" t="s">
        <v>398</v>
      </c>
      <c r="C2290" t="s">
        <v>3880</v>
      </c>
      <c r="D2290" t="s">
        <v>135</v>
      </c>
    </row>
    <row r="2291" spans="2:4" x14ac:dyDescent="0.25">
      <c r="B2291" t="s">
        <v>398</v>
      </c>
      <c r="C2291" t="s">
        <v>3881</v>
      </c>
      <c r="D2291" t="s">
        <v>93</v>
      </c>
    </row>
    <row r="2292" spans="2:4" x14ac:dyDescent="0.25">
      <c r="B2292" t="s">
        <v>398</v>
      </c>
      <c r="C2292" t="s">
        <v>3882</v>
      </c>
      <c r="D2292" t="s">
        <v>391</v>
      </c>
    </row>
    <row r="2293" spans="2:4" x14ac:dyDescent="0.25">
      <c r="B2293" t="s">
        <v>398</v>
      </c>
      <c r="C2293" t="s">
        <v>3883</v>
      </c>
      <c r="D2293" t="s">
        <v>7</v>
      </c>
    </row>
    <row r="2294" spans="2:4" x14ac:dyDescent="0.25">
      <c r="B2294" t="s">
        <v>398</v>
      </c>
      <c r="C2294" t="s">
        <v>3884</v>
      </c>
      <c r="D2294" t="s">
        <v>244</v>
      </c>
    </row>
    <row r="2295" spans="2:4" x14ac:dyDescent="0.25">
      <c r="B2295" t="s">
        <v>398</v>
      </c>
      <c r="C2295" t="s">
        <v>3885</v>
      </c>
      <c r="D2295" t="s">
        <v>63</v>
      </c>
    </row>
    <row r="2296" spans="2:4" x14ac:dyDescent="0.25">
      <c r="B2296" t="s">
        <v>398</v>
      </c>
      <c r="C2296" t="s">
        <v>3886</v>
      </c>
      <c r="D2296" t="s">
        <v>393</v>
      </c>
    </row>
    <row r="2297" spans="2:4" x14ac:dyDescent="0.25">
      <c r="B2297" t="s">
        <v>398</v>
      </c>
      <c r="C2297" t="s">
        <v>3887</v>
      </c>
      <c r="D2297" t="s">
        <v>342</v>
      </c>
    </row>
    <row r="2298" spans="2:4" x14ac:dyDescent="0.25">
      <c r="B2298" t="s">
        <v>398</v>
      </c>
      <c r="C2298" t="s">
        <v>3888</v>
      </c>
      <c r="D2298" t="s">
        <v>111</v>
      </c>
    </row>
    <row r="2299" spans="2:4" x14ac:dyDescent="0.25">
      <c r="B2299" t="s">
        <v>398</v>
      </c>
      <c r="C2299" t="s">
        <v>3889</v>
      </c>
      <c r="D2299" t="s">
        <v>434</v>
      </c>
    </row>
    <row r="2300" spans="2:4" x14ac:dyDescent="0.25">
      <c r="B2300" t="s">
        <v>398</v>
      </c>
      <c r="C2300" t="s">
        <v>3890</v>
      </c>
      <c r="D2300" t="s">
        <v>21</v>
      </c>
    </row>
    <row r="2301" spans="2:4" x14ac:dyDescent="0.25">
      <c r="B2301" t="s">
        <v>398</v>
      </c>
      <c r="C2301" t="s">
        <v>3891</v>
      </c>
      <c r="D2301" t="s">
        <v>105</v>
      </c>
    </row>
    <row r="2302" spans="2:4" x14ac:dyDescent="0.25">
      <c r="B2302" t="s">
        <v>398</v>
      </c>
      <c r="C2302" t="s">
        <v>3892</v>
      </c>
      <c r="D2302" t="s">
        <v>9</v>
      </c>
    </row>
    <row r="2303" spans="2:4" x14ac:dyDescent="0.25">
      <c r="B2303" t="s">
        <v>398</v>
      </c>
      <c r="C2303" t="s">
        <v>3893</v>
      </c>
      <c r="D2303" t="s">
        <v>133</v>
      </c>
    </row>
    <row r="2304" spans="2:4" x14ac:dyDescent="0.25">
      <c r="B2304" t="s">
        <v>398</v>
      </c>
      <c r="C2304" t="s">
        <v>3894</v>
      </c>
      <c r="D2304" t="s">
        <v>115</v>
      </c>
    </row>
    <row r="2305" spans="2:4" x14ac:dyDescent="0.25">
      <c r="B2305" t="s">
        <v>398</v>
      </c>
      <c r="C2305" t="s">
        <v>3895</v>
      </c>
      <c r="D2305" t="s">
        <v>15</v>
      </c>
    </row>
    <row r="2306" spans="2:4" x14ac:dyDescent="0.25">
      <c r="B2306" t="s">
        <v>398</v>
      </c>
      <c r="C2306" t="s">
        <v>3896</v>
      </c>
      <c r="D2306" t="s">
        <v>149</v>
      </c>
    </row>
    <row r="2307" spans="2:4" x14ac:dyDescent="0.25">
      <c r="B2307" t="s">
        <v>398</v>
      </c>
      <c r="C2307" t="s">
        <v>3897</v>
      </c>
      <c r="D2307" t="s">
        <v>13</v>
      </c>
    </row>
    <row r="2308" spans="2:4" x14ac:dyDescent="0.25">
      <c r="B2308" t="s">
        <v>398</v>
      </c>
      <c r="C2308" t="s">
        <v>3898</v>
      </c>
      <c r="D2308" t="s">
        <v>3899</v>
      </c>
    </row>
    <row r="2309" spans="2:4" x14ac:dyDescent="0.25">
      <c r="B2309" t="s">
        <v>398</v>
      </c>
      <c r="C2309" t="s">
        <v>3900</v>
      </c>
      <c r="D2309" t="s">
        <v>3901</v>
      </c>
    </row>
    <row r="2310" spans="2:4" x14ac:dyDescent="0.25">
      <c r="B2310" t="s">
        <v>398</v>
      </c>
      <c r="C2310" t="s">
        <v>3902</v>
      </c>
      <c r="D2310" t="s">
        <v>3438</v>
      </c>
    </row>
    <row r="2311" spans="2:4" x14ac:dyDescent="0.25">
      <c r="B2311" t="s">
        <v>398</v>
      </c>
      <c r="C2311" t="s">
        <v>3903</v>
      </c>
      <c r="D2311" t="s">
        <v>3904</v>
      </c>
    </row>
    <row r="2312" spans="2:4" x14ac:dyDescent="0.25">
      <c r="B2312" t="s">
        <v>398</v>
      </c>
      <c r="C2312" t="s">
        <v>3905</v>
      </c>
      <c r="D2312" t="s">
        <v>3906</v>
      </c>
    </row>
    <row r="2313" spans="2:4" x14ac:dyDescent="0.25">
      <c r="B2313" t="s">
        <v>398</v>
      </c>
      <c r="C2313" t="s">
        <v>3907</v>
      </c>
      <c r="D2313" t="s">
        <v>3908</v>
      </c>
    </row>
    <row r="2314" spans="2:4" x14ac:dyDescent="0.25">
      <c r="B2314" t="s">
        <v>398</v>
      </c>
      <c r="C2314" t="s">
        <v>3909</v>
      </c>
      <c r="D2314" t="s">
        <v>3910</v>
      </c>
    </row>
    <row r="2315" spans="2:4" x14ac:dyDescent="0.25">
      <c r="B2315" t="s">
        <v>398</v>
      </c>
      <c r="C2315" t="s">
        <v>3911</v>
      </c>
      <c r="D2315" t="s">
        <v>3912</v>
      </c>
    </row>
    <row r="2316" spans="2:4" x14ac:dyDescent="0.25">
      <c r="B2316" t="s">
        <v>398</v>
      </c>
      <c r="C2316" t="s">
        <v>3913</v>
      </c>
      <c r="D2316" t="s">
        <v>3914</v>
      </c>
    </row>
    <row r="2317" spans="2:4" x14ac:dyDescent="0.25">
      <c r="B2317" t="s">
        <v>398</v>
      </c>
      <c r="C2317" t="s">
        <v>3915</v>
      </c>
      <c r="D2317" t="s">
        <v>3916</v>
      </c>
    </row>
    <row r="2318" spans="2:4" x14ac:dyDescent="0.25">
      <c r="B2318" t="s">
        <v>398</v>
      </c>
      <c r="C2318" t="s">
        <v>3917</v>
      </c>
      <c r="D2318" t="s">
        <v>3918</v>
      </c>
    </row>
    <row r="2319" spans="2:4" x14ac:dyDescent="0.25">
      <c r="B2319" t="s">
        <v>398</v>
      </c>
      <c r="C2319" t="s">
        <v>3919</v>
      </c>
      <c r="D2319" t="s">
        <v>3920</v>
      </c>
    </row>
    <row r="2320" spans="2:4" x14ac:dyDescent="0.25">
      <c r="B2320" t="s">
        <v>398</v>
      </c>
      <c r="C2320" t="s">
        <v>3921</v>
      </c>
      <c r="D2320" t="s">
        <v>3922</v>
      </c>
    </row>
    <row r="2321" spans="2:4" x14ac:dyDescent="0.25">
      <c r="B2321" t="s">
        <v>398</v>
      </c>
      <c r="C2321" t="s">
        <v>3923</v>
      </c>
      <c r="D2321" t="s">
        <v>3718</v>
      </c>
    </row>
    <row r="2322" spans="2:4" x14ac:dyDescent="0.25">
      <c r="B2322" t="s">
        <v>398</v>
      </c>
      <c r="C2322" t="s">
        <v>3924</v>
      </c>
      <c r="D2322" t="s">
        <v>3925</v>
      </c>
    </row>
    <row r="2323" spans="2:4" x14ac:dyDescent="0.25">
      <c r="B2323" t="s">
        <v>398</v>
      </c>
      <c r="C2323" t="s">
        <v>3926</v>
      </c>
      <c r="D2323" t="s">
        <v>3927</v>
      </c>
    </row>
    <row r="2324" spans="2:4" x14ac:dyDescent="0.25">
      <c r="B2324" t="s">
        <v>398</v>
      </c>
      <c r="C2324" t="s">
        <v>3928</v>
      </c>
      <c r="D2324" t="s">
        <v>743</v>
      </c>
    </row>
    <row r="2325" spans="2:4" x14ac:dyDescent="0.25">
      <c r="B2325" t="s">
        <v>398</v>
      </c>
      <c r="C2325" t="s">
        <v>3929</v>
      </c>
      <c r="D2325" t="s">
        <v>3930</v>
      </c>
    </row>
    <row r="2326" spans="2:4" x14ac:dyDescent="0.25">
      <c r="B2326" t="s">
        <v>398</v>
      </c>
      <c r="C2326" t="s">
        <v>3931</v>
      </c>
      <c r="D2326" t="s">
        <v>3932</v>
      </c>
    </row>
    <row r="2327" spans="2:4" x14ac:dyDescent="0.25">
      <c r="B2327" t="s">
        <v>398</v>
      </c>
      <c r="C2327" t="s">
        <v>3933</v>
      </c>
      <c r="D2327" t="s">
        <v>3934</v>
      </c>
    </row>
    <row r="2328" spans="2:4" x14ac:dyDescent="0.25">
      <c r="B2328" t="s">
        <v>398</v>
      </c>
      <c r="C2328" t="s">
        <v>3935</v>
      </c>
      <c r="D2328" t="s">
        <v>11</v>
      </c>
    </row>
    <row r="2329" spans="2:4" x14ac:dyDescent="0.25">
      <c r="B2329" t="s">
        <v>398</v>
      </c>
      <c r="C2329" t="s">
        <v>3936</v>
      </c>
      <c r="D2329" t="s">
        <v>19</v>
      </c>
    </row>
    <row r="2330" spans="2:4" x14ac:dyDescent="0.25">
      <c r="B2330" t="s">
        <v>398</v>
      </c>
      <c r="C2330" t="s">
        <v>3937</v>
      </c>
      <c r="D2330" t="s">
        <v>85</v>
      </c>
    </row>
    <row r="2331" spans="2:4" x14ac:dyDescent="0.25">
      <c r="B2331" t="s">
        <v>398</v>
      </c>
      <c r="C2331" t="s">
        <v>3938</v>
      </c>
      <c r="D2331" t="s">
        <v>65</v>
      </c>
    </row>
    <row r="2332" spans="2:4" x14ac:dyDescent="0.25">
      <c r="B2332" t="s">
        <v>398</v>
      </c>
      <c r="C2332" t="s">
        <v>3939</v>
      </c>
      <c r="D2332" t="s">
        <v>69</v>
      </c>
    </row>
    <row r="2333" spans="2:4" x14ac:dyDescent="0.25">
      <c r="B2333" t="s">
        <v>398</v>
      </c>
      <c r="C2333" t="s">
        <v>3940</v>
      </c>
      <c r="D2333" t="s">
        <v>57</v>
      </c>
    </row>
    <row r="2334" spans="2:4" x14ac:dyDescent="0.25">
      <c r="B2334" t="s">
        <v>398</v>
      </c>
      <c r="C2334" t="s">
        <v>3941</v>
      </c>
      <c r="D2334" t="s">
        <v>404</v>
      </c>
    </row>
    <row r="2335" spans="2:4" x14ac:dyDescent="0.25">
      <c r="B2335" t="s">
        <v>398</v>
      </c>
      <c r="C2335" t="s">
        <v>3942</v>
      </c>
      <c r="D2335" t="s">
        <v>3943</v>
      </c>
    </row>
    <row r="2336" spans="2:4" x14ac:dyDescent="0.25">
      <c r="B2336" t="s">
        <v>398</v>
      </c>
      <c r="C2336" t="s">
        <v>3944</v>
      </c>
      <c r="D2336" t="s">
        <v>71</v>
      </c>
    </row>
    <row r="2337" spans="2:4" x14ac:dyDescent="0.25">
      <c r="B2337" t="s">
        <v>398</v>
      </c>
      <c r="C2337" t="s">
        <v>3945</v>
      </c>
      <c r="D2337" t="s">
        <v>354</v>
      </c>
    </row>
    <row r="2338" spans="2:4" x14ac:dyDescent="0.25">
      <c r="B2338" t="s">
        <v>398</v>
      </c>
      <c r="C2338" t="s">
        <v>3946</v>
      </c>
      <c r="D2338" t="s">
        <v>117</v>
      </c>
    </row>
    <row r="2339" spans="2:4" x14ac:dyDescent="0.25">
      <c r="B2339" t="s">
        <v>398</v>
      </c>
      <c r="C2339" t="s">
        <v>3947</v>
      </c>
      <c r="D2339" t="s">
        <v>3948</v>
      </c>
    </row>
    <row r="2340" spans="2:4" x14ac:dyDescent="0.25">
      <c r="B2340" t="s">
        <v>398</v>
      </c>
      <c r="C2340" t="s">
        <v>3949</v>
      </c>
      <c r="D2340" t="s">
        <v>3950</v>
      </c>
    </row>
    <row r="2341" spans="2:4" x14ac:dyDescent="0.25">
      <c r="B2341" t="s">
        <v>398</v>
      </c>
      <c r="C2341" t="s">
        <v>3951</v>
      </c>
      <c r="D2341" t="s">
        <v>3952</v>
      </c>
    </row>
    <row r="2342" spans="2:4" x14ac:dyDescent="0.25">
      <c r="B2342" t="s">
        <v>398</v>
      </c>
      <c r="C2342" t="s">
        <v>3953</v>
      </c>
      <c r="D2342" t="s">
        <v>3954</v>
      </c>
    </row>
    <row r="2343" spans="2:4" x14ac:dyDescent="0.25">
      <c r="B2343" t="s">
        <v>398</v>
      </c>
      <c r="C2343" t="s">
        <v>3955</v>
      </c>
      <c r="D2343" t="s">
        <v>3956</v>
      </c>
    </row>
    <row r="2344" spans="2:4" x14ac:dyDescent="0.25">
      <c r="B2344" t="s">
        <v>398</v>
      </c>
      <c r="C2344" t="s">
        <v>3957</v>
      </c>
      <c r="D2344" t="s">
        <v>3958</v>
      </c>
    </row>
    <row r="2345" spans="2:4" x14ac:dyDescent="0.25">
      <c r="B2345" t="s">
        <v>398</v>
      </c>
      <c r="C2345" t="s">
        <v>3959</v>
      </c>
      <c r="D2345" t="s">
        <v>3960</v>
      </c>
    </row>
    <row r="2346" spans="2:4" x14ac:dyDescent="0.25">
      <c r="B2346" t="s">
        <v>398</v>
      </c>
      <c r="C2346" t="s">
        <v>3961</v>
      </c>
      <c r="D2346" t="s">
        <v>3962</v>
      </c>
    </row>
    <row r="2347" spans="2:4" x14ac:dyDescent="0.25">
      <c r="B2347" t="s">
        <v>398</v>
      </c>
      <c r="C2347" t="s">
        <v>3963</v>
      </c>
      <c r="D2347" t="s">
        <v>3964</v>
      </c>
    </row>
    <row r="2348" spans="2:4" x14ac:dyDescent="0.25">
      <c r="B2348" t="s">
        <v>398</v>
      </c>
      <c r="C2348" t="s">
        <v>3965</v>
      </c>
      <c r="D2348" t="s">
        <v>3966</v>
      </c>
    </row>
    <row r="2349" spans="2:4" x14ac:dyDescent="0.25">
      <c r="B2349" t="s">
        <v>398</v>
      </c>
      <c r="C2349" t="s">
        <v>3967</v>
      </c>
      <c r="D2349" t="s">
        <v>3968</v>
      </c>
    </row>
    <row r="2350" spans="2:4" x14ac:dyDescent="0.25">
      <c r="B2350" t="s">
        <v>398</v>
      </c>
      <c r="C2350" t="s">
        <v>3969</v>
      </c>
      <c r="D2350" t="s">
        <v>3970</v>
      </c>
    </row>
    <row r="2351" spans="2:4" x14ac:dyDescent="0.25">
      <c r="B2351" t="s">
        <v>398</v>
      </c>
      <c r="C2351" t="s">
        <v>3971</v>
      </c>
      <c r="D2351" t="s">
        <v>3972</v>
      </c>
    </row>
    <row r="2352" spans="2:4" x14ac:dyDescent="0.25">
      <c r="B2352" t="s">
        <v>398</v>
      </c>
      <c r="C2352" t="s">
        <v>3973</v>
      </c>
      <c r="D2352" t="s">
        <v>3974</v>
      </c>
    </row>
    <row r="2353" spans="2:4" x14ac:dyDescent="0.25">
      <c r="B2353" t="s">
        <v>398</v>
      </c>
      <c r="C2353" t="s">
        <v>3975</v>
      </c>
      <c r="D2353" t="s">
        <v>261</v>
      </c>
    </row>
    <row r="2354" spans="2:4" x14ac:dyDescent="0.25">
      <c r="B2354" t="s">
        <v>398</v>
      </c>
      <c r="C2354" t="s">
        <v>3976</v>
      </c>
      <c r="D2354" t="s">
        <v>119</v>
      </c>
    </row>
    <row r="2355" spans="2:4" x14ac:dyDescent="0.25">
      <c r="B2355" t="s">
        <v>398</v>
      </c>
      <c r="C2355" t="s">
        <v>3977</v>
      </c>
      <c r="D2355" t="s">
        <v>406</v>
      </c>
    </row>
    <row r="2356" spans="2:4" x14ac:dyDescent="0.25">
      <c r="B2356" t="s">
        <v>398</v>
      </c>
      <c r="C2356" t="s">
        <v>3978</v>
      </c>
      <c r="D2356" t="s">
        <v>3560</v>
      </c>
    </row>
    <row r="2357" spans="2:4" x14ac:dyDescent="0.25">
      <c r="B2357" t="s">
        <v>398</v>
      </c>
      <c r="C2357" t="s">
        <v>3979</v>
      </c>
      <c r="D2357" t="s">
        <v>267</v>
      </c>
    </row>
    <row r="2358" spans="2:4" x14ac:dyDescent="0.25">
      <c r="B2358" t="s">
        <v>398</v>
      </c>
      <c r="C2358" t="s">
        <v>3980</v>
      </c>
      <c r="D2358" t="s">
        <v>27</v>
      </c>
    </row>
    <row r="2359" spans="2:4" x14ac:dyDescent="0.25">
      <c r="B2359" t="s">
        <v>398</v>
      </c>
      <c r="C2359" t="s">
        <v>3981</v>
      </c>
      <c r="D2359" t="s">
        <v>337</v>
      </c>
    </row>
    <row r="2360" spans="2:4" x14ac:dyDescent="0.25">
      <c r="B2360" t="s">
        <v>398</v>
      </c>
      <c r="C2360" t="s">
        <v>3982</v>
      </c>
      <c r="D2360" t="s">
        <v>408</v>
      </c>
    </row>
    <row r="2361" spans="2:4" x14ac:dyDescent="0.25">
      <c r="B2361" t="s">
        <v>398</v>
      </c>
      <c r="C2361" t="s">
        <v>3983</v>
      </c>
      <c r="D2361" t="s">
        <v>83</v>
      </c>
    </row>
    <row r="2362" spans="2:4" x14ac:dyDescent="0.25">
      <c r="B2362" t="s">
        <v>398</v>
      </c>
      <c r="C2362" t="s">
        <v>3984</v>
      </c>
      <c r="D2362" t="s">
        <v>79</v>
      </c>
    </row>
    <row r="2363" spans="2:4" x14ac:dyDescent="0.25">
      <c r="B2363" t="s">
        <v>398</v>
      </c>
      <c r="C2363" t="s">
        <v>3985</v>
      </c>
      <c r="D2363" t="s">
        <v>25</v>
      </c>
    </row>
    <row r="2364" spans="2:4" x14ac:dyDescent="0.25">
      <c r="B2364" t="s">
        <v>398</v>
      </c>
      <c r="C2364" t="s">
        <v>3986</v>
      </c>
      <c r="D2364" t="s">
        <v>31</v>
      </c>
    </row>
    <row r="2365" spans="2:4" x14ac:dyDescent="0.25">
      <c r="B2365" t="s">
        <v>398</v>
      </c>
      <c r="C2365" t="s">
        <v>3987</v>
      </c>
      <c r="D2365" t="s">
        <v>37</v>
      </c>
    </row>
    <row r="2366" spans="2:4" x14ac:dyDescent="0.25">
      <c r="B2366" t="s">
        <v>398</v>
      </c>
      <c r="C2366" t="s">
        <v>3988</v>
      </c>
      <c r="D2366" t="s">
        <v>2290</v>
      </c>
    </row>
    <row r="2367" spans="2:4" x14ac:dyDescent="0.25">
      <c r="B2367" t="s">
        <v>398</v>
      </c>
      <c r="C2367" t="s">
        <v>3989</v>
      </c>
      <c r="D2367" t="s">
        <v>3990</v>
      </c>
    </row>
    <row r="2368" spans="2:4" x14ac:dyDescent="0.25">
      <c r="B2368" t="s">
        <v>410</v>
      </c>
      <c r="C2368" t="s">
        <v>3991</v>
      </c>
      <c r="D2368" t="s">
        <v>320</v>
      </c>
    </row>
    <row r="2369" spans="2:4" x14ac:dyDescent="0.25">
      <c r="B2369" t="s">
        <v>410</v>
      </c>
      <c r="C2369" t="s">
        <v>3992</v>
      </c>
      <c r="D2369" t="s">
        <v>141</v>
      </c>
    </row>
    <row r="2370" spans="2:4" x14ac:dyDescent="0.25">
      <c r="B2370" t="s">
        <v>410</v>
      </c>
      <c r="C2370" t="s">
        <v>3993</v>
      </c>
      <c r="D2370" t="s">
        <v>91</v>
      </c>
    </row>
    <row r="2371" spans="2:4" x14ac:dyDescent="0.25">
      <c r="B2371" t="s">
        <v>410</v>
      </c>
      <c r="C2371" t="s">
        <v>3994</v>
      </c>
      <c r="D2371" t="s">
        <v>3</v>
      </c>
    </row>
    <row r="2372" spans="2:4" x14ac:dyDescent="0.25">
      <c r="B2372" t="s">
        <v>410</v>
      </c>
      <c r="C2372" t="s">
        <v>3995</v>
      </c>
      <c r="D2372" t="s">
        <v>33</v>
      </c>
    </row>
    <row r="2373" spans="2:4" x14ac:dyDescent="0.25">
      <c r="B2373" t="s">
        <v>410</v>
      </c>
      <c r="C2373" t="s">
        <v>3996</v>
      </c>
      <c r="D2373" t="s">
        <v>123</v>
      </c>
    </row>
    <row r="2374" spans="2:4" x14ac:dyDescent="0.25">
      <c r="B2374" t="s">
        <v>410</v>
      </c>
      <c r="C2374" t="s">
        <v>3997</v>
      </c>
      <c r="D2374" t="s">
        <v>3998</v>
      </c>
    </row>
    <row r="2375" spans="2:4" x14ac:dyDescent="0.25">
      <c r="B2375" t="s">
        <v>410</v>
      </c>
      <c r="C2375" t="s">
        <v>3999</v>
      </c>
      <c r="D2375" t="s">
        <v>4000</v>
      </c>
    </row>
    <row r="2376" spans="2:4" x14ac:dyDescent="0.25">
      <c r="B2376" t="s">
        <v>410</v>
      </c>
      <c r="C2376" t="s">
        <v>4001</v>
      </c>
      <c r="D2376" t="s">
        <v>1202</v>
      </c>
    </row>
    <row r="2377" spans="2:4" x14ac:dyDescent="0.25">
      <c r="B2377" t="s">
        <v>410</v>
      </c>
      <c r="C2377" t="s">
        <v>4002</v>
      </c>
      <c r="D2377" t="s">
        <v>4003</v>
      </c>
    </row>
    <row r="2378" spans="2:4" x14ac:dyDescent="0.25">
      <c r="B2378" t="s">
        <v>410</v>
      </c>
      <c r="C2378" t="s">
        <v>4004</v>
      </c>
      <c r="D2378" t="s">
        <v>4005</v>
      </c>
    </row>
    <row r="2379" spans="2:4" x14ac:dyDescent="0.25">
      <c r="B2379" t="s">
        <v>410</v>
      </c>
      <c r="C2379" t="s">
        <v>4006</v>
      </c>
      <c r="D2379" t="s">
        <v>4007</v>
      </c>
    </row>
    <row r="2380" spans="2:4" x14ac:dyDescent="0.25">
      <c r="B2380" t="s">
        <v>410</v>
      </c>
      <c r="C2380" t="s">
        <v>4008</v>
      </c>
      <c r="D2380" t="s">
        <v>4009</v>
      </c>
    </row>
    <row r="2381" spans="2:4" x14ac:dyDescent="0.25">
      <c r="B2381" t="s">
        <v>410</v>
      </c>
      <c r="C2381" t="s">
        <v>4010</v>
      </c>
      <c r="D2381" t="s">
        <v>4011</v>
      </c>
    </row>
    <row r="2382" spans="2:4" x14ac:dyDescent="0.25">
      <c r="B2382" t="s">
        <v>410</v>
      </c>
      <c r="C2382" t="s">
        <v>4012</v>
      </c>
      <c r="D2382" t="s">
        <v>2096</v>
      </c>
    </row>
    <row r="2383" spans="2:4" x14ac:dyDescent="0.25">
      <c r="B2383" t="s">
        <v>410</v>
      </c>
      <c r="C2383" t="s">
        <v>4013</v>
      </c>
      <c r="D2383" t="s">
        <v>2938</v>
      </c>
    </row>
    <row r="2384" spans="2:4" x14ac:dyDescent="0.25">
      <c r="B2384" t="s">
        <v>410</v>
      </c>
      <c r="C2384" t="s">
        <v>4014</v>
      </c>
      <c r="D2384" t="s">
        <v>4015</v>
      </c>
    </row>
    <row r="2385" spans="2:4" x14ac:dyDescent="0.25">
      <c r="B2385" t="s">
        <v>410</v>
      </c>
      <c r="C2385" t="s">
        <v>4016</v>
      </c>
      <c r="D2385" t="s">
        <v>4017</v>
      </c>
    </row>
    <row r="2386" spans="2:4" x14ac:dyDescent="0.25">
      <c r="B2386" t="s">
        <v>410</v>
      </c>
      <c r="C2386" t="s">
        <v>4018</v>
      </c>
      <c r="D2386" t="s">
        <v>4019</v>
      </c>
    </row>
    <row r="2387" spans="2:4" x14ac:dyDescent="0.25">
      <c r="B2387" t="s">
        <v>410</v>
      </c>
      <c r="C2387" t="s">
        <v>4020</v>
      </c>
      <c r="D2387" t="s">
        <v>4021</v>
      </c>
    </row>
    <row r="2388" spans="2:4" x14ac:dyDescent="0.25">
      <c r="B2388" t="s">
        <v>410</v>
      </c>
      <c r="C2388" t="s">
        <v>4022</v>
      </c>
      <c r="D2388" t="s">
        <v>3160</v>
      </c>
    </row>
    <row r="2389" spans="2:4" x14ac:dyDescent="0.25">
      <c r="B2389" t="s">
        <v>410</v>
      </c>
      <c r="C2389" t="s">
        <v>4023</v>
      </c>
      <c r="D2389" t="s">
        <v>4024</v>
      </c>
    </row>
    <row r="2390" spans="2:4" x14ac:dyDescent="0.25">
      <c r="B2390" t="s">
        <v>410</v>
      </c>
      <c r="C2390" t="s">
        <v>4025</v>
      </c>
      <c r="D2390" t="s">
        <v>1963</v>
      </c>
    </row>
    <row r="2391" spans="2:4" x14ac:dyDescent="0.25">
      <c r="B2391" t="s">
        <v>410</v>
      </c>
      <c r="C2391" t="s">
        <v>4026</v>
      </c>
      <c r="D2391" t="s">
        <v>2515</v>
      </c>
    </row>
    <row r="2392" spans="2:4" x14ac:dyDescent="0.25">
      <c r="B2392" t="s">
        <v>410</v>
      </c>
      <c r="C2392" t="s">
        <v>4027</v>
      </c>
      <c r="D2392" t="s">
        <v>4028</v>
      </c>
    </row>
    <row r="2393" spans="2:4" x14ac:dyDescent="0.25">
      <c r="B2393" t="s">
        <v>410</v>
      </c>
      <c r="C2393" t="s">
        <v>4029</v>
      </c>
      <c r="D2393" t="s">
        <v>4030</v>
      </c>
    </row>
    <row r="2394" spans="2:4" x14ac:dyDescent="0.25">
      <c r="B2394" t="s">
        <v>410</v>
      </c>
      <c r="C2394" t="s">
        <v>4031</v>
      </c>
      <c r="D2394" t="s">
        <v>4032</v>
      </c>
    </row>
    <row r="2395" spans="2:4" x14ac:dyDescent="0.25">
      <c r="B2395" t="s">
        <v>410</v>
      </c>
      <c r="C2395" t="s">
        <v>4033</v>
      </c>
      <c r="D2395" t="s">
        <v>4034</v>
      </c>
    </row>
    <row r="2396" spans="2:4" x14ac:dyDescent="0.25">
      <c r="B2396" t="s">
        <v>410</v>
      </c>
      <c r="C2396" t="s">
        <v>4035</v>
      </c>
      <c r="D2396" t="s">
        <v>4036</v>
      </c>
    </row>
    <row r="2397" spans="2:4" x14ac:dyDescent="0.25">
      <c r="B2397" t="s">
        <v>410</v>
      </c>
      <c r="C2397" t="s">
        <v>4037</v>
      </c>
      <c r="D2397" t="s">
        <v>4038</v>
      </c>
    </row>
    <row r="2398" spans="2:4" x14ac:dyDescent="0.25">
      <c r="B2398" t="s">
        <v>410</v>
      </c>
      <c r="C2398" t="s">
        <v>4039</v>
      </c>
      <c r="D2398" t="s">
        <v>3404</v>
      </c>
    </row>
    <row r="2399" spans="2:4" x14ac:dyDescent="0.25">
      <c r="B2399" t="s">
        <v>410</v>
      </c>
      <c r="C2399" t="s">
        <v>4040</v>
      </c>
      <c r="D2399" t="s">
        <v>4041</v>
      </c>
    </row>
    <row r="2400" spans="2:4" x14ac:dyDescent="0.25">
      <c r="B2400" t="s">
        <v>410</v>
      </c>
      <c r="C2400" t="s">
        <v>4042</v>
      </c>
      <c r="D2400" t="s">
        <v>4043</v>
      </c>
    </row>
    <row r="2401" spans="2:4" x14ac:dyDescent="0.25">
      <c r="B2401" t="s">
        <v>410</v>
      </c>
      <c r="C2401" t="s">
        <v>4044</v>
      </c>
      <c r="D2401" t="s">
        <v>3646</v>
      </c>
    </row>
    <row r="2402" spans="2:4" x14ac:dyDescent="0.25">
      <c r="B2402" t="s">
        <v>410</v>
      </c>
      <c r="C2402" t="s">
        <v>4045</v>
      </c>
      <c r="D2402" t="s">
        <v>4046</v>
      </c>
    </row>
    <row r="2403" spans="2:4" x14ac:dyDescent="0.25">
      <c r="B2403" t="s">
        <v>410</v>
      </c>
      <c r="C2403" t="s">
        <v>4047</v>
      </c>
      <c r="D2403" t="s">
        <v>4048</v>
      </c>
    </row>
    <row r="2404" spans="2:4" x14ac:dyDescent="0.25">
      <c r="B2404" t="s">
        <v>410</v>
      </c>
      <c r="C2404" t="s">
        <v>4049</v>
      </c>
      <c r="D2404" t="s">
        <v>2116</v>
      </c>
    </row>
    <row r="2405" spans="2:4" x14ac:dyDescent="0.25">
      <c r="B2405" t="s">
        <v>410</v>
      </c>
      <c r="C2405" t="s">
        <v>4050</v>
      </c>
      <c r="D2405" t="s">
        <v>446</v>
      </c>
    </row>
    <row r="2406" spans="2:4" x14ac:dyDescent="0.25">
      <c r="B2406" t="s">
        <v>410</v>
      </c>
      <c r="C2406" t="s">
        <v>4051</v>
      </c>
      <c r="D2406" t="s">
        <v>349</v>
      </c>
    </row>
    <row r="2407" spans="2:4" x14ac:dyDescent="0.25">
      <c r="B2407" t="s">
        <v>410</v>
      </c>
      <c r="C2407" t="s">
        <v>4052</v>
      </c>
      <c r="D2407" t="s">
        <v>386</v>
      </c>
    </row>
    <row r="2408" spans="2:4" x14ac:dyDescent="0.25">
      <c r="B2408" t="s">
        <v>410</v>
      </c>
      <c r="C2408" t="s">
        <v>4053</v>
      </c>
      <c r="D2408" t="s">
        <v>400</v>
      </c>
    </row>
    <row r="2409" spans="2:4" x14ac:dyDescent="0.25">
      <c r="B2409" t="s">
        <v>410</v>
      </c>
      <c r="C2409" t="s">
        <v>4054</v>
      </c>
      <c r="D2409" t="s">
        <v>109</v>
      </c>
    </row>
    <row r="2410" spans="2:4" x14ac:dyDescent="0.25">
      <c r="B2410" t="s">
        <v>410</v>
      </c>
      <c r="C2410" t="s">
        <v>4055</v>
      </c>
      <c r="D2410" t="s">
        <v>47</v>
      </c>
    </row>
    <row r="2411" spans="2:4" x14ac:dyDescent="0.25">
      <c r="B2411" t="s">
        <v>410</v>
      </c>
      <c r="C2411" t="s">
        <v>4056</v>
      </c>
      <c r="D2411" t="s">
        <v>53</v>
      </c>
    </row>
    <row r="2412" spans="2:4" x14ac:dyDescent="0.25">
      <c r="B2412" t="s">
        <v>410</v>
      </c>
      <c r="C2412" t="s">
        <v>4057</v>
      </c>
      <c r="D2412" t="s">
        <v>4058</v>
      </c>
    </row>
    <row r="2413" spans="2:4" x14ac:dyDescent="0.25">
      <c r="B2413" t="s">
        <v>410</v>
      </c>
      <c r="C2413" t="s">
        <v>4059</v>
      </c>
      <c r="D2413" t="s">
        <v>103</v>
      </c>
    </row>
    <row r="2414" spans="2:4" x14ac:dyDescent="0.25">
      <c r="B2414" t="s">
        <v>410</v>
      </c>
      <c r="C2414" t="s">
        <v>4060</v>
      </c>
      <c r="D2414" t="s">
        <v>101</v>
      </c>
    </row>
    <row r="2415" spans="2:4" x14ac:dyDescent="0.25">
      <c r="B2415" t="s">
        <v>410</v>
      </c>
      <c r="C2415" t="s">
        <v>4061</v>
      </c>
      <c r="D2415" t="s">
        <v>378</v>
      </c>
    </row>
    <row r="2416" spans="2:4" x14ac:dyDescent="0.25">
      <c r="B2416" t="s">
        <v>410</v>
      </c>
      <c r="C2416" t="s">
        <v>4062</v>
      </c>
      <c r="D2416" t="s">
        <v>137</v>
      </c>
    </row>
    <row r="2417" spans="2:4" x14ac:dyDescent="0.25">
      <c r="B2417" t="s">
        <v>410</v>
      </c>
      <c r="C2417" t="s">
        <v>4063</v>
      </c>
      <c r="D2417" t="s">
        <v>99</v>
      </c>
    </row>
    <row r="2418" spans="2:4" x14ac:dyDescent="0.25">
      <c r="B2418" t="s">
        <v>410</v>
      </c>
      <c r="C2418" t="s">
        <v>4064</v>
      </c>
      <c r="D2418" t="s">
        <v>361</v>
      </c>
    </row>
    <row r="2419" spans="2:4" x14ac:dyDescent="0.25">
      <c r="B2419" t="s">
        <v>410</v>
      </c>
      <c r="C2419" t="s">
        <v>4065</v>
      </c>
      <c r="D2419" t="s">
        <v>51</v>
      </c>
    </row>
    <row r="2420" spans="2:4" x14ac:dyDescent="0.25">
      <c r="B2420" t="s">
        <v>410</v>
      </c>
      <c r="C2420" t="s">
        <v>4066</v>
      </c>
      <c r="D2420" t="s">
        <v>49</v>
      </c>
    </row>
    <row r="2421" spans="2:4" x14ac:dyDescent="0.25">
      <c r="B2421" t="s">
        <v>410</v>
      </c>
      <c r="C2421" t="s">
        <v>4067</v>
      </c>
      <c r="D2421" t="s">
        <v>4068</v>
      </c>
    </row>
    <row r="2422" spans="2:4" x14ac:dyDescent="0.25">
      <c r="B2422" t="s">
        <v>410</v>
      </c>
      <c r="C2422" t="s">
        <v>4069</v>
      </c>
      <c r="D2422" t="s">
        <v>3899</v>
      </c>
    </row>
    <row r="2423" spans="2:4" x14ac:dyDescent="0.25">
      <c r="B2423" t="s">
        <v>410</v>
      </c>
      <c r="C2423" t="s">
        <v>4070</v>
      </c>
      <c r="D2423" t="s">
        <v>3901</v>
      </c>
    </row>
    <row r="2424" spans="2:4" x14ac:dyDescent="0.25">
      <c r="B2424" t="s">
        <v>410</v>
      </c>
      <c r="C2424" t="s">
        <v>4071</v>
      </c>
      <c r="D2424" t="s">
        <v>4072</v>
      </c>
    </row>
    <row r="2425" spans="2:4" x14ac:dyDescent="0.25">
      <c r="B2425" t="s">
        <v>410</v>
      </c>
      <c r="C2425" t="s">
        <v>4073</v>
      </c>
      <c r="D2425" t="s">
        <v>4074</v>
      </c>
    </row>
    <row r="2426" spans="2:4" x14ac:dyDescent="0.25">
      <c r="B2426" t="s">
        <v>410</v>
      </c>
      <c r="C2426" t="s">
        <v>4075</v>
      </c>
      <c r="D2426" t="s">
        <v>4076</v>
      </c>
    </row>
    <row r="2427" spans="2:4" x14ac:dyDescent="0.25">
      <c r="B2427" t="s">
        <v>410</v>
      </c>
      <c r="C2427" t="s">
        <v>4077</v>
      </c>
      <c r="D2427" t="s">
        <v>3009</v>
      </c>
    </row>
    <row r="2428" spans="2:4" x14ac:dyDescent="0.25">
      <c r="B2428" t="s">
        <v>410</v>
      </c>
      <c r="C2428" t="s">
        <v>4078</v>
      </c>
      <c r="D2428" t="s">
        <v>4079</v>
      </c>
    </row>
    <row r="2429" spans="2:4" x14ac:dyDescent="0.25">
      <c r="B2429" t="s">
        <v>410</v>
      </c>
      <c r="C2429" t="s">
        <v>4080</v>
      </c>
      <c r="D2429" t="s">
        <v>3914</v>
      </c>
    </row>
    <row r="2430" spans="2:4" x14ac:dyDescent="0.25">
      <c r="B2430" t="s">
        <v>410</v>
      </c>
      <c r="C2430" t="s">
        <v>4081</v>
      </c>
      <c r="D2430" t="s">
        <v>4082</v>
      </c>
    </row>
    <row r="2431" spans="2:4" x14ac:dyDescent="0.25">
      <c r="B2431" t="s">
        <v>410</v>
      </c>
      <c r="C2431" t="s">
        <v>4083</v>
      </c>
      <c r="D2431" t="s">
        <v>4084</v>
      </c>
    </row>
    <row r="2432" spans="2:4" x14ac:dyDescent="0.25">
      <c r="B2432" t="s">
        <v>410</v>
      </c>
      <c r="C2432" t="s">
        <v>4085</v>
      </c>
      <c r="D2432" t="s">
        <v>3260</v>
      </c>
    </row>
    <row r="2433" spans="2:4" x14ac:dyDescent="0.25">
      <c r="B2433" t="s">
        <v>410</v>
      </c>
      <c r="C2433" t="s">
        <v>4086</v>
      </c>
      <c r="D2433" t="s">
        <v>4087</v>
      </c>
    </row>
    <row r="2434" spans="2:4" x14ac:dyDescent="0.25">
      <c r="B2434" t="s">
        <v>410</v>
      </c>
      <c r="C2434" t="s">
        <v>4088</v>
      </c>
      <c r="D2434" t="s">
        <v>4089</v>
      </c>
    </row>
    <row r="2435" spans="2:4" x14ac:dyDescent="0.25">
      <c r="B2435" t="s">
        <v>410</v>
      </c>
      <c r="C2435" t="s">
        <v>4090</v>
      </c>
      <c r="D2435" t="s">
        <v>4091</v>
      </c>
    </row>
    <row r="2436" spans="2:4" x14ac:dyDescent="0.25">
      <c r="B2436" t="s">
        <v>410</v>
      </c>
      <c r="C2436" t="s">
        <v>4092</v>
      </c>
      <c r="D2436" t="s">
        <v>4093</v>
      </c>
    </row>
    <row r="2437" spans="2:4" x14ac:dyDescent="0.25">
      <c r="B2437" t="s">
        <v>410</v>
      </c>
      <c r="C2437" t="s">
        <v>4094</v>
      </c>
      <c r="D2437" t="s">
        <v>4095</v>
      </c>
    </row>
    <row r="2438" spans="2:4" x14ac:dyDescent="0.25">
      <c r="B2438" t="s">
        <v>410</v>
      </c>
      <c r="C2438" t="s">
        <v>4096</v>
      </c>
      <c r="D2438" t="s">
        <v>4097</v>
      </c>
    </row>
    <row r="2439" spans="2:4" x14ac:dyDescent="0.25">
      <c r="B2439" t="s">
        <v>410</v>
      </c>
      <c r="C2439" t="s">
        <v>4098</v>
      </c>
      <c r="D2439" t="s">
        <v>129</v>
      </c>
    </row>
    <row r="2440" spans="2:4" x14ac:dyDescent="0.25">
      <c r="B2440" t="s">
        <v>410</v>
      </c>
      <c r="C2440" t="s">
        <v>4099</v>
      </c>
      <c r="D2440" t="s">
        <v>402</v>
      </c>
    </row>
    <row r="2441" spans="2:4" x14ac:dyDescent="0.25">
      <c r="B2441" t="s">
        <v>410</v>
      </c>
      <c r="C2441" t="s">
        <v>4100</v>
      </c>
      <c r="D2441" t="s">
        <v>59</v>
      </c>
    </row>
    <row r="2442" spans="2:4" x14ac:dyDescent="0.25">
      <c r="B2442" t="s">
        <v>410</v>
      </c>
      <c r="C2442" t="s">
        <v>4101</v>
      </c>
      <c r="D2442" t="s">
        <v>77</v>
      </c>
    </row>
    <row r="2443" spans="2:4" x14ac:dyDescent="0.25">
      <c r="B2443" t="s">
        <v>410</v>
      </c>
      <c r="C2443" t="s">
        <v>4102</v>
      </c>
      <c r="D2443" t="s">
        <v>411</v>
      </c>
    </row>
    <row r="2444" spans="2:4" x14ac:dyDescent="0.25">
      <c r="B2444" t="s">
        <v>410</v>
      </c>
      <c r="C2444" t="s">
        <v>4103</v>
      </c>
      <c r="D2444" t="s">
        <v>93</v>
      </c>
    </row>
    <row r="2445" spans="2:4" x14ac:dyDescent="0.25">
      <c r="B2445" t="s">
        <v>410</v>
      </c>
      <c r="C2445" t="s">
        <v>4104</v>
      </c>
      <c r="D2445" t="s">
        <v>391</v>
      </c>
    </row>
    <row r="2446" spans="2:4" x14ac:dyDescent="0.25">
      <c r="B2446" t="s">
        <v>410</v>
      </c>
      <c r="C2446" t="s">
        <v>4105</v>
      </c>
      <c r="D2446" t="s">
        <v>7</v>
      </c>
    </row>
    <row r="2447" spans="2:4" x14ac:dyDescent="0.25">
      <c r="B2447" t="s">
        <v>410</v>
      </c>
      <c r="C2447" t="s">
        <v>4106</v>
      </c>
      <c r="D2447" t="s">
        <v>244</v>
      </c>
    </row>
    <row r="2448" spans="2:4" x14ac:dyDescent="0.25">
      <c r="B2448" t="s">
        <v>410</v>
      </c>
      <c r="C2448" t="s">
        <v>4107</v>
      </c>
      <c r="D2448" t="s">
        <v>63</v>
      </c>
    </row>
    <row r="2449" spans="2:4" x14ac:dyDescent="0.25">
      <c r="B2449" t="s">
        <v>410</v>
      </c>
      <c r="C2449" t="s">
        <v>4108</v>
      </c>
      <c r="D2449" t="s">
        <v>393</v>
      </c>
    </row>
    <row r="2450" spans="2:4" x14ac:dyDescent="0.25">
      <c r="B2450" t="s">
        <v>410</v>
      </c>
      <c r="C2450" t="s">
        <v>4109</v>
      </c>
      <c r="D2450" t="s">
        <v>45</v>
      </c>
    </row>
    <row r="2451" spans="2:4" x14ac:dyDescent="0.25">
      <c r="B2451" t="s">
        <v>410</v>
      </c>
      <c r="C2451" t="s">
        <v>4110</v>
      </c>
      <c r="D2451" t="s">
        <v>111</v>
      </c>
    </row>
    <row r="2452" spans="2:4" x14ac:dyDescent="0.25">
      <c r="B2452" t="s">
        <v>410</v>
      </c>
      <c r="C2452" t="s">
        <v>4111</v>
      </c>
      <c r="D2452" t="s">
        <v>434</v>
      </c>
    </row>
    <row r="2453" spans="2:4" x14ac:dyDescent="0.25">
      <c r="B2453" t="s">
        <v>410</v>
      </c>
      <c r="C2453" t="s">
        <v>4112</v>
      </c>
      <c r="D2453" t="s">
        <v>21</v>
      </c>
    </row>
    <row r="2454" spans="2:4" x14ac:dyDescent="0.25">
      <c r="B2454" t="s">
        <v>410</v>
      </c>
      <c r="C2454" t="s">
        <v>4113</v>
      </c>
      <c r="D2454" t="s">
        <v>105</v>
      </c>
    </row>
    <row r="2455" spans="2:4" x14ac:dyDescent="0.25">
      <c r="B2455" t="s">
        <v>410</v>
      </c>
      <c r="C2455" t="s">
        <v>4114</v>
      </c>
      <c r="D2455" t="s">
        <v>9</v>
      </c>
    </row>
    <row r="2456" spans="2:4" x14ac:dyDescent="0.25">
      <c r="B2456" t="s">
        <v>410</v>
      </c>
      <c r="C2456" t="s">
        <v>4115</v>
      </c>
      <c r="D2456" t="s">
        <v>415</v>
      </c>
    </row>
    <row r="2457" spans="2:4" x14ac:dyDescent="0.25">
      <c r="B2457" t="s">
        <v>410</v>
      </c>
      <c r="C2457" t="s">
        <v>4116</v>
      </c>
      <c r="D2457" t="s">
        <v>330</v>
      </c>
    </row>
    <row r="2458" spans="2:4" x14ac:dyDescent="0.25">
      <c r="B2458" t="s">
        <v>410</v>
      </c>
      <c r="C2458" t="s">
        <v>4117</v>
      </c>
      <c r="D2458" t="s">
        <v>115</v>
      </c>
    </row>
    <row r="2459" spans="2:4" x14ac:dyDescent="0.25">
      <c r="B2459" t="s">
        <v>410</v>
      </c>
      <c r="C2459" t="s">
        <v>4118</v>
      </c>
      <c r="D2459" t="s">
        <v>15</v>
      </c>
    </row>
    <row r="2460" spans="2:4" x14ac:dyDescent="0.25">
      <c r="B2460" t="s">
        <v>410</v>
      </c>
      <c r="C2460" t="s">
        <v>4119</v>
      </c>
      <c r="D2460" t="s">
        <v>13</v>
      </c>
    </row>
    <row r="2461" spans="2:4" x14ac:dyDescent="0.25">
      <c r="B2461" t="s">
        <v>410</v>
      </c>
      <c r="C2461" t="s">
        <v>4120</v>
      </c>
      <c r="D2461" t="s">
        <v>85</v>
      </c>
    </row>
    <row r="2462" spans="2:4" x14ac:dyDescent="0.25">
      <c r="B2462" t="s">
        <v>410</v>
      </c>
      <c r="C2462" t="s">
        <v>4121</v>
      </c>
      <c r="D2462" t="s">
        <v>57</v>
      </c>
    </row>
    <row r="2463" spans="2:4" x14ac:dyDescent="0.25">
      <c r="B2463" t="s">
        <v>410</v>
      </c>
      <c r="C2463" t="s">
        <v>4122</v>
      </c>
      <c r="D2463" t="s">
        <v>11</v>
      </c>
    </row>
    <row r="2464" spans="2:4" x14ac:dyDescent="0.25">
      <c r="B2464" t="s">
        <v>410</v>
      </c>
      <c r="C2464" t="s">
        <v>4123</v>
      </c>
      <c r="D2464" t="s">
        <v>149</v>
      </c>
    </row>
    <row r="2465" spans="2:4" x14ac:dyDescent="0.25">
      <c r="B2465" t="s">
        <v>410</v>
      </c>
      <c r="C2465" t="s">
        <v>4124</v>
      </c>
      <c r="D2465" t="s">
        <v>19</v>
      </c>
    </row>
    <row r="2466" spans="2:4" x14ac:dyDescent="0.25">
      <c r="B2466" t="s">
        <v>410</v>
      </c>
      <c r="C2466" t="s">
        <v>4125</v>
      </c>
      <c r="D2466" t="s">
        <v>404</v>
      </c>
    </row>
    <row r="2467" spans="2:4" x14ac:dyDescent="0.25">
      <c r="B2467" t="s">
        <v>410</v>
      </c>
      <c r="C2467" t="s">
        <v>4126</v>
      </c>
      <c r="D2467" t="s">
        <v>65</v>
      </c>
    </row>
    <row r="2468" spans="2:4" x14ac:dyDescent="0.25">
      <c r="B2468" t="s">
        <v>410</v>
      </c>
      <c r="C2468" t="s">
        <v>4127</v>
      </c>
      <c r="D2468" t="s">
        <v>69</v>
      </c>
    </row>
    <row r="2469" spans="2:4" x14ac:dyDescent="0.25">
      <c r="B2469" t="s">
        <v>410</v>
      </c>
      <c r="C2469" t="s">
        <v>4128</v>
      </c>
      <c r="D2469" t="s">
        <v>71</v>
      </c>
    </row>
    <row r="2470" spans="2:4" x14ac:dyDescent="0.25">
      <c r="B2470" t="s">
        <v>410</v>
      </c>
      <c r="C2470" t="s">
        <v>4129</v>
      </c>
      <c r="D2470" t="s">
        <v>354</v>
      </c>
    </row>
    <row r="2471" spans="2:4" x14ac:dyDescent="0.25">
      <c r="B2471" t="s">
        <v>410</v>
      </c>
      <c r="C2471" t="s">
        <v>4130</v>
      </c>
      <c r="D2471" t="s">
        <v>117</v>
      </c>
    </row>
    <row r="2472" spans="2:4" x14ac:dyDescent="0.25">
      <c r="B2472" t="s">
        <v>410</v>
      </c>
      <c r="C2472" t="s">
        <v>4131</v>
      </c>
      <c r="D2472" t="s">
        <v>4132</v>
      </c>
    </row>
    <row r="2473" spans="2:4" x14ac:dyDescent="0.25">
      <c r="B2473" t="s">
        <v>410</v>
      </c>
      <c r="C2473" t="s">
        <v>4133</v>
      </c>
      <c r="D2473" t="s">
        <v>1013</v>
      </c>
    </row>
    <row r="2474" spans="2:4" x14ac:dyDescent="0.25">
      <c r="B2474" t="s">
        <v>410</v>
      </c>
      <c r="C2474" t="s">
        <v>4134</v>
      </c>
      <c r="D2474" t="s">
        <v>4135</v>
      </c>
    </row>
    <row r="2475" spans="2:4" x14ac:dyDescent="0.25">
      <c r="B2475" t="s">
        <v>410</v>
      </c>
      <c r="C2475" t="s">
        <v>4136</v>
      </c>
      <c r="D2475" t="s">
        <v>4137</v>
      </c>
    </row>
    <row r="2476" spans="2:4" x14ac:dyDescent="0.25">
      <c r="B2476" t="s">
        <v>410</v>
      </c>
      <c r="C2476" t="s">
        <v>4138</v>
      </c>
      <c r="D2476" t="s">
        <v>4139</v>
      </c>
    </row>
    <row r="2477" spans="2:4" x14ac:dyDescent="0.25">
      <c r="B2477" t="s">
        <v>410</v>
      </c>
      <c r="C2477" t="s">
        <v>4140</v>
      </c>
      <c r="D2477" t="s">
        <v>4141</v>
      </c>
    </row>
    <row r="2478" spans="2:4" x14ac:dyDescent="0.25">
      <c r="B2478" t="s">
        <v>410</v>
      </c>
      <c r="C2478" t="s">
        <v>4142</v>
      </c>
      <c r="D2478" t="s">
        <v>4143</v>
      </c>
    </row>
    <row r="2479" spans="2:4" x14ac:dyDescent="0.25">
      <c r="B2479" t="s">
        <v>410</v>
      </c>
      <c r="C2479" t="s">
        <v>4144</v>
      </c>
      <c r="D2479" t="s">
        <v>4145</v>
      </c>
    </row>
    <row r="2480" spans="2:4" x14ac:dyDescent="0.25">
      <c r="B2480" t="s">
        <v>410</v>
      </c>
      <c r="C2480" t="s">
        <v>4146</v>
      </c>
      <c r="D2480" t="s">
        <v>4147</v>
      </c>
    </row>
    <row r="2481" spans="2:4" x14ac:dyDescent="0.25">
      <c r="B2481" t="s">
        <v>410</v>
      </c>
      <c r="C2481" t="s">
        <v>4148</v>
      </c>
      <c r="D2481" t="s">
        <v>4149</v>
      </c>
    </row>
    <row r="2482" spans="2:4" x14ac:dyDescent="0.25">
      <c r="B2482" t="s">
        <v>410</v>
      </c>
      <c r="C2482" t="s">
        <v>4150</v>
      </c>
      <c r="D2482" t="s">
        <v>4151</v>
      </c>
    </row>
    <row r="2483" spans="2:4" x14ac:dyDescent="0.25">
      <c r="B2483" t="s">
        <v>410</v>
      </c>
      <c r="C2483" t="s">
        <v>4152</v>
      </c>
      <c r="D2483" t="s">
        <v>4153</v>
      </c>
    </row>
    <row r="2484" spans="2:4" x14ac:dyDescent="0.25">
      <c r="B2484" t="s">
        <v>410</v>
      </c>
      <c r="C2484" t="s">
        <v>4154</v>
      </c>
      <c r="D2484" t="s">
        <v>4155</v>
      </c>
    </row>
    <row r="2485" spans="2:4" x14ac:dyDescent="0.25">
      <c r="B2485" t="s">
        <v>410</v>
      </c>
      <c r="C2485" t="s">
        <v>4156</v>
      </c>
      <c r="D2485" t="s">
        <v>4157</v>
      </c>
    </row>
    <row r="2486" spans="2:4" x14ac:dyDescent="0.25">
      <c r="B2486" t="s">
        <v>410</v>
      </c>
      <c r="C2486" t="s">
        <v>4158</v>
      </c>
      <c r="D2486" t="s">
        <v>261</v>
      </c>
    </row>
    <row r="2487" spans="2:4" x14ac:dyDescent="0.25">
      <c r="B2487" t="s">
        <v>410</v>
      </c>
      <c r="C2487" t="s">
        <v>4159</v>
      </c>
      <c r="D2487" t="s">
        <v>119</v>
      </c>
    </row>
    <row r="2488" spans="2:4" x14ac:dyDescent="0.25">
      <c r="B2488" t="s">
        <v>410</v>
      </c>
      <c r="C2488" t="s">
        <v>4160</v>
      </c>
      <c r="D2488" t="s">
        <v>406</v>
      </c>
    </row>
    <row r="2489" spans="2:4" x14ac:dyDescent="0.25">
      <c r="B2489" t="s">
        <v>410</v>
      </c>
      <c r="C2489" t="s">
        <v>4161</v>
      </c>
      <c r="D2489" t="s">
        <v>3560</v>
      </c>
    </row>
    <row r="2490" spans="2:4" x14ac:dyDescent="0.25">
      <c r="B2490" t="s">
        <v>410</v>
      </c>
      <c r="C2490" t="s">
        <v>4162</v>
      </c>
      <c r="D2490" t="s">
        <v>267</v>
      </c>
    </row>
    <row r="2491" spans="2:4" x14ac:dyDescent="0.25">
      <c r="B2491" t="s">
        <v>410</v>
      </c>
      <c r="C2491" t="s">
        <v>4163</v>
      </c>
      <c r="D2491" t="s">
        <v>27</v>
      </c>
    </row>
    <row r="2492" spans="2:4" x14ac:dyDescent="0.25">
      <c r="B2492" t="s">
        <v>410</v>
      </c>
      <c r="C2492" t="s">
        <v>4164</v>
      </c>
      <c r="D2492" t="s">
        <v>337</v>
      </c>
    </row>
    <row r="2493" spans="2:4" x14ac:dyDescent="0.25">
      <c r="B2493" t="s">
        <v>410</v>
      </c>
      <c r="C2493" t="s">
        <v>4165</v>
      </c>
      <c r="D2493" t="s">
        <v>408</v>
      </c>
    </row>
    <row r="2494" spans="2:4" x14ac:dyDescent="0.25">
      <c r="B2494" t="s">
        <v>410</v>
      </c>
      <c r="C2494" t="s">
        <v>4166</v>
      </c>
      <c r="D2494" t="s">
        <v>83</v>
      </c>
    </row>
    <row r="2495" spans="2:4" x14ac:dyDescent="0.25">
      <c r="B2495" t="s">
        <v>410</v>
      </c>
      <c r="C2495" t="s">
        <v>4167</v>
      </c>
      <c r="D2495" t="s">
        <v>79</v>
      </c>
    </row>
    <row r="2496" spans="2:4" x14ac:dyDescent="0.25">
      <c r="B2496" t="s">
        <v>410</v>
      </c>
      <c r="C2496" t="s">
        <v>4168</v>
      </c>
      <c r="D2496" t="s">
        <v>25</v>
      </c>
    </row>
    <row r="2497" spans="2:4" x14ac:dyDescent="0.25">
      <c r="B2497" t="s">
        <v>410</v>
      </c>
      <c r="C2497" t="s">
        <v>4169</v>
      </c>
      <c r="D2497" t="s">
        <v>31</v>
      </c>
    </row>
    <row r="2498" spans="2:4" x14ac:dyDescent="0.25">
      <c r="B2498" t="s">
        <v>410</v>
      </c>
      <c r="C2498" t="s">
        <v>4170</v>
      </c>
      <c r="D2498" t="s">
        <v>37</v>
      </c>
    </row>
    <row r="2499" spans="2:4" x14ac:dyDescent="0.25">
      <c r="B2499" t="s">
        <v>410</v>
      </c>
      <c r="C2499" t="s">
        <v>4171</v>
      </c>
      <c r="D2499" t="s">
        <v>2290</v>
      </c>
    </row>
    <row r="2500" spans="2:4" x14ac:dyDescent="0.25">
      <c r="B2500" t="s">
        <v>410</v>
      </c>
      <c r="C2500" t="s">
        <v>4172</v>
      </c>
      <c r="D2500" t="s">
        <v>4173</v>
      </c>
    </row>
    <row r="2501" spans="2:4" x14ac:dyDescent="0.25">
      <c r="B2501" t="s">
        <v>417</v>
      </c>
      <c r="C2501" t="s">
        <v>4174</v>
      </c>
      <c r="D2501" t="s">
        <v>320</v>
      </c>
    </row>
    <row r="2502" spans="2:4" x14ac:dyDescent="0.25">
      <c r="B2502" t="s">
        <v>417</v>
      </c>
      <c r="C2502" t="s">
        <v>4175</v>
      </c>
      <c r="D2502" t="s">
        <v>91</v>
      </c>
    </row>
    <row r="2503" spans="2:4" x14ac:dyDescent="0.25">
      <c r="B2503" t="s">
        <v>417</v>
      </c>
      <c r="C2503" t="s">
        <v>4176</v>
      </c>
      <c r="D2503" t="s">
        <v>418</v>
      </c>
    </row>
    <row r="2504" spans="2:4" x14ac:dyDescent="0.25">
      <c r="B2504" t="s">
        <v>417</v>
      </c>
      <c r="C2504" t="s">
        <v>4177</v>
      </c>
      <c r="D2504" t="s">
        <v>3</v>
      </c>
    </row>
    <row r="2505" spans="2:4" x14ac:dyDescent="0.25">
      <c r="B2505" t="s">
        <v>417</v>
      </c>
      <c r="C2505" t="s">
        <v>4178</v>
      </c>
      <c r="D2505" t="s">
        <v>33</v>
      </c>
    </row>
    <row r="2506" spans="2:4" x14ac:dyDescent="0.25">
      <c r="B2506" t="s">
        <v>417</v>
      </c>
      <c r="C2506" t="s">
        <v>4179</v>
      </c>
      <c r="D2506" t="s">
        <v>123</v>
      </c>
    </row>
    <row r="2507" spans="2:4" x14ac:dyDescent="0.25">
      <c r="B2507" t="s">
        <v>417</v>
      </c>
      <c r="C2507" t="s">
        <v>4180</v>
      </c>
      <c r="D2507" t="s">
        <v>4181</v>
      </c>
    </row>
    <row r="2508" spans="2:4" x14ac:dyDescent="0.25">
      <c r="B2508" t="s">
        <v>417</v>
      </c>
      <c r="C2508" t="s">
        <v>4182</v>
      </c>
      <c r="D2508" t="s">
        <v>4183</v>
      </c>
    </row>
    <row r="2509" spans="2:4" x14ac:dyDescent="0.25">
      <c r="B2509" t="s">
        <v>417</v>
      </c>
      <c r="C2509" t="s">
        <v>4184</v>
      </c>
      <c r="D2509" t="s">
        <v>3362</v>
      </c>
    </row>
    <row r="2510" spans="2:4" x14ac:dyDescent="0.25">
      <c r="B2510" t="s">
        <v>417</v>
      </c>
      <c r="C2510" t="s">
        <v>4185</v>
      </c>
      <c r="D2510" t="s">
        <v>4186</v>
      </c>
    </row>
    <row r="2511" spans="2:4" x14ac:dyDescent="0.25">
      <c r="B2511" t="s">
        <v>417</v>
      </c>
      <c r="C2511" t="s">
        <v>4187</v>
      </c>
      <c r="D2511" t="s">
        <v>4188</v>
      </c>
    </row>
    <row r="2512" spans="2:4" x14ac:dyDescent="0.25">
      <c r="B2512" t="s">
        <v>417</v>
      </c>
      <c r="C2512" t="s">
        <v>4189</v>
      </c>
      <c r="D2512" t="s">
        <v>4190</v>
      </c>
    </row>
    <row r="2513" spans="2:4" x14ac:dyDescent="0.25">
      <c r="B2513" t="s">
        <v>417</v>
      </c>
      <c r="C2513" t="s">
        <v>4191</v>
      </c>
      <c r="D2513" t="s">
        <v>4192</v>
      </c>
    </row>
    <row r="2514" spans="2:4" x14ac:dyDescent="0.25">
      <c r="B2514" t="s">
        <v>417</v>
      </c>
      <c r="C2514" t="s">
        <v>4193</v>
      </c>
      <c r="D2514" t="s">
        <v>4194</v>
      </c>
    </row>
    <row r="2515" spans="2:4" x14ac:dyDescent="0.25">
      <c r="B2515" t="s">
        <v>417</v>
      </c>
      <c r="C2515" t="s">
        <v>4195</v>
      </c>
      <c r="D2515" t="s">
        <v>4196</v>
      </c>
    </row>
    <row r="2516" spans="2:4" x14ac:dyDescent="0.25">
      <c r="B2516" t="s">
        <v>417</v>
      </c>
      <c r="C2516" t="s">
        <v>4197</v>
      </c>
      <c r="D2516" t="s">
        <v>4198</v>
      </c>
    </row>
    <row r="2517" spans="2:4" x14ac:dyDescent="0.25">
      <c r="B2517" t="s">
        <v>417</v>
      </c>
      <c r="C2517" t="s">
        <v>4199</v>
      </c>
      <c r="D2517" t="s">
        <v>663</v>
      </c>
    </row>
    <row r="2518" spans="2:4" x14ac:dyDescent="0.25">
      <c r="B2518" t="s">
        <v>417</v>
      </c>
      <c r="C2518" t="s">
        <v>4200</v>
      </c>
      <c r="D2518" t="s">
        <v>4201</v>
      </c>
    </row>
    <row r="2519" spans="2:4" x14ac:dyDescent="0.25">
      <c r="B2519" t="s">
        <v>417</v>
      </c>
      <c r="C2519" t="s">
        <v>4202</v>
      </c>
      <c r="D2519" t="s">
        <v>4203</v>
      </c>
    </row>
    <row r="2520" spans="2:4" x14ac:dyDescent="0.25">
      <c r="B2520" t="s">
        <v>417</v>
      </c>
      <c r="C2520" t="s">
        <v>4204</v>
      </c>
      <c r="D2520" t="s">
        <v>4205</v>
      </c>
    </row>
    <row r="2521" spans="2:4" x14ac:dyDescent="0.25">
      <c r="B2521" t="s">
        <v>417</v>
      </c>
      <c r="C2521" t="s">
        <v>4206</v>
      </c>
      <c r="D2521" t="s">
        <v>4207</v>
      </c>
    </row>
    <row r="2522" spans="2:4" x14ac:dyDescent="0.25">
      <c r="B2522" t="s">
        <v>417</v>
      </c>
      <c r="C2522" t="s">
        <v>4208</v>
      </c>
      <c r="D2522" t="s">
        <v>4209</v>
      </c>
    </row>
    <row r="2523" spans="2:4" x14ac:dyDescent="0.25">
      <c r="B2523" t="s">
        <v>417</v>
      </c>
      <c r="C2523" t="s">
        <v>4210</v>
      </c>
      <c r="D2523" t="s">
        <v>3383</v>
      </c>
    </row>
    <row r="2524" spans="2:4" x14ac:dyDescent="0.25">
      <c r="B2524" t="s">
        <v>417</v>
      </c>
      <c r="C2524" t="s">
        <v>4211</v>
      </c>
      <c r="D2524" t="s">
        <v>4212</v>
      </c>
    </row>
    <row r="2525" spans="2:4" x14ac:dyDescent="0.25">
      <c r="B2525" t="s">
        <v>417</v>
      </c>
      <c r="C2525" t="s">
        <v>4213</v>
      </c>
      <c r="D2525" t="s">
        <v>4214</v>
      </c>
    </row>
    <row r="2526" spans="2:4" x14ac:dyDescent="0.25">
      <c r="B2526" t="s">
        <v>417</v>
      </c>
      <c r="C2526" t="s">
        <v>4215</v>
      </c>
      <c r="D2526" t="s">
        <v>2732</v>
      </c>
    </row>
    <row r="2527" spans="2:4" x14ac:dyDescent="0.25">
      <c r="B2527" t="s">
        <v>417</v>
      </c>
      <c r="C2527" t="s">
        <v>4216</v>
      </c>
      <c r="D2527" t="s">
        <v>4217</v>
      </c>
    </row>
    <row r="2528" spans="2:4" x14ac:dyDescent="0.25">
      <c r="B2528" t="s">
        <v>417</v>
      </c>
      <c r="C2528" t="s">
        <v>4218</v>
      </c>
      <c r="D2528" t="s">
        <v>4219</v>
      </c>
    </row>
    <row r="2529" spans="2:4" x14ac:dyDescent="0.25">
      <c r="B2529" t="s">
        <v>417</v>
      </c>
      <c r="C2529" t="s">
        <v>4220</v>
      </c>
      <c r="D2529" t="s">
        <v>470</v>
      </c>
    </row>
    <row r="2530" spans="2:4" x14ac:dyDescent="0.25">
      <c r="B2530" t="s">
        <v>417</v>
      </c>
      <c r="C2530" t="s">
        <v>4221</v>
      </c>
      <c r="D2530" t="s">
        <v>4222</v>
      </c>
    </row>
    <row r="2531" spans="2:4" x14ac:dyDescent="0.25">
      <c r="B2531" t="s">
        <v>417</v>
      </c>
      <c r="C2531" t="s">
        <v>4223</v>
      </c>
      <c r="D2531" t="s">
        <v>4224</v>
      </c>
    </row>
    <row r="2532" spans="2:4" x14ac:dyDescent="0.25">
      <c r="B2532" t="s">
        <v>417</v>
      </c>
      <c r="C2532" t="s">
        <v>4225</v>
      </c>
      <c r="D2532" t="s">
        <v>4226</v>
      </c>
    </row>
    <row r="2533" spans="2:4" x14ac:dyDescent="0.25">
      <c r="B2533" t="s">
        <v>417</v>
      </c>
      <c r="C2533" t="s">
        <v>4227</v>
      </c>
      <c r="D2533" t="s">
        <v>4228</v>
      </c>
    </row>
    <row r="2534" spans="2:4" x14ac:dyDescent="0.25">
      <c r="B2534" t="s">
        <v>417</v>
      </c>
      <c r="C2534" t="s">
        <v>4229</v>
      </c>
      <c r="D2534" t="s">
        <v>1218</v>
      </c>
    </row>
    <row r="2535" spans="2:4" x14ac:dyDescent="0.25">
      <c r="B2535" t="s">
        <v>417</v>
      </c>
      <c r="C2535" t="s">
        <v>4230</v>
      </c>
      <c r="D2535" t="s">
        <v>4231</v>
      </c>
    </row>
    <row r="2536" spans="2:4" x14ac:dyDescent="0.25">
      <c r="B2536" t="s">
        <v>417</v>
      </c>
      <c r="C2536" t="s">
        <v>4232</v>
      </c>
      <c r="D2536" t="s">
        <v>4233</v>
      </c>
    </row>
    <row r="2537" spans="2:4" x14ac:dyDescent="0.25">
      <c r="B2537" t="s">
        <v>417</v>
      </c>
      <c r="C2537" t="s">
        <v>4234</v>
      </c>
      <c r="D2537" t="s">
        <v>4235</v>
      </c>
    </row>
    <row r="2538" spans="2:4" x14ac:dyDescent="0.25">
      <c r="B2538" t="s">
        <v>417</v>
      </c>
      <c r="C2538" t="s">
        <v>4236</v>
      </c>
      <c r="D2538" t="s">
        <v>3181</v>
      </c>
    </row>
    <row r="2539" spans="2:4" x14ac:dyDescent="0.25">
      <c r="B2539" t="s">
        <v>417</v>
      </c>
      <c r="C2539" t="s">
        <v>4237</v>
      </c>
      <c r="D2539" t="s">
        <v>349</v>
      </c>
    </row>
    <row r="2540" spans="2:4" x14ac:dyDescent="0.25">
      <c r="B2540" t="s">
        <v>417</v>
      </c>
      <c r="C2540" t="s">
        <v>4238</v>
      </c>
      <c r="D2540" t="s">
        <v>386</v>
      </c>
    </row>
    <row r="2541" spans="2:4" x14ac:dyDescent="0.25">
      <c r="B2541" t="s">
        <v>417</v>
      </c>
      <c r="C2541" t="s">
        <v>4239</v>
      </c>
      <c r="D2541" t="s">
        <v>400</v>
      </c>
    </row>
    <row r="2542" spans="2:4" x14ac:dyDescent="0.25">
      <c r="B2542" t="s">
        <v>417</v>
      </c>
      <c r="C2542" t="s">
        <v>4240</v>
      </c>
      <c r="D2542" t="s">
        <v>109</v>
      </c>
    </row>
    <row r="2543" spans="2:4" x14ac:dyDescent="0.25">
      <c r="B2543" t="s">
        <v>417</v>
      </c>
      <c r="C2543" t="s">
        <v>4241</v>
      </c>
      <c r="D2543" t="s">
        <v>156</v>
      </c>
    </row>
    <row r="2544" spans="2:4" x14ac:dyDescent="0.25">
      <c r="B2544" t="s">
        <v>417</v>
      </c>
      <c r="C2544" t="s">
        <v>4242</v>
      </c>
      <c r="D2544" t="s">
        <v>53</v>
      </c>
    </row>
    <row r="2545" spans="2:4" x14ac:dyDescent="0.25">
      <c r="B2545" t="s">
        <v>417</v>
      </c>
      <c r="C2545" t="s">
        <v>4243</v>
      </c>
      <c r="D2545" t="s">
        <v>103</v>
      </c>
    </row>
    <row r="2546" spans="2:4" x14ac:dyDescent="0.25">
      <c r="B2546" t="s">
        <v>417</v>
      </c>
      <c r="C2546" t="s">
        <v>4244</v>
      </c>
      <c r="D2546" t="s">
        <v>101</v>
      </c>
    </row>
    <row r="2547" spans="2:4" x14ac:dyDescent="0.25">
      <c r="B2547" t="s">
        <v>417</v>
      </c>
      <c r="C2547" t="s">
        <v>4245</v>
      </c>
      <c r="D2547" t="s">
        <v>378</v>
      </c>
    </row>
    <row r="2548" spans="2:4" x14ac:dyDescent="0.25">
      <c r="B2548" t="s">
        <v>417</v>
      </c>
      <c r="C2548" t="s">
        <v>4246</v>
      </c>
      <c r="D2548" t="s">
        <v>137</v>
      </c>
    </row>
    <row r="2549" spans="2:4" x14ac:dyDescent="0.25">
      <c r="B2549" t="s">
        <v>417</v>
      </c>
      <c r="C2549" t="s">
        <v>4247</v>
      </c>
      <c r="D2549" t="s">
        <v>99</v>
      </c>
    </row>
    <row r="2550" spans="2:4" x14ac:dyDescent="0.25">
      <c r="B2550" t="s">
        <v>417</v>
      </c>
      <c r="C2550" t="s">
        <v>4248</v>
      </c>
      <c r="D2550" t="s">
        <v>361</v>
      </c>
    </row>
    <row r="2551" spans="2:4" x14ac:dyDescent="0.25">
      <c r="B2551" t="s">
        <v>417</v>
      </c>
      <c r="C2551" t="s">
        <v>4249</v>
      </c>
      <c r="D2551" t="s">
        <v>51</v>
      </c>
    </row>
    <row r="2552" spans="2:4" x14ac:dyDescent="0.25">
      <c r="B2552" t="s">
        <v>417</v>
      </c>
      <c r="C2552" t="s">
        <v>4250</v>
      </c>
      <c r="D2552" t="s">
        <v>49</v>
      </c>
    </row>
    <row r="2553" spans="2:4" x14ac:dyDescent="0.25">
      <c r="B2553" t="s">
        <v>417</v>
      </c>
      <c r="C2553" t="s">
        <v>4251</v>
      </c>
      <c r="D2553" t="s">
        <v>4252</v>
      </c>
    </row>
    <row r="2554" spans="2:4" x14ac:dyDescent="0.25">
      <c r="B2554" t="s">
        <v>417</v>
      </c>
      <c r="C2554" t="s">
        <v>4253</v>
      </c>
      <c r="D2554" t="s">
        <v>4254</v>
      </c>
    </row>
    <row r="2555" spans="2:4" x14ac:dyDescent="0.25">
      <c r="B2555" t="s">
        <v>417</v>
      </c>
      <c r="C2555" t="s">
        <v>4255</v>
      </c>
      <c r="D2555" t="s">
        <v>4256</v>
      </c>
    </row>
    <row r="2556" spans="2:4" x14ac:dyDescent="0.25">
      <c r="B2556" t="s">
        <v>417</v>
      </c>
      <c r="C2556" t="s">
        <v>4257</v>
      </c>
      <c r="D2556" t="s">
        <v>2333</v>
      </c>
    </row>
    <row r="2557" spans="2:4" x14ac:dyDescent="0.25">
      <c r="B2557" t="s">
        <v>417</v>
      </c>
      <c r="C2557" t="s">
        <v>4258</v>
      </c>
      <c r="D2557" t="s">
        <v>4259</v>
      </c>
    </row>
    <row r="2558" spans="2:4" x14ac:dyDescent="0.25">
      <c r="B2558" t="s">
        <v>417</v>
      </c>
      <c r="C2558" t="s">
        <v>4260</v>
      </c>
      <c r="D2558" t="s">
        <v>4261</v>
      </c>
    </row>
    <row r="2559" spans="2:4" x14ac:dyDescent="0.25">
      <c r="B2559" t="s">
        <v>417</v>
      </c>
      <c r="C2559" t="s">
        <v>4262</v>
      </c>
      <c r="D2559" t="s">
        <v>4263</v>
      </c>
    </row>
    <row r="2560" spans="2:4" x14ac:dyDescent="0.25">
      <c r="B2560" t="s">
        <v>417</v>
      </c>
      <c r="C2560" t="s">
        <v>4264</v>
      </c>
      <c r="D2560" t="s">
        <v>4265</v>
      </c>
    </row>
    <row r="2561" spans="2:4" x14ac:dyDescent="0.25">
      <c r="B2561" t="s">
        <v>417</v>
      </c>
      <c r="C2561" t="s">
        <v>4266</v>
      </c>
      <c r="D2561" t="s">
        <v>2321</v>
      </c>
    </row>
    <row r="2562" spans="2:4" x14ac:dyDescent="0.25">
      <c r="B2562" t="s">
        <v>417</v>
      </c>
      <c r="C2562" t="s">
        <v>4267</v>
      </c>
      <c r="D2562" t="s">
        <v>4268</v>
      </c>
    </row>
    <row r="2563" spans="2:4" x14ac:dyDescent="0.25">
      <c r="B2563" t="s">
        <v>417</v>
      </c>
      <c r="C2563" t="s">
        <v>4269</v>
      </c>
      <c r="D2563" t="s">
        <v>4270</v>
      </c>
    </row>
    <row r="2564" spans="2:4" x14ac:dyDescent="0.25">
      <c r="B2564" t="s">
        <v>417</v>
      </c>
      <c r="C2564" t="s">
        <v>4271</v>
      </c>
      <c r="D2564" t="s">
        <v>4272</v>
      </c>
    </row>
    <row r="2565" spans="2:4" x14ac:dyDescent="0.25">
      <c r="B2565" t="s">
        <v>417</v>
      </c>
      <c r="C2565" t="s">
        <v>4273</v>
      </c>
      <c r="D2565" t="s">
        <v>4274</v>
      </c>
    </row>
    <row r="2566" spans="2:4" x14ac:dyDescent="0.25">
      <c r="B2566" t="s">
        <v>417</v>
      </c>
      <c r="C2566" t="s">
        <v>4275</v>
      </c>
      <c r="D2566" t="s">
        <v>4276</v>
      </c>
    </row>
    <row r="2567" spans="2:4" x14ac:dyDescent="0.25">
      <c r="B2567" t="s">
        <v>417</v>
      </c>
      <c r="C2567" t="s">
        <v>4277</v>
      </c>
      <c r="D2567" t="s">
        <v>4278</v>
      </c>
    </row>
    <row r="2568" spans="2:4" x14ac:dyDescent="0.25">
      <c r="B2568" t="s">
        <v>417</v>
      </c>
      <c r="C2568" t="s">
        <v>4279</v>
      </c>
      <c r="D2568" t="s">
        <v>3472</v>
      </c>
    </row>
    <row r="2569" spans="2:4" x14ac:dyDescent="0.25">
      <c r="B2569" t="s">
        <v>417</v>
      </c>
      <c r="C2569" t="s">
        <v>4280</v>
      </c>
      <c r="D2569" t="s">
        <v>4281</v>
      </c>
    </row>
    <row r="2570" spans="2:4" x14ac:dyDescent="0.25">
      <c r="B2570" t="s">
        <v>417</v>
      </c>
      <c r="C2570" t="s">
        <v>4282</v>
      </c>
      <c r="D2570" t="s">
        <v>4283</v>
      </c>
    </row>
    <row r="2571" spans="2:4" x14ac:dyDescent="0.25">
      <c r="B2571" t="s">
        <v>417</v>
      </c>
      <c r="C2571" t="s">
        <v>4284</v>
      </c>
      <c r="D2571" t="s">
        <v>4285</v>
      </c>
    </row>
    <row r="2572" spans="2:4" x14ac:dyDescent="0.25">
      <c r="B2572" t="s">
        <v>417</v>
      </c>
      <c r="C2572" t="s">
        <v>4286</v>
      </c>
      <c r="D2572" t="s">
        <v>4287</v>
      </c>
    </row>
    <row r="2573" spans="2:4" x14ac:dyDescent="0.25">
      <c r="B2573" t="s">
        <v>417</v>
      </c>
      <c r="C2573" t="s">
        <v>4288</v>
      </c>
      <c r="D2573" t="s">
        <v>129</v>
      </c>
    </row>
    <row r="2574" spans="2:4" x14ac:dyDescent="0.25">
      <c r="B2574" t="s">
        <v>417</v>
      </c>
      <c r="C2574" t="s">
        <v>4289</v>
      </c>
      <c r="D2574" t="s">
        <v>402</v>
      </c>
    </row>
    <row r="2575" spans="2:4" x14ac:dyDescent="0.25">
      <c r="B2575" t="s">
        <v>417</v>
      </c>
      <c r="C2575" t="s">
        <v>4290</v>
      </c>
      <c r="D2575" t="s">
        <v>59</v>
      </c>
    </row>
    <row r="2576" spans="2:4" x14ac:dyDescent="0.25">
      <c r="B2576" t="s">
        <v>417</v>
      </c>
      <c r="C2576" t="s">
        <v>4291</v>
      </c>
      <c r="D2576" t="s">
        <v>77</v>
      </c>
    </row>
    <row r="2577" spans="2:4" x14ac:dyDescent="0.25">
      <c r="B2577" t="s">
        <v>417</v>
      </c>
      <c r="C2577" t="s">
        <v>4292</v>
      </c>
      <c r="D2577" t="s">
        <v>411</v>
      </c>
    </row>
    <row r="2578" spans="2:4" x14ac:dyDescent="0.25">
      <c r="B2578" t="s">
        <v>417</v>
      </c>
      <c r="C2578" t="s">
        <v>4293</v>
      </c>
      <c r="D2578" t="s">
        <v>93</v>
      </c>
    </row>
    <row r="2579" spans="2:4" x14ac:dyDescent="0.25">
      <c r="B2579" t="s">
        <v>417</v>
      </c>
      <c r="C2579" t="s">
        <v>4294</v>
      </c>
      <c r="D2579" t="s">
        <v>391</v>
      </c>
    </row>
    <row r="2580" spans="2:4" x14ac:dyDescent="0.25">
      <c r="B2580" t="s">
        <v>417</v>
      </c>
      <c r="C2580" t="s">
        <v>4295</v>
      </c>
      <c r="D2580" t="s">
        <v>7</v>
      </c>
    </row>
    <row r="2581" spans="2:4" x14ac:dyDescent="0.25">
      <c r="B2581" t="s">
        <v>417</v>
      </c>
      <c r="C2581" t="s">
        <v>4296</v>
      </c>
      <c r="D2581" t="s">
        <v>244</v>
      </c>
    </row>
    <row r="2582" spans="2:4" x14ac:dyDescent="0.25">
      <c r="B2582" t="s">
        <v>417</v>
      </c>
      <c r="C2582" t="s">
        <v>4297</v>
      </c>
      <c r="D2582" t="s">
        <v>63</v>
      </c>
    </row>
    <row r="2583" spans="2:4" x14ac:dyDescent="0.25">
      <c r="B2583" t="s">
        <v>417</v>
      </c>
      <c r="C2583" t="s">
        <v>4298</v>
      </c>
      <c r="D2583" t="s">
        <v>393</v>
      </c>
    </row>
    <row r="2584" spans="2:4" x14ac:dyDescent="0.25">
      <c r="B2584" t="s">
        <v>417</v>
      </c>
      <c r="C2584" t="s">
        <v>4299</v>
      </c>
      <c r="D2584" t="s">
        <v>45</v>
      </c>
    </row>
    <row r="2585" spans="2:4" x14ac:dyDescent="0.25">
      <c r="B2585" t="s">
        <v>417</v>
      </c>
      <c r="C2585" t="s">
        <v>4300</v>
      </c>
      <c r="D2585" t="s">
        <v>111</v>
      </c>
    </row>
    <row r="2586" spans="2:4" x14ac:dyDescent="0.25">
      <c r="B2586" t="s">
        <v>417</v>
      </c>
      <c r="C2586" t="s">
        <v>4301</v>
      </c>
      <c r="D2586" t="s">
        <v>434</v>
      </c>
    </row>
    <row r="2587" spans="2:4" x14ac:dyDescent="0.25">
      <c r="B2587" t="s">
        <v>417</v>
      </c>
      <c r="C2587" t="s">
        <v>4302</v>
      </c>
      <c r="D2587" t="s">
        <v>21</v>
      </c>
    </row>
    <row r="2588" spans="2:4" x14ac:dyDescent="0.25">
      <c r="B2588" t="s">
        <v>417</v>
      </c>
      <c r="C2588" t="s">
        <v>4303</v>
      </c>
      <c r="D2588" t="s">
        <v>105</v>
      </c>
    </row>
    <row r="2589" spans="2:4" x14ac:dyDescent="0.25">
      <c r="B2589" t="s">
        <v>417</v>
      </c>
      <c r="C2589" t="s">
        <v>4304</v>
      </c>
      <c r="D2589" t="s">
        <v>9</v>
      </c>
    </row>
    <row r="2590" spans="2:4" x14ac:dyDescent="0.25">
      <c r="B2590" t="s">
        <v>417</v>
      </c>
      <c r="C2590" t="s">
        <v>4305</v>
      </c>
      <c r="D2590" t="s">
        <v>415</v>
      </c>
    </row>
    <row r="2591" spans="2:4" x14ac:dyDescent="0.25">
      <c r="B2591" t="s">
        <v>417</v>
      </c>
      <c r="C2591" t="s">
        <v>4306</v>
      </c>
      <c r="D2591" t="s">
        <v>330</v>
      </c>
    </row>
    <row r="2592" spans="2:4" x14ac:dyDescent="0.25">
      <c r="B2592" t="s">
        <v>417</v>
      </c>
      <c r="C2592" t="s">
        <v>4307</v>
      </c>
      <c r="D2592" t="s">
        <v>115</v>
      </c>
    </row>
    <row r="2593" spans="2:4" x14ac:dyDescent="0.25">
      <c r="B2593" t="s">
        <v>417</v>
      </c>
      <c r="C2593" t="s">
        <v>4308</v>
      </c>
      <c r="D2593" t="s">
        <v>15</v>
      </c>
    </row>
    <row r="2594" spans="2:4" x14ac:dyDescent="0.25">
      <c r="B2594" t="s">
        <v>417</v>
      </c>
      <c r="C2594" t="s">
        <v>4309</v>
      </c>
      <c r="D2594" t="s">
        <v>13</v>
      </c>
    </row>
    <row r="2595" spans="2:4" x14ac:dyDescent="0.25">
      <c r="B2595" t="s">
        <v>417</v>
      </c>
      <c r="C2595" t="s">
        <v>4310</v>
      </c>
      <c r="D2595" t="s">
        <v>85</v>
      </c>
    </row>
    <row r="2596" spans="2:4" x14ac:dyDescent="0.25">
      <c r="B2596" t="s">
        <v>417</v>
      </c>
      <c r="C2596" t="s">
        <v>4311</v>
      </c>
      <c r="D2596" t="s">
        <v>57</v>
      </c>
    </row>
    <row r="2597" spans="2:4" x14ac:dyDescent="0.25">
      <c r="B2597" t="s">
        <v>417</v>
      </c>
      <c r="C2597" t="s">
        <v>4312</v>
      </c>
      <c r="D2597" t="s">
        <v>11</v>
      </c>
    </row>
    <row r="2598" spans="2:4" x14ac:dyDescent="0.25">
      <c r="B2598" t="s">
        <v>417</v>
      </c>
      <c r="C2598" t="s">
        <v>4313</v>
      </c>
      <c r="D2598" t="s">
        <v>149</v>
      </c>
    </row>
    <row r="2599" spans="2:4" x14ac:dyDescent="0.25">
      <c r="B2599" t="s">
        <v>417</v>
      </c>
      <c r="C2599" t="s">
        <v>4314</v>
      </c>
      <c r="D2599" t="s">
        <v>404</v>
      </c>
    </row>
    <row r="2600" spans="2:4" x14ac:dyDescent="0.25">
      <c r="B2600" t="s">
        <v>417</v>
      </c>
      <c r="C2600" t="s">
        <v>4315</v>
      </c>
      <c r="D2600" t="s">
        <v>19</v>
      </c>
    </row>
    <row r="2601" spans="2:4" x14ac:dyDescent="0.25">
      <c r="B2601" t="s">
        <v>417</v>
      </c>
      <c r="C2601" t="s">
        <v>4316</v>
      </c>
      <c r="D2601" t="s">
        <v>65</v>
      </c>
    </row>
    <row r="2602" spans="2:4" x14ac:dyDescent="0.25">
      <c r="B2602" t="s">
        <v>417</v>
      </c>
      <c r="C2602" t="s">
        <v>4317</v>
      </c>
      <c r="D2602" t="s">
        <v>69</v>
      </c>
    </row>
    <row r="2603" spans="2:4" x14ac:dyDescent="0.25">
      <c r="B2603" t="s">
        <v>417</v>
      </c>
      <c r="C2603" t="s">
        <v>4318</v>
      </c>
      <c r="D2603" t="s">
        <v>71</v>
      </c>
    </row>
    <row r="2604" spans="2:4" x14ac:dyDescent="0.25">
      <c r="B2604" t="s">
        <v>417</v>
      </c>
      <c r="C2604" t="s">
        <v>4319</v>
      </c>
      <c r="D2604" t="s">
        <v>354</v>
      </c>
    </row>
    <row r="2605" spans="2:4" x14ac:dyDescent="0.25">
      <c r="B2605" t="s">
        <v>417</v>
      </c>
      <c r="C2605" t="s">
        <v>4320</v>
      </c>
      <c r="D2605" t="s">
        <v>117</v>
      </c>
    </row>
    <row r="2606" spans="2:4" x14ac:dyDescent="0.25">
      <c r="B2606" t="s">
        <v>417</v>
      </c>
      <c r="C2606" t="s">
        <v>4321</v>
      </c>
      <c r="D2606" t="s">
        <v>4322</v>
      </c>
    </row>
    <row r="2607" spans="2:4" x14ac:dyDescent="0.25">
      <c r="B2607" t="s">
        <v>417</v>
      </c>
      <c r="C2607" t="s">
        <v>4323</v>
      </c>
      <c r="D2607" t="s">
        <v>4324</v>
      </c>
    </row>
    <row r="2608" spans="2:4" x14ac:dyDescent="0.25">
      <c r="B2608" t="s">
        <v>417</v>
      </c>
      <c r="C2608" t="s">
        <v>4325</v>
      </c>
      <c r="D2608" t="s">
        <v>4326</v>
      </c>
    </row>
    <row r="2609" spans="2:4" x14ac:dyDescent="0.25">
      <c r="B2609" t="s">
        <v>417</v>
      </c>
      <c r="C2609" t="s">
        <v>4327</v>
      </c>
      <c r="D2609" t="s">
        <v>4328</v>
      </c>
    </row>
    <row r="2610" spans="2:4" x14ac:dyDescent="0.25">
      <c r="B2610" t="s">
        <v>417</v>
      </c>
      <c r="C2610" t="s">
        <v>4329</v>
      </c>
      <c r="D2610" t="s">
        <v>4330</v>
      </c>
    </row>
    <row r="2611" spans="2:4" x14ac:dyDescent="0.25">
      <c r="B2611" t="s">
        <v>417</v>
      </c>
      <c r="C2611" t="s">
        <v>4331</v>
      </c>
      <c r="D2611" t="s">
        <v>4332</v>
      </c>
    </row>
    <row r="2612" spans="2:4" x14ac:dyDescent="0.25">
      <c r="B2612" t="s">
        <v>417</v>
      </c>
      <c r="C2612" t="s">
        <v>4333</v>
      </c>
      <c r="D2612" t="s">
        <v>4334</v>
      </c>
    </row>
    <row r="2613" spans="2:4" x14ac:dyDescent="0.25">
      <c r="B2613" t="s">
        <v>417</v>
      </c>
      <c r="C2613" t="s">
        <v>4335</v>
      </c>
      <c r="D2613" t="s">
        <v>4336</v>
      </c>
    </row>
    <row r="2614" spans="2:4" x14ac:dyDescent="0.25">
      <c r="B2614" t="s">
        <v>417</v>
      </c>
      <c r="C2614" t="s">
        <v>4337</v>
      </c>
      <c r="D2614" t="s">
        <v>4338</v>
      </c>
    </row>
    <row r="2615" spans="2:4" x14ac:dyDescent="0.25">
      <c r="B2615" t="s">
        <v>417</v>
      </c>
      <c r="C2615" t="s">
        <v>4339</v>
      </c>
      <c r="D2615" t="s">
        <v>4340</v>
      </c>
    </row>
    <row r="2616" spans="2:4" x14ac:dyDescent="0.25">
      <c r="B2616" t="s">
        <v>417</v>
      </c>
      <c r="C2616" t="s">
        <v>4341</v>
      </c>
      <c r="D2616" t="s">
        <v>4342</v>
      </c>
    </row>
    <row r="2617" spans="2:4" x14ac:dyDescent="0.25">
      <c r="B2617" t="s">
        <v>417</v>
      </c>
      <c r="C2617" t="s">
        <v>4343</v>
      </c>
      <c r="D2617" t="s">
        <v>4344</v>
      </c>
    </row>
    <row r="2618" spans="2:4" x14ac:dyDescent="0.25">
      <c r="B2618" t="s">
        <v>417</v>
      </c>
      <c r="C2618" t="s">
        <v>4345</v>
      </c>
      <c r="D2618" t="s">
        <v>4346</v>
      </c>
    </row>
    <row r="2619" spans="2:4" x14ac:dyDescent="0.25">
      <c r="B2619" t="s">
        <v>417</v>
      </c>
      <c r="C2619" t="s">
        <v>4347</v>
      </c>
      <c r="D2619" t="s">
        <v>4348</v>
      </c>
    </row>
    <row r="2620" spans="2:4" x14ac:dyDescent="0.25">
      <c r="B2620" t="s">
        <v>417</v>
      </c>
      <c r="C2620" t="s">
        <v>4349</v>
      </c>
      <c r="D2620" t="s">
        <v>261</v>
      </c>
    </row>
    <row r="2621" spans="2:4" x14ac:dyDescent="0.25">
      <c r="B2621" t="s">
        <v>417</v>
      </c>
      <c r="C2621" t="s">
        <v>4350</v>
      </c>
      <c r="D2621" t="s">
        <v>119</v>
      </c>
    </row>
    <row r="2622" spans="2:4" x14ac:dyDescent="0.25">
      <c r="B2622" t="s">
        <v>417</v>
      </c>
      <c r="C2622" t="s">
        <v>4351</v>
      </c>
      <c r="D2622" t="s">
        <v>406</v>
      </c>
    </row>
    <row r="2623" spans="2:4" x14ac:dyDescent="0.25">
      <c r="B2623" t="s">
        <v>417</v>
      </c>
      <c r="C2623" t="s">
        <v>4352</v>
      </c>
      <c r="D2623" t="s">
        <v>3560</v>
      </c>
    </row>
    <row r="2624" spans="2:4" x14ac:dyDescent="0.25">
      <c r="B2624" t="s">
        <v>417</v>
      </c>
      <c r="C2624" t="s">
        <v>4353</v>
      </c>
      <c r="D2624" t="s">
        <v>267</v>
      </c>
    </row>
    <row r="2625" spans="2:4" x14ac:dyDescent="0.25">
      <c r="B2625" t="s">
        <v>417</v>
      </c>
      <c r="C2625" t="s">
        <v>4354</v>
      </c>
      <c r="D2625" t="s">
        <v>27</v>
      </c>
    </row>
    <row r="2626" spans="2:4" x14ac:dyDescent="0.25">
      <c r="B2626" t="s">
        <v>417</v>
      </c>
      <c r="C2626" t="s">
        <v>4355</v>
      </c>
      <c r="D2626" t="s">
        <v>337</v>
      </c>
    </row>
    <row r="2627" spans="2:4" x14ac:dyDescent="0.25">
      <c r="B2627" t="s">
        <v>417</v>
      </c>
      <c r="C2627" t="s">
        <v>4356</v>
      </c>
      <c r="D2627" t="s">
        <v>408</v>
      </c>
    </row>
    <row r="2628" spans="2:4" x14ac:dyDescent="0.25">
      <c r="B2628" t="s">
        <v>417</v>
      </c>
      <c r="C2628" t="s">
        <v>4357</v>
      </c>
      <c r="D2628" t="s">
        <v>83</v>
      </c>
    </row>
    <row r="2629" spans="2:4" x14ac:dyDescent="0.25">
      <c r="B2629" t="s">
        <v>417</v>
      </c>
      <c r="C2629" t="s">
        <v>4358</v>
      </c>
      <c r="D2629" t="s">
        <v>79</v>
      </c>
    </row>
    <row r="2630" spans="2:4" x14ac:dyDescent="0.25">
      <c r="B2630" t="s">
        <v>417</v>
      </c>
      <c r="C2630" t="s">
        <v>4359</v>
      </c>
      <c r="D2630" t="s">
        <v>25</v>
      </c>
    </row>
    <row r="2631" spans="2:4" x14ac:dyDescent="0.25">
      <c r="B2631" t="s">
        <v>417</v>
      </c>
      <c r="C2631" t="s">
        <v>4360</v>
      </c>
      <c r="D2631" t="s">
        <v>31</v>
      </c>
    </row>
    <row r="2632" spans="2:4" x14ac:dyDescent="0.25">
      <c r="B2632" t="s">
        <v>417</v>
      </c>
      <c r="C2632" t="s">
        <v>4361</v>
      </c>
      <c r="D2632" t="s">
        <v>37</v>
      </c>
    </row>
    <row r="2633" spans="2:4" x14ac:dyDescent="0.25">
      <c r="B2633" t="s">
        <v>417</v>
      </c>
      <c r="C2633" t="s">
        <v>4362</v>
      </c>
      <c r="D2633" t="s">
        <v>4363</v>
      </c>
    </row>
    <row r="2634" spans="2:4" x14ac:dyDescent="0.25">
      <c r="B2634" t="s">
        <v>417</v>
      </c>
      <c r="C2634" t="s">
        <v>4364</v>
      </c>
      <c r="D2634" t="s">
        <v>2290</v>
      </c>
    </row>
    <row r="2635" spans="2:4" x14ac:dyDescent="0.25">
      <c r="B2635" t="s">
        <v>417</v>
      </c>
      <c r="C2635" t="s">
        <v>4365</v>
      </c>
      <c r="D2635" t="s">
        <v>4366</v>
      </c>
    </row>
    <row r="2636" spans="2:4" x14ac:dyDescent="0.25">
      <c r="B2636" t="s">
        <v>423</v>
      </c>
      <c r="C2636" t="s">
        <v>4367</v>
      </c>
      <c r="D2636" t="s">
        <v>320</v>
      </c>
    </row>
    <row r="2637" spans="2:4" x14ac:dyDescent="0.25">
      <c r="B2637" t="s">
        <v>423</v>
      </c>
      <c r="C2637" t="s">
        <v>4368</v>
      </c>
      <c r="D2637" t="s">
        <v>91</v>
      </c>
    </row>
    <row r="2638" spans="2:4" x14ac:dyDescent="0.25">
      <c r="B2638" t="s">
        <v>423</v>
      </c>
      <c r="C2638" t="s">
        <v>4369</v>
      </c>
      <c r="D2638" t="s">
        <v>418</v>
      </c>
    </row>
    <row r="2639" spans="2:4" x14ac:dyDescent="0.25">
      <c r="B2639" t="s">
        <v>423</v>
      </c>
      <c r="C2639" t="s">
        <v>4370</v>
      </c>
      <c r="D2639" t="s">
        <v>3</v>
      </c>
    </row>
    <row r="2640" spans="2:4" x14ac:dyDescent="0.25">
      <c r="B2640" t="s">
        <v>423</v>
      </c>
      <c r="C2640" t="s">
        <v>4371</v>
      </c>
      <c r="D2640" t="s">
        <v>33</v>
      </c>
    </row>
    <row r="2641" spans="2:4" x14ac:dyDescent="0.25">
      <c r="B2641" t="s">
        <v>423</v>
      </c>
      <c r="C2641" t="s">
        <v>4372</v>
      </c>
      <c r="D2641" t="s">
        <v>123</v>
      </c>
    </row>
    <row r="2642" spans="2:4" x14ac:dyDescent="0.25">
      <c r="B2642" t="s">
        <v>423</v>
      </c>
      <c r="C2642" t="s">
        <v>4373</v>
      </c>
      <c r="D2642" t="s">
        <v>425</v>
      </c>
    </row>
    <row r="2643" spans="2:4" x14ac:dyDescent="0.25">
      <c r="B2643" t="s">
        <v>423</v>
      </c>
      <c r="C2643" t="s">
        <v>4374</v>
      </c>
      <c r="D2643" t="s">
        <v>349</v>
      </c>
    </row>
    <row r="2644" spans="2:4" x14ac:dyDescent="0.25">
      <c r="B2644" t="s">
        <v>423</v>
      </c>
      <c r="C2644" t="s">
        <v>4375</v>
      </c>
      <c r="D2644" t="s">
        <v>400</v>
      </c>
    </row>
    <row r="2645" spans="2:4" x14ac:dyDescent="0.25">
      <c r="B2645" t="s">
        <v>423</v>
      </c>
      <c r="C2645" t="s">
        <v>4376</v>
      </c>
      <c r="D2645" t="s">
        <v>109</v>
      </c>
    </row>
    <row r="2646" spans="2:4" x14ac:dyDescent="0.25">
      <c r="B2646" t="s">
        <v>423</v>
      </c>
      <c r="C2646" t="s">
        <v>4377</v>
      </c>
      <c r="D2646" t="s">
        <v>156</v>
      </c>
    </row>
    <row r="2647" spans="2:4" x14ac:dyDescent="0.25">
      <c r="B2647" t="s">
        <v>423</v>
      </c>
      <c r="C2647" t="s">
        <v>4378</v>
      </c>
      <c r="D2647" t="s">
        <v>53</v>
      </c>
    </row>
    <row r="2648" spans="2:4" x14ac:dyDescent="0.25">
      <c r="B2648" t="s">
        <v>423</v>
      </c>
      <c r="C2648" t="s">
        <v>4379</v>
      </c>
      <c r="D2648" t="s">
        <v>103</v>
      </c>
    </row>
    <row r="2649" spans="2:4" x14ac:dyDescent="0.25">
      <c r="B2649" t="s">
        <v>423</v>
      </c>
      <c r="C2649" t="s">
        <v>4380</v>
      </c>
      <c r="D2649" t="s">
        <v>101</v>
      </c>
    </row>
    <row r="2650" spans="2:4" x14ac:dyDescent="0.25">
      <c r="B2650" t="s">
        <v>423</v>
      </c>
      <c r="C2650" t="s">
        <v>4381</v>
      </c>
      <c r="D2650" t="s">
        <v>378</v>
      </c>
    </row>
    <row r="2651" spans="2:4" x14ac:dyDescent="0.25">
      <c r="B2651" t="s">
        <v>423</v>
      </c>
      <c r="C2651" t="s">
        <v>4382</v>
      </c>
      <c r="D2651" t="s">
        <v>137</v>
      </c>
    </row>
    <row r="2652" spans="2:4" x14ac:dyDescent="0.25">
      <c r="B2652" t="s">
        <v>423</v>
      </c>
      <c r="C2652" t="s">
        <v>4383</v>
      </c>
      <c r="D2652" t="s">
        <v>99</v>
      </c>
    </row>
    <row r="2653" spans="2:4" x14ac:dyDescent="0.25">
      <c r="B2653" t="s">
        <v>423</v>
      </c>
      <c r="C2653" t="s">
        <v>4384</v>
      </c>
      <c r="D2653" t="s">
        <v>361</v>
      </c>
    </row>
    <row r="2654" spans="2:4" x14ac:dyDescent="0.25">
      <c r="B2654" t="s">
        <v>423</v>
      </c>
      <c r="C2654" t="s">
        <v>4385</v>
      </c>
      <c r="D2654" t="s">
        <v>51</v>
      </c>
    </row>
    <row r="2655" spans="2:4" x14ac:dyDescent="0.25">
      <c r="B2655" t="s">
        <v>423</v>
      </c>
      <c r="C2655" t="s">
        <v>4386</v>
      </c>
      <c r="D2655" t="s">
        <v>49</v>
      </c>
    </row>
    <row r="2656" spans="2:4" x14ac:dyDescent="0.25">
      <c r="B2656" t="s">
        <v>423</v>
      </c>
      <c r="C2656" t="s">
        <v>4387</v>
      </c>
      <c r="D2656" t="s">
        <v>129</v>
      </c>
    </row>
    <row r="2657" spans="2:4" x14ac:dyDescent="0.25">
      <c r="B2657" t="s">
        <v>423</v>
      </c>
      <c r="C2657" t="s">
        <v>4388</v>
      </c>
      <c r="D2657" t="s">
        <v>402</v>
      </c>
    </row>
    <row r="2658" spans="2:4" x14ac:dyDescent="0.25">
      <c r="B2658" t="s">
        <v>423</v>
      </c>
      <c r="C2658" t="s">
        <v>4389</v>
      </c>
      <c r="D2658" t="s">
        <v>59</v>
      </c>
    </row>
    <row r="2659" spans="2:4" x14ac:dyDescent="0.25">
      <c r="B2659" t="s">
        <v>423</v>
      </c>
      <c r="C2659" t="s">
        <v>4390</v>
      </c>
      <c r="D2659" t="s">
        <v>77</v>
      </c>
    </row>
    <row r="2660" spans="2:4" x14ac:dyDescent="0.25">
      <c r="B2660" t="s">
        <v>423</v>
      </c>
      <c r="C2660" t="s">
        <v>4391</v>
      </c>
      <c r="D2660" t="s">
        <v>411</v>
      </c>
    </row>
    <row r="2661" spans="2:4" x14ac:dyDescent="0.25">
      <c r="B2661" t="s">
        <v>423</v>
      </c>
      <c r="C2661" t="s">
        <v>4392</v>
      </c>
      <c r="D2661" t="s">
        <v>93</v>
      </c>
    </row>
    <row r="2662" spans="2:4" x14ac:dyDescent="0.25">
      <c r="B2662" t="s">
        <v>423</v>
      </c>
      <c r="C2662" t="s">
        <v>4393</v>
      </c>
      <c r="D2662" t="s">
        <v>7</v>
      </c>
    </row>
    <row r="2663" spans="2:4" x14ac:dyDescent="0.25">
      <c r="B2663" t="s">
        <v>423</v>
      </c>
      <c r="C2663" t="s">
        <v>4394</v>
      </c>
      <c r="D2663" t="s">
        <v>244</v>
      </c>
    </row>
    <row r="2664" spans="2:4" x14ac:dyDescent="0.25">
      <c r="B2664" t="s">
        <v>423</v>
      </c>
      <c r="C2664" t="s">
        <v>4395</v>
      </c>
      <c r="D2664" t="s">
        <v>63</v>
      </c>
    </row>
    <row r="2665" spans="2:4" x14ac:dyDescent="0.25">
      <c r="B2665" t="s">
        <v>423</v>
      </c>
      <c r="C2665" t="s">
        <v>4396</v>
      </c>
      <c r="D2665" t="s">
        <v>393</v>
      </c>
    </row>
    <row r="2666" spans="2:4" x14ac:dyDescent="0.25">
      <c r="B2666" t="s">
        <v>423</v>
      </c>
      <c r="C2666" t="s">
        <v>4397</v>
      </c>
      <c r="D2666" t="s">
        <v>45</v>
      </c>
    </row>
    <row r="2667" spans="2:4" x14ac:dyDescent="0.25">
      <c r="B2667" t="s">
        <v>423</v>
      </c>
      <c r="C2667" t="s">
        <v>4398</v>
      </c>
      <c r="D2667" t="s">
        <v>111</v>
      </c>
    </row>
    <row r="2668" spans="2:4" x14ac:dyDescent="0.25">
      <c r="B2668" t="s">
        <v>423</v>
      </c>
      <c r="C2668" t="s">
        <v>4399</v>
      </c>
      <c r="D2668" t="s">
        <v>434</v>
      </c>
    </row>
    <row r="2669" spans="2:4" x14ac:dyDescent="0.25">
      <c r="B2669" t="s">
        <v>423</v>
      </c>
      <c r="C2669" t="s">
        <v>4400</v>
      </c>
      <c r="D2669" t="s">
        <v>21</v>
      </c>
    </row>
    <row r="2670" spans="2:4" x14ac:dyDescent="0.25">
      <c r="B2670" t="s">
        <v>423</v>
      </c>
      <c r="C2670" t="s">
        <v>4401</v>
      </c>
      <c r="D2670" t="s">
        <v>105</v>
      </c>
    </row>
    <row r="2671" spans="2:4" x14ac:dyDescent="0.25">
      <c r="B2671" t="s">
        <v>423</v>
      </c>
      <c r="C2671" t="s">
        <v>4402</v>
      </c>
      <c r="D2671" t="s">
        <v>9</v>
      </c>
    </row>
    <row r="2672" spans="2:4" x14ac:dyDescent="0.25">
      <c r="B2672" t="s">
        <v>423</v>
      </c>
      <c r="C2672" t="s">
        <v>4403</v>
      </c>
      <c r="D2672" t="s">
        <v>415</v>
      </c>
    </row>
    <row r="2673" spans="2:4" x14ac:dyDescent="0.25">
      <c r="B2673" t="s">
        <v>423</v>
      </c>
      <c r="C2673" t="s">
        <v>4404</v>
      </c>
      <c r="D2673" t="s">
        <v>330</v>
      </c>
    </row>
    <row r="2674" spans="2:4" x14ac:dyDescent="0.25">
      <c r="B2674" t="s">
        <v>423</v>
      </c>
      <c r="C2674" t="s">
        <v>4405</v>
      </c>
      <c r="D2674" t="s">
        <v>115</v>
      </c>
    </row>
    <row r="2675" spans="2:4" x14ac:dyDescent="0.25">
      <c r="B2675" t="s">
        <v>423</v>
      </c>
      <c r="C2675" t="s">
        <v>4406</v>
      </c>
      <c r="D2675" t="s">
        <v>15</v>
      </c>
    </row>
    <row r="2676" spans="2:4" x14ac:dyDescent="0.25">
      <c r="B2676" t="s">
        <v>423</v>
      </c>
      <c r="C2676" t="s">
        <v>4407</v>
      </c>
      <c r="D2676" t="s">
        <v>13</v>
      </c>
    </row>
    <row r="2677" spans="2:4" x14ac:dyDescent="0.25">
      <c r="B2677" t="s">
        <v>423</v>
      </c>
      <c r="C2677" t="s">
        <v>4408</v>
      </c>
      <c r="D2677" t="s">
        <v>85</v>
      </c>
    </row>
    <row r="2678" spans="2:4" x14ac:dyDescent="0.25">
      <c r="B2678" t="s">
        <v>423</v>
      </c>
      <c r="C2678" t="s">
        <v>4409</v>
      </c>
      <c r="D2678" t="s">
        <v>57</v>
      </c>
    </row>
    <row r="2679" spans="2:4" x14ac:dyDescent="0.25">
      <c r="B2679" t="s">
        <v>423</v>
      </c>
      <c r="C2679" t="s">
        <v>4410</v>
      </c>
      <c r="D2679" t="s">
        <v>11</v>
      </c>
    </row>
    <row r="2680" spans="2:4" x14ac:dyDescent="0.25">
      <c r="B2680" t="s">
        <v>423</v>
      </c>
      <c r="C2680" t="s">
        <v>4411</v>
      </c>
      <c r="D2680" t="s">
        <v>149</v>
      </c>
    </row>
    <row r="2681" spans="2:4" x14ac:dyDescent="0.25">
      <c r="B2681" t="s">
        <v>423</v>
      </c>
      <c r="C2681" t="s">
        <v>4412</v>
      </c>
      <c r="D2681" t="s">
        <v>19</v>
      </c>
    </row>
    <row r="2682" spans="2:4" x14ac:dyDescent="0.25">
      <c r="B2682" t="s">
        <v>423</v>
      </c>
      <c r="C2682" t="s">
        <v>4413</v>
      </c>
      <c r="D2682" t="s">
        <v>404</v>
      </c>
    </row>
    <row r="2683" spans="2:4" x14ac:dyDescent="0.25">
      <c r="B2683" t="s">
        <v>423</v>
      </c>
      <c r="C2683" t="s">
        <v>4414</v>
      </c>
      <c r="D2683" t="s">
        <v>65</v>
      </c>
    </row>
    <row r="2684" spans="2:4" x14ac:dyDescent="0.25">
      <c r="B2684" t="s">
        <v>423</v>
      </c>
      <c r="C2684" t="s">
        <v>4415</v>
      </c>
      <c r="D2684" t="s">
        <v>69</v>
      </c>
    </row>
    <row r="2685" spans="2:4" x14ac:dyDescent="0.25">
      <c r="B2685" t="s">
        <v>423</v>
      </c>
      <c r="C2685" t="s">
        <v>4416</v>
      </c>
      <c r="D2685" t="s">
        <v>71</v>
      </c>
    </row>
    <row r="2686" spans="2:4" x14ac:dyDescent="0.25">
      <c r="B2686" t="s">
        <v>423</v>
      </c>
      <c r="C2686" t="s">
        <v>4417</v>
      </c>
      <c r="D2686" t="s">
        <v>354</v>
      </c>
    </row>
    <row r="2687" spans="2:4" x14ac:dyDescent="0.25">
      <c r="B2687" t="s">
        <v>423</v>
      </c>
      <c r="C2687" t="s">
        <v>4418</v>
      </c>
      <c r="D2687" t="s">
        <v>117</v>
      </c>
    </row>
    <row r="2688" spans="2:4" x14ac:dyDescent="0.25">
      <c r="B2688" t="s">
        <v>423</v>
      </c>
      <c r="C2688" t="s">
        <v>4419</v>
      </c>
      <c r="D2688" t="s">
        <v>261</v>
      </c>
    </row>
    <row r="2689" spans="2:4" x14ac:dyDescent="0.25">
      <c r="B2689" t="s">
        <v>423</v>
      </c>
      <c r="C2689" t="s">
        <v>4420</v>
      </c>
      <c r="D2689" t="s">
        <v>119</v>
      </c>
    </row>
    <row r="2690" spans="2:4" x14ac:dyDescent="0.25">
      <c r="B2690" t="s">
        <v>423</v>
      </c>
      <c r="C2690" t="s">
        <v>4421</v>
      </c>
      <c r="D2690" t="s">
        <v>406</v>
      </c>
    </row>
    <row r="2691" spans="2:4" x14ac:dyDescent="0.25">
      <c r="B2691" t="s">
        <v>423</v>
      </c>
      <c r="C2691" t="s">
        <v>4422</v>
      </c>
      <c r="D2691" t="s">
        <v>432</v>
      </c>
    </row>
    <row r="2692" spans="2:4" x14ac:dyDescent="0.25">
      <c r="B2692" t="s">
        <v>423</v>
      </c>
      <c r="C2692" t="s">
        <v>4423</v>
      </c>
      <c r="D2692" t="s">
        <v>267</v>
      </c>
    </row>
    <row r="2693" spans="2:4" x14ac:dyDescent="0.25">
      <c r="B2693" t="s">
        <v>423</v>
      </c>
      <c r="C2693" t="s">
        <v>4424</v>
      </c>
      <c r="D2693" t="s">
        <v>27</v>
      </c>
    </row>
    <row r="2694" spans="2:4" x14ac:dyDescent="0.25">
      <c r="B2694" t="s">
        <v>423</v>
      </c>
      <c r="C2694" t="s">
        <v>4425</v>
      </c>
      <c r="D2694" t="s">
        <v>337</v>
      </c>
    </row>
    <row r="2695" spans="2:4" x14ac:dyDescent="0.25">
      <c r="B2695" t="s">
        <v>423</v>
      </c>
      <c r="C2695" t="s">
        <v>4426</v>
      </c>
      <c r="D2695" t="s">
        <v>408</v>
      </c>
    </row>
    <row r="2696" spans="2:4" x14ac:dyDescent="0.25">
      <c r="B2696" t="s">
        <v>423</v>
      </c>
      <c r="C2696" t="s">
        <v>4427</v>
      </c>
      <c r="D2696" t="s">
        <v>83</v>
      </c>
    </row>
    <row r="2697" spans="2:4" x14ac:dyDescent="0.25">
      <c r="B2697" t="s">
        <v>423</v>
      </c>
      <c r="C2697" t="s">
        <v>4428</v>
      </c>
      <c r="D2697" t="s">
        <v>79</v>
      </c>
    </row>
    <row r="2698" spans="2:4" x14ac:dyDescent="0.25">
      <c r="B2698" t="s">
        <v>423</v>
      </c>
      <c r="C2698" t="s">
        <v>4429</v>
      </c>
      <c r="D2698" t="s">
        <v>25</v>
      </c>
    </row>
    <row r="2699" spans="2:4" x14ac:dyDescent="0.25">
      <c r="B2699" t="s">
        <v>423</v>
      </c>
      <c r="C2699" t="s">
        <v>4430</v>
      </c>
      <c r="D2699" t="s">
        <v>31</v>
      </c>
    </row>
    <row r="2700" spans="2:4" x14ac:dyDescent="0.25">
      <c r="B2700" t="s">
        <v>423</v>
      </c>
      <c r="C2700" t="s">
        <v>4431</v>
      </c>
      <c r="D2700" t="s">
        <v>37</v>
      </c>
    </row>
    <row r="2701" spans="2:4" x14ac:dyDescent="0.25">
      <c r="B2701" t="s">
        <v>423</v>
      </c>
      <c r="C2701" t="s">
        <v>4432</v>
      </c>
      <c r="D2701" t="s">
        <v>2290</v>
      </c>
    </row>
    <row r="2702" spans="2:4" x14ac:dyDescent="0.25">
      <c r="B2702" t="s">
        <v>423</v>
      </c>
      <c r="C2702" t="s">
        <v>4433</v>
      </c>
      <c r="D2702" t="s">
        <v>4434</v>
      </c>
    </row>
    <row r="2703" spans="2:4" x14ac:dyDescent="0.25">
      <c r="B2703" t="s">
        <v>423</v>
      </c>
      <c r="C2703" t="s">
        <v>4435</v>
      </c>
      <c r="D2703" t="s">
        <v>4436</v>
      </c>
    </row>
    <row r="2704" spans="2:4" x14ac:dyDescent="0.25">
      <c r="B2704" t="s">
        <v>423</v>
      </c>
      <c r="C2704" t="s">
        <v>4437</v>
      </c>
      <c r="D2704" t="s">
        <v>4438</v>
      </c>
    </row>
    <row r="2705" spans="2:4" x14ac:dyDescent="0.25">
      <c r="B2705" t="s">
        <v>423</v>
      </c>
      <c r="C2705" t="s">
        <v>4439</v>
      </c>
      <c r="D2705" t="s">
        <v>4440</v>
      </c>
    </row>
    <row r="2706" spans="2:4" x14ac:dyDescent="0.25">
      <c r="B2706" t="s">
        <v>423</v>
      </c>
      <c r="C2706" t="s">
        <v>4441</v>
      </c>
      <c r="D2706" t="s">
        <v>4442</v>
      </c>
    </row>
    <row r="2707" spans="2:4" x14ac:dyDescent="0.25">
      <c r="B2707" t="s">
        <v>423</v>
      </c>
      <c r="C2707" t="s">
        <v>4443</v>
      </c>
      <c r="D2707" t="s">
        <v>4444</v>
      </c>
    </row>
    <row r="2708" spans="2:4" x14ac:dyDescent="0.25">
      <c r="B2708" t="s">
        <v>423</v>
      </c>
      <c r="C2708" t="s">
        <v>4445</v>
      </c>
      <c r="D2708" t="s">
        <v>4446</v>
      </c>
    </row>
    <row r="2709" spans="2:4" x14ac:dyDescent="0.25">
      <c r="B2709" t="s">
        <v>423</v>
      </c>
      <c r="C2709" t="s">
        <v>4447</v>
      </c>
      <c r="D2709" t="s">
        <v>4448</v>
      </c>
    </row>
    <row r="2710" spans="2:4" x14ac:dyDescent="0.25">
      <c r="B2710" t="s">
        <v>423</v>
      </c>
      <c r="C2710" t="s">
        <v>4449</v>
      </c>
      <c r="D2710" t="s">
        <v>4450</v>
      </c>
    </row>
    <row r="2711" spans="2:4" x14ac:dyDescent="0.25">
      <c r="B2711" t="s">
        <v>423</v>
      </c>
      <c r="C2711" t="s">
        <v>4451</v>
      </c>
      <c r="D2711" t="s">
        <v>4452</v>
      </c>
    </row>
    <row r="2712" spans="2:4" x14ac:dyDescent="0.25">
      <c r="B2712" t="s">
        <v>423</v>
      </c>
      <c r="C2712" t="s">
        <v>4453</v>
      </c>
      <c r="D2712" t="s">
        <v>4454</v>
      </c>
    </row>
    <row r="2713" spans="2:4" x14ac:dyDescent="0.25">
      <c r="B2713" t="s">
        <v>423</v>
      </c>
      <c r="C2713" t="s">
        <v>4455</v>
      </c>
      <c r="D2713" t="s">
        <v>4456</v>
      </c>
    </row>
    <row r="2714" spans="2:4" x14ac:dyDescent="0.25">
      <c r="B2714" t="s">
        <v>423</v>
      </c>
      <c r="C2714" t="s">
        <v>4457</v>
      </c>
      <c r="D2714" t="s">
        <v>4458</v>
      </c>
    </row>
    <row r="2715" spans="2:4" x14ac:dyDescent="0.25">
      <c r="B2715" t="s">
        <v>423</v>
      </c>
      <c r="C2715" t="s">
        <v>4459</v>
      </c>
      <c r="D2715" t="s">
        <v>4460</v>
      </c>
    </row>
    <row r="2716" spans="2:4" x14ac:dyDescent="0.25">
      <c r="B2716" t="s">
        <v>423</v>
      </c>
      <c r="C2716" t="s">
        <v>4461</v>
      </c>
      <c r="D2716" t="s">
        <v>4462</v>
      </c>
    </row>
    <row r="2717" spans="2:4" x14ac:dyDescent="0.25">
      <c r="B2717" t="s">
        <v>423</v>
      </c>
      <c r="C2717" t="s">
        <v>4463</v>
      </c>
      <c r="D2717" t="s">
        <v>4464</v>
      </c>
    </row>
    <row r="2718" spans="2:4" x14ac:dyDescent="0.25">
      <c r="B2718" t="s">
        <v>423</v>
      </c>
      <c r="C2718" t="s">
        <v>4465</v>
      </c>
      <c r="D2718" t="s">
        <v>4466</v>
      </c>
    </row>
    <row r="2719" spans="2:4" x14ac:dyDescent="0.25">
      <c r="B2719" t="s">
        <v>423</v>
      </c>
      <c r="C2719" t="s">
        <v>4467</v>
      </c>
      <c r="D2719" t="s">
        <v>4468</v>
      </c>
    </row>
    <row r="2720" spans="2:4" x14ac:dyDescent="0.25">
      <c r="B2720" t="s">
        <v>423</v>
      </c>
      <c r="C2720" t="s">
        <v>4469</v>
      </c>
      <c r="D2720" t="s">
        <v>4470</v>
      </c>
    </row>
    <row r="2721" spans="2:4" x14ac:dyDescent="0.25">
      <c r="B2721" t="s">
        <v>423</v>
      </c>
      <c r="C2721" t="s">
        <v>4471</v>
      </c>
      <c r="D2721" t="s">
        <v>4472</v>
      </c>
    </row>
    <row r="2722" spans="2:4" x14ac:dyDescent="0.25">
      <c r="B2722" t="s">
        <v>423</v>
      </c>
      <c r="C2722" t="s">
        <v>4473</v>
      </c>
      <c r="D2722" t="s">
        <v>4474</v>
      </c>
    </row>
    <row r="2723" spans="2:4" x14ac:dyDescent="0.25">
      <c r="B2723" t="s">
        <v>423</v>
      </c>
      <c r="C2723" t="s">
        <v>4475</v>
      </c>
      <c r="D2723" t="s">
        <v>4476</v>
      </c>
    </row>
    <row r="2724" spans="2:4" x14ac:dyDescent="0.25">
      <c r="B2724" t="s">
        <v>423</v>
      </c>
      <c r="C2724" t="s">
        <v>4477</v>
      </c>
      <c r="D2724" t="s">
        <v>4478</v>
      </c>
    </row>
    <row r="2725" spans="2:4" x14ac:dyDescent="0.25">
      <c r="B2725" t="s">
        <v>423</v>
      </c>
      <c r="C2725" t="s">
        <v>4479</v>
      </c>
      <c r="D2725" t="s">
        <v>4480</v>
      </c>
    </row>
    <row r="2726" spans="2:4" x14ac:dyDescent="0.25">
      <c r="B2726" t="s">
        <v>423</v>
      </c>
      <c r="C2726" t="s">
        <v>4481</v>
      </c>
      <c r="D2726" t="s">
        <v>4482</v>
      </c>
    </row>
    <row r="2727" spans="2:4" x14ac:dyDescent="0.25">
      <c r="B2727" t="s">
        <v>423</v>
      </c>
      <c r="C2727" t="s">
        <v>4483</v>
      </c>
      <c r="D2727" t="s">
        <v>4484</v>
      </c>
    </row>
    <row r="2728" spans="2:4" x14ac:dyDescent="0.25">
      <c r="B2728" t="s">
        <v>423</v>
      </c>
      <c r="C2728" t="s">
        <v>4485</v>
      </c>
      <c r="D2728" t="s">
        <v>2485</v>
      </c>
    </row>
    <row r="2729" spans="2:4" x14ac:dyDescent="0.25">
      <c r="B2729" t="s">
        <v>423</v>
      </c>
      <c r="C2729" t="s">
        <v>4486</v>
      </c>
      <c r="D2729" t="s">
        <v>3365</v>
      </c>
    </row>
    <row r="2730" spans="2:4" x14ac:dyDescent="0.25">
      <c r="B2730" t="s">
        <v>423</v>
      </c>
      <c r="C2730" t="s">
        <v>4487</v>
      </c>
      <c r="D2730" t="s">
        <v>4488</v>
      </c>
    </row>
    <row r="2731" spans="2:4" x14ac:dyDescent="0.25">
      <c r="B2731" t="s">
        <v>423</v>
      </c>
      <c r="C2731" t="s">
        <v>4489</v>
      </c>
      <c r="D2731" t="s">
        <v>4490</v>
      </c>
    </row>
    <row r="2732" spans="2:4" x14ac:dyDescent="0.25">
      <c r="B2732" t="s">
        <v>423</v>
      </c>
      <c r="C2732" t="s">
        <v>4491</v>
      </c>
      <c r="D2732" t="s">
        <v>4492</v>
      </c>
    </row>
    <row r="2733" spans="2:4" x14ac:dyDescent="0.25">
      <c r="B2733" t="s">
        <v>423</v>
      </c>
      <c r="C2733" t="s">
        <v>4493</v>
      </c>
      <c r="D2733" t="s">
        <v>4494</v>
      </c>
    </row>
    <row r="2734" spans="2:4" x14ac:dyDescent="0.25">
      <c r="B2734" t="s">
        <v>423</v>
      </c>
      <c r="C2734" t="s">
        <v>4495</v>
      </c>
      <c r="D2734" t="s">
        <v>4496</v>
      </c>
    </row>
    <row r="2735" spans="2:4" x14ac:dyDescent="0.25">
      <c r="B2735" t="s">
        <v>423</v>
      </c>
      <c r="C2735" t="s">
        <v>4497</v>
      </c>
      <c r="D2735" t="s">
        <v>4498</v>
      </c>
    </row>
    <row r="2736" spans="2:4" x14ac:dyDescent="0.25">
      <c r="B2736" t="s">
        <v>423</v>
      </c>
      <c r="C2736" t="s">
        <v>4499</v>
      </c>
      <c r="D2736" t="s">
        <v>4500</v>
      </c>
    </row>
    <row r="2737" spans="2:4" x14ac:dyDescent="0.25">
      <c r="B2737" t="s">
        <v>423</v>
      </c>
      <c r="C2737" t="s">
        <v>4501</v>
      </c>
      <c r="D2737" t="s">
        <v>4502</v>
      </c>
    </row>
    <row r="2738" spans="2:4" x14ac:dyDescent="0.25">
      <c r="B2738" t="s">
        <v>423</v>
      </c>
      <c r="C2738" t="s">
        <v>4503</v>
      </c>
      <c r="D2738" t="s">
        <v>4504</v>
      </c>
    </row>
    <row r="2739" spans="2:4" x14ac:dyDescent="0.25">
      <c r="B2739" t="s">
        <v>423</v>
      </c>
      <c r="C2739" t="s">
        <v>4505</v>
      </c>
      <c r="D2739" t="s">
        <v>4506</v>
      </c>
    </row>
    <row r="2740" spans="2:4" x14ac:dyDescent="0.25">
      <c r="B2740" t="s">
        <v>423</v>
      </c>
      <c r="C2740" t="s">
        <v>4507</v>
      </c>
      <c r="D2740" t="s">
        <v>2525</v>
      </c>
    </row>
    <row r="2741" spans="2:4" x14ac:dyDescent="0.25">
      <c r="B2741" t="s">
        <v>423</v>
      </c>
      <c r="C2741" t="s">
        <v>4508</v>
      </c>
      <c r="D2741" t="s">
        <v>4509</v>
      </c>
    </row>
    <row r="2742" spans="2:4" x14ac:dyDescent="0.25">
      <c r="B2742" t="s">
        <v>423</v>
      </c>
      <c r="C2742" t="s">
        <v>4510</v>
      </c>
      <c r="D2742" t="s">
        <v>4511</v>
      </c>
    </row>
    <row r="2743" spans="2:4" x14ac:dyDescent="0.25">
      <c r="B2743" t="s">
        <v>423</v>
      </c>
      <c r="C2743" t="s">
        <v>4512</v>
      </c>
      <c r="D2743" t="s">
        <v>4513</v>
      </c>
    </row>
    <row r="2744" spans="2:4" x14ac:dyDescent="0.25">
      <c r="B2744" t="s">
        <v>423</v>
      </c>
      <c r="C2744" t="s">
        <v>4514</v>
      </c>
      <c r="D2744" t="s">
        <v>4515</v>
      </c>
    </row>
    <row r="2745" spans="2:4" x14ac:dyDescent="0.25">
      <c r="B2745" t="s">
        <v>423</v>
      </c>
      <c r="C2745" t="s">
        <v>4516</v>
      </c>
      <c r="D2745" t="s">
        <v>4517</v>
      </c>
    </row>
    <row r="2746" spans="2:4" x14ac:dyDescent="0.25">
      <c r="B2746" t="s">
        <v>423</v>
      </c>
      <c r="C2746" t="s">
        <v>4518</v>
      </c>
      <c r="D2746" t="s">
        <v>4519</v>
      </c>
    </row>
    <row r="2747" spans="2:4" x14ac:dyDescent="0.25">
      <c r="B2747" t="s">
        <v>423</v>
      </c>
      <c r="C2747" t="s">
        <v>4520</v>
      </c>
      <c r="D2747" t="s">
        <v>4521</v>
      </c>
    </row>
    <row r="2748" spans="2:4" x14ac:dyDescent="0.25">
      <c r="B2748" t="s">
        <v>423</v>
      </c>
      <c r="C2748" t="s">
        <v>4522</v>
      </c>
      <c r="D2748" t="s">
        <v>4523</v>
      </c>
    </row>
    <row r="2749" spans="2:4" x14ac:dyDescent="0.25">
      <c r="B2749" t="s">
        <v>423</v>
      </c>
      <c r="C2749" t="s">
        <v>4524</v>
      </c>
      <c r="D2749" t="s">
        <v>4525</v>
      </c>
    </row>
    <row r="2750" spans="2:4" x14ac:dyDescent="0.25">
      <c r="B2750" t="s">
        <v>423</v>
      </c>
      <c r="C2750" t="s">
        <v>4526</v>
      </c>
      <c r="D2750" t="s">
        <v>4527</v>
      </c>
    </row>
    <row r="2751" spans="2:4" x14ac:dyDescent="0.25">
      <c r="B2751" t="s">
        <v>423</v>
      </c>
      <c r="C2751" t="s">
        <v>4528</v>
      </c>
      <c r="D2751" t="s">
        <v>4529</v>
      </c>
    </row>
    <row r="2752" spans="2:4" x14ac:dyDescent="0.25">
      <c r="B2752" t="s">
        <v>423</v>
      </c>
      <c r="C2752" t="s">
        <v>4530</v>
      </c>
      <c r="D2752" t="s">
        <v>4531</v>
      </c>
    </row>
    <row r="2753" spans="2:4" x14ac:dyDescent="0.25">
      <c r="B2753" t="s">
        <v>423</v>
      </c>
      <c r="C2753" t="s">
        <v>4532</v>
      </c>
      <c r="D2753" t="s">
        <v>4533</v>
      </c>
    </row>
    <row r="2754" spans="2:4" x14ac:dyDescent="0.25">
      <c r="B2754" t="s">
        <v>423</v>
      </c>
      <c r="C2754" t="s">
        <v>4534</v>
      </c>
      <c r="D2754" t="s">
        <v>4535</v>
      </c>
    </row>
    <row r="2755" spans="2:4" x14ac:dyDescent="0.25">
      <c r="B2755" t="s">
        <v>423</v>
      </c>
      <c r="C2755" t="s">
        <v>4536</v>
      </c>
      <c r="D2755" t="s">
        <v>4537</v>
      </c>
    </row>
    <row r="2756" spans="2:4" x14ac:dyDescent="0.25">
      <c r="B2756" t="s">
        <v>423</v>
      </c>
      <c r="C2756" t="s">
        <v>4538</v>
      </c>
      <c r="D2756" t="s">
        <v>4539</v>
      </c>
    </row>
    <row r="2757" spans="2:4" x14ac:dyDescent="0.25">
      <c r="B2757" t="s">
        <v>423</v>
      </c>
      <c r="C2757" t="s">
        <v>4540</v>
      </c>
      <c r="D2757" t="s">
        <v>4541</v>
      </c>
    </row>
    <row r="2758" spans="2:4" x14ac:dyDescent="0.25">
      <c r="B2758" t="s">
        <v>423</v>
      </c>
      <c r="C2758" t="s">
        <v>4542</v>
      </c>
      <c r="D2758" t="s">
        <v>4543</v>
      </c>
    </row>
    <row r="2759" spans="2:4" x14ac:dyDescent="0.25">
      <c r="B2759" t="s">
        <v>423</v>
      </c>
      <c r="C2759" t="s">
        <v>4544</v>
      </c>
      <c r="D2759" t="s">
        <v>4545</v>
      </c>
    </row>
    <row r="2760" spans="2:4" x14ac:dyDescent="0.25">
      <c r="B2760" t="s">
        <v>423</v>
      </c>
      <c r="C2760" t="s">
        <v>4546</v>
      </c>
      <c r="D2760" t="s">
        <v>4547</v>
      </c>
    </row>
    <row r="2761" spans="2:4" x14ac:dyDescent="0.25">
      <c r="B2761" t="s">
        <v>423</v>
      </c>
      <c r="C2761" t="s">
        <v>4548</v>
      </c>
      <c r="D2761" t="s">
        <v>4549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2001</vt:lpstr>
      <vt:lpstr>DE_PARA_OLD</vt:lpstr>
      <vt:lpstr>DE_PARA</vt:lpstr>
      <vt:lpstr>Plan1</vt:lpstr>
      <vt:lpstr>Results_Full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Gilberto</cp:lastModifiedBy>
  <dcterms:created xsi:type="dcterms:W3CDTF">2020-11-01T17:01:38Z</dcterms:created>
  <dcterms:modified xsi:type="dcterms:W3CDTF">2020-12-08T23:19:20Z</dcterms:modified>
</cp:coreProperties>
</file>