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moon\Downloads\"/>
    </mc:Choice>
  </mc:AlternateContent>
  <xr:revisionPtr revIDLastSave="0" documentId="13_ncr:1_{D97FDFF4-45A3-487A-8823-775A4FEC56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평가서" sheetId="4" r:id="rId1"/>
    <sheet name="신용등급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5" l="1"/>
  <c r="C5" i="5"/>
  <c r="F19" i="4" l="1"/>
  <c r="E19" i="4"/>
  <c r="D19" i="4" l="1"/>
</calcChain>
</file>

<file path=xl/sharedStrings.xml><?xml version="1.0" encoding="utf-8"?>
<sst xmlns="http://schemas.openxmlformats.org/spreadsheetml/2006/main" count="124" uniqueCount="100">
  <si>
    <t>Signature &amp; Name :</t>
  </si>
  <si>
    <t>Assess By :</t>
  </si>
  <si>
    <t>평가요소</t>
    <phoneticPr fontId="3" type="noConversion"/>
  </si>
  <si>
    <t>제안내용</t>
    <phoneticPr fontId="3" type="noConversion"/>
  </si>
  <si>
    <t>(업체명)</t>
    <phoneticPr fontId="3" type="noConversion"/>
  </si>
  <si>
    <t>(제안내용)</t>
    <phoneticPr fontId="3" type="noConversion"/>
  </si>
  <si>
    <t>(업체명)</t>
    <phoneticPr fontId="3" type="noConversion"/>
  </si>
  <si>
    <t>(제안내용)</t>
    <phoneticPr fontId="3" type="noConversion"/>
  </si>
  <si>
    <t>평가항목</t>
    <phoneticPr fontId="3" type="noConversion"/>
  </si>
  <si>
    <t>&amp;</t>
    <phoneticPr fontId="3" type="noConversion"/>
  </si>
  <si>
    <t>GA team manager</t>
    <phoneticPr fontId="2" type="noConversion"/>
  </si>
  <si>
    <t>배점</t>
    <phoneticPr fontId="3" type="noConversion"/>
  </si>
  <si>
    <t xml:space="preserve"> 인력 및 기간 대비 제안 비용의 적정성</t>
    <phoneticPr fontId="3" type="noConversion"/>
  </si>
  <si>
    <t>가격경쟁력</t>
    <phoneticPr fontId="3" type="noConversion"/>
  </si>
  <si>
    <t>기술평가 합계</t>
    <phoneticPr fontId="3" type="noConversion"/>
  </si>
  <si>
    <t>수행능력</t>
    <phoneticPr fontId="3" type="noConversion"/>
  </si>
  <si>
    <t>개발인력의 전문성</t>
    <phoneticPr fontId="3" type="noConversion"/>
  </si>
  <si>
    <r>
      <t xml:space="preserve">SUPPLIER QUALITY EVALUATION
</t>
    </r>
    <r>
      <rPr>
        <sz val="22"/>
        <color indexed="8"/>
        <rFont val="Arial"/>
        <family val="2"/>
      </rPr>
      <t>(Indirect Materials)</t>
    </r>
    <phoneticPr fontId="3" type="noConversion"/>
  </si>
  <si>
    <t>총  합</t>
    <phoneticPr fontId="3" type="noConversion"/>
  </si>
  <si>
    <t xml:space="preserve">기술평가
(70%)
</t>
    <phoneticPr fontId="3" type="noConversion"/>
  </si>
  <si>
    <t>재무건전성</t>
    <phoneticPr fontId="3" type="noConversion"/>
  </si>
  <si>
    <t>지급능력 및 신용성 측정
자본에 대한 안정도 측정</t>
    <phoneticPr fontId="3" type="noConversion"/>
  </si>
  <si>
    <t>구 분</t>
    <phoneticPr fontId="3" type="noConversion"/>
  </si>
  <si>
    <t>대금지불조건</t>
    <phoneticPr fontId="3" type="noConversion"/>
  </si>
  <si>
    <t>채점기준</t>
    <phoneticPr fontId="3" type="noConversion"/>
  </si>
  <si>
    <r>
      <t xml:space="preserve">Comment </t>
    </r>
    <r>
      <rPr>
        <sz val="13"/>
        <color indexed="8"/>
        <rFont val="맑은 고딕"/>
        <family val="3"/>
        <charset val="129"/>
        <scheme val="minor"/>
      </rPr>
      <t xml:space="preserve">(업체 선호 이유 및 기타 의견) </t>
    </r>
    <r>
      <rPr>
        <b/>
        <sz val="13"/>
        <color indexed="8"/>
        <rFont val="맑은 고딕"/>
        <family val="3"/>
        <charset val="129"/>
        <scheme val="minor"/>
      </rPr>
      <t xml:space="preserve">: </t>
    </r>
    <phoneticPr fontId="3" type="noConversion"/>
  </si>
  <si>
    <t>관리지원</t>
    <phoneticPr fontId="3" type="noConversion"/>
  </si>
  <si>
    <t>충족: 5
부분충족: 3
불충족: 1</t>
    <phoneticPr fontId="30" type="noConversion"/>
  </si>
  <si>
    <t>일반현황</t>
    <phoneticPr fontId="3" type="noConversion"/>
  </si>
  <si>
    <t>유사프로젝트 경험 등</t>
    <phoneticPr fontId="3" type="noConversion"/>
  </si>
  <si>
    <t>시스템 개발 전략 및 개발 방안</t>
    <phoneticPr fontId="3" type="noConversion"/>
  </si>
  <si>
    <t>시스템 시험 및 업무 이행 방안</t>
    <phoneticPr fontId="3" type="noConversion"/>
  </si>
  <si>
    <t>시스템 운영 및 안정화 지원 방안</t>
    <phoneticPr fontId="3" type="noConversion"/>
  </si>
  <si>
    <t>추진 일정 및 조직 업무 분장 등</t>
    <phoneticPr fontId="3" type="noConversion"/>
  </si>
  <si>
    <t>품질 보증 및 A/S 유지보수 등</t>
    <phoneticPr fontId="3" type="noConversion"/>
  </si>
  <si>
    <t>교육 훈련 계획 및 추가 제안 사항</t>
    <phoneticPr fontId="3" type="noConversion"/>
  </si>
  <si>
    <t>회원ID 통합 인증센터 개발 제안 업체 평가</t>
    <phoneticPr fontId="3" type="noConversion"/>
  </si>
  <si>
    <t>A</t>
    <phoneticPr fontId="3" type="noConversion"/>
  </si>
  <si>
    <t>가격평가
(30%)</t>
    <phoneticPr fontId="3" type="noConversion"/>
  </si>
  <si>
    <t>AAA 등급 : 10점
이하 등급별 1점
차등 점수 부여</t>
    <phoneticPr fontId="3" type="noConversion"/>
  </si>
  <si>
    <t>가격평가 합계</t>
    <phoneticPr fontId="3" type="noConversion"/>
  </si>
  <si>
    <t>UI / UX 구성에 대한 방안(통합로그인 등)</t>
    <phoneticPr fontId="3" type="noConversion"/>
  </si>
  <si>
    <t>우수: 8~10
보통: 4~7
열등: 1~3</t>
    <phoneticPr fontId="3" type="noConversion"/>
  </si>
  <si>
    <t>우수: 4~5
보통: 2~3
열등: 1</t>
    <phoneticPr fontId="3" type="noConversion"/>
  </si>
  <si>
    <t>AAA</t>
  </si>
  <si>
    <t>AA</t>
  </si>
  <si>
    <t>A</t>
  </si>
  <si>
    <t>BBB</t>
  </si>
  <si>
    <t>BB</t>
  </si>
  <si>
    <t>BB</t>
    <phoneticPr fontId="3" type="noConversion"/>
  </si>
  <si>
    <t>B</t>
  </si>
  <si>
    <t>CCC</t>
  </si>
  <si>
    <t>CC</t>
  </si>
  <si>
    <t>C</t>
  </si>
  <si>
    <t>■ 신용등급평가</t>
    <phoneticPr fontId="3" type="noConversion"/>
  </si>
  <si>
    <t>구분</t>
    <phoneticPr fontId="3" type="noConversion"/>
  </si>
  <si>
    <t>신용등급</t>
  </si>
  <si>
    <t>등급정의</t>
  </si>
  <si>
    <t>등급 설명</t>
  </si>
  <si>
    <t>누적분포</t>
  </si>
  <si>
    <t>점수</t>
  </si>
  <si>
    <t>채무이행 능력이 최고 우량한 수준임.</t>
  </si>
  <si>
    <t>신용등급</t>
    <phoneticPr fontId="3" type="noConversion"/>
  </si>
  <si>
    <t>AA+</t>
  </si>
  <si>
    <t>채무이행 능력이 매우 우량하나, AAA 보다는 다소 열위한 요소가 있음.</t>
  </si>
  <si>
    <t>점수</t>
    <phoneticPr fontId="3" type="noConversion"/>
  </si>
  <si>
    <t>AA-</t>
  </si>
  <si>
    <t>A+</t>
  </si>
  <si>
    <t>채무이행 능력이 우량하나, 상위등급에 비해 경기침체 및 환경변화의 영향을 받기 쉬움.</t>
  </si>
  <si>
    <t>A-</t>
  </si>
  <si>
    <t>BBB+</t>
  </si>
  <si>
    <t>채무이행 능력이 양호하나, 장래경기침체 및 환경변화에 따라 채무이행 능력이 저하 될 가능성이 내포되어 있음.</t>
  </si>
  <si>
    <t>BBB-</t>
  </si>
  <si>
    <t>BB+</t>
  </si>
  <si>
    <t>채무이행 능력에 문제가 없으나, 경제여건 및 시장환경 변화에 따라 그 안정성면에서는 투기적인 요소가 내포되어 있음.</t>
  </si>
  <si>
    <t>BB-</t>
  </si>
  <si>
    <t>B+</t>
  </si>
  <si>
    <t>채무이행 능력이 있으나, 장래의 경제 환경 악화시 채무불이행 가능성이 있어 그 안정성면에서 투기적임.</t>
  </si>
  <si>
    <t>B-</t>
  </si>
  <si>
    <t>CCC+</t>
  </si>
  <si>
    <t>현재시점에서 채무불이행이 발생할 가능성을 내포하고 있어 매우 투기적임.</t>
  </si>
  <si>
    <t>CCC-</t>
  </si>
  <si>
    <t>채무불이행이 발생할 가능성이 높음.</t>
  </si>
  <si>
    <t>채무불이행이 발생할 가능성이 매우 높음.</t>
  </si>
  <si>
    <t>D</t>
  </si>
  <si>
    <t>현재 채무불이행 상태에 있음.</t>
  </si>
  <si>
    <t>NCR</t>
  </si>
  <si>
    <t>허위 및 위/변조자료 제출 등 부정당한 행위가 확인되어 기존의 등급을 취소·정지·변경</t>
  </si>
  <si>
    <t>-</t>
  </si>
  <si>
    <t>주식회사 위피아</t>
    <phoneticPr fontId="3" type="noConversion"/>
  </si>
  <si>
    <t xml:space="preserve">에스지에이비엘씨 주식회사 </t>
    <phoneticPr fontId="3" type="noConversion"/>
  </si>
  <si>
    <t>에이치닥테크놀로지(주)한국영업소</t>
    <phoneticPr fontId="3" type="noConversion"/>
  </si>
  <si>
    <t>텔코웨어㈜</t>
    <phoneticPr fontId="3" type="noConversion"/>
  </si>
  <si>
    <t xml:space="preserve">에스지에이비엘씨
주식회사 </t>
    <phoneticPr fontId="3" type="noConversion"/>
  </si>
  <si>
    <t>당사 지불조건 채택 여부
(선금 30% / 중도금 30% / 잔금 40%)</t>
    <phoneticPr fontId="3" type="noConversion"/>
  </si>
  <si>
    <t>신용평가기관</t>
    <phoneticPr fontId="3" type="noConversion"/>
  </si>
  <si>
    <t>이크레더블</t>
    <phoneticPr fontId="3" type="noConversion"/>
  </si>
  <si>
    <t>결산기준</t>
    <phoneticPr fontId="3" type="noConversion"/>
  </si>
  <si>
    <t xml:space="preserve">                                                부 서 명 :  영상보안개발팀</t>
    <phoneticPr fontId="3" type="noConversion"/>
  </si>
  <si>
    <r>
      <t xml:space="preserve">                                                평가위원 :    문 길 래                       </t>
    </r>
    <r>
      <rPr>
        <sz val="14"/>
        <rFont val="맑은 고딕"/>
        <family val="3"/>
        <charset val="129"/>
        <scheme val="minor"/>
      </rPr>
      <t xml:space="preserve"> (서명)                               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</si>
</sst>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38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b/>
      <sz val="18"/>
      <color indexed="8"/>
      <name val="Arial"/>
      <family val="2"/>
    </font>
    <font>
      <sz val="11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indexed="8"/>
      <name val="돋움"/>
      <family val="3"/>
      <charset val="129"/>
    </font>
    <font>
      <b/>
      <sz val="11"/>
      <name val="Arial"/>
      <family val="2"/>
    </font>
    <font>
      <sz val="11"/>
      <name val="Arial"/>
      <family val="2"/>
    </font>
    <font>
      <b/>
      <sz val="12"/>
      <name val="굴림"/>
      <family val="3"/>
      <charset val="129"/>
    </font>
    <font>
      <sz val="12"/>
      <name val="굴림"/>
      <family val="3"/>
      <charset val="129"/>
    </font>
    <font>
      <b/>
      <sz val="14"/>
      <name val="굴림"/>
      <family val="3"/>
      <charset val="129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14"/>
      <color indexed="8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6"/>
      <name val="굴림"/>
      <family val="3"/>
      <charset val="129"/>
    </font>
    <font>
      <b/>
      <sz val="13"/>
      <color indexed="8"/>
      <name val="맑은 고딕"/>
      <family val="3"/>
      <charset val="129"/>
      <scheme val="minor"/>
    </font>
    <font>
      <sz val="13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</cellStyleXfs>
  <cellXfs count="134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8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0" fillId="0" borderId="1" xfId="3" applyFont="1" applyBorder="1" applyAlignment="1">
      <alignment horizontal="left"/>
    </xf>
    <xf numFmtId="0" fontId="11" fillId="0" borderId="0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2" fillId="0" borderId="0" xfId="3" applyFont="1" applyBorder="1"/>
    <xf numFmtId="0" fontId="10" fillId="0" borderId="0" xfId="3" applyFont="1" applyBorder="1"/>
    <xf numFmtId="0" fontId="10" fillId="0" borderId="0" xfId="3" applyFont="1" applyBorder="1" applyAlignment="1">
      <alignment horizontal="center"/>
    </xf>
    <xf numFmtId="0" fontId="2" fillId="0" borderId="0" xfId="3" applyFo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14" fillId="0" borderId="22" xfId="0" applyFont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1" fillId="0" borderId="0" xfId="3" applyFont="1" applyBorder="1" applyAlignment="1"/>
    <xf numFmtId="0" fontId="11" fillId="0" borderId="0" xfId="3" applyFont="1" applyBorder="1"/>
    <xf numFmtId="0" fontId="20" fillId="0" borderId="0" xfId="0" applyFont="1" applyBorder="1">
      <alignment vertical="center"/>
    </xf>
    <xf numFmtId="0" fontId="22" fillId="0" borderId="1" xfId="3" applyFont="1" applyBorder="1" applyAlignment="1">
      <alignment horizontal="left"/>
    </xf>
    <xf numFmtId="0" fontId="20" fillId="0" borderId="0" xfId="3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0" fillId="0" borderId="0" xfId="3" applyFont="1" applyBorder="1"/>
    <xf numFmtId="0" fontId="22" fillId="0" borderId="0" xfId="3" applyFont="1" applyBorder="1" applyAlignment="1">
      <alignment horizontal="center"/>
    </xf>
    <xf numFmtId="0" fontId="23" fillId="0" borderId="2" xfId="3" applyFont="1" applyBorder="1" applyAlignment="1">
      <alignment horizontal="center"/>
    </xf>
    <xf numFmtId="0" fontId="23" fillId="0" borderId="0" xfId="3" applyFont="1"/>
    <xf numFmtId="0" fontId="24" fillId="0" borderId="0" xfId="0" applyFont="1" applyBorder="1">
      <alignment vertical="center"/>
    </xf>
    <xf numFmtId="0" fontId="26" fillId="0" borderId="7" xfId="0" applyFont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7" xfId="0" applyFont="1" applyBorder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41" fontId="20" fillId="2" borderId="7" xfId="1" applyFont="1" applyFill="1" applyBorder="1" applyAlignment="1">
      <alignment horizontal="center" vertical="center" wrapText="1"/>
    </xf>
    <xf numFmtId="41" fontId="20" fillId="2" borderId="10" xfId="1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7" fillId="2" borderId="9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41" fontId="20" fillId="2" borderId="29" xfId="1" applyFont="1" applyFill="1" applyBorder="1" applyAlignment="1">
      <alignment horizontal="center" vertical="center" wrapText="1"/>
    </xf>
    <xf numFmtId="176" fontId="26" fillId="0" borderId="7" xfId="0" applyNumberFormat="1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left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29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left" vertical="center" wrapText="1"/>
    </xf>
    <xf numFmtId="0" fontId="29" fillId="4" borderId="10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 wrapText="1"/>
    </xf>
    <xf numFmtId="41" fontId="22" fillId="0" borderId="0" xfId="1" applyFont="1">
      <alignment vertical="center"/>
    </xf>
    <xf numFmtId="41" fontId="23" fillId="0" borderId="0" xfId="1" applyFont="1">
      <alignment vertical="center"/>
    </xf>
    <xf numFmtId="41" fontId="32" fillId="0" borderId="0" xfId="1" applyFont="1">
      <alignment vertical="center"/>
    </xf>
    <xf numFmtId="0" fontId="32" fillId="0" borderId="0" xfId="0" applyFont="1">
      <alignment vertical="center"/>
    </xf>
    <xf numFmtId="0" fontId="34" fillId="5" borderId="7" xfId="0" applyFont="1" applyFill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left" vertical="center" wrapText="1" indent="1" readingOrder="1"/>
    </xf>
    <xf numFmtId="10" fontId="35" fillId="0" borderId="7" xfId="0" applyNumberFormat="1" applyFont="1" applyBorder="1" applyAlignment="1">
      <alignment horizontal="center" vertical="center" wrapText="1" readingOrder="1"/>
    </xf>
    <xf numFmtId="0" fontId="34" fillId="0" borderId="7" xfId="0" applyFont="1" applyBorder="1" applyAlignment="1">
      <alignment horizontal="center" vertical="center" wrapText="1" readingOrder="1"/>
    </xf>
    <xf numFmtId="41" fontId="23" fillId="0" borderId="7" xfId="1" applyFont="1" applyBorder="1" applyAlignment="1">
      <alignment horizontal="center" vertical="center"/>
    </xf>
    <xf numFmtId="9" fontId="35" fillId="0" borderId="7" xfId="0" applyNumberFormat="1" applyFont="1" applyBorder="1" applyAlignment="1">
      <alignment horizontal="center" vertical="center" wrapText="1" readingOrder="1"/>
    </xf>
    <xf numFmtId="41" fontId="23" fillId="4" borderId="7" xfId="1" applyFont="1" applyFill="1" applyBorder="1" applyAlignment="1">
      <alignment horizontal="center" vertical="center"/>
    </xf>
    <xf numFmtId="176" fontId="23" fillId="4" borderId="7" xfId="1" applyNumberFormat="1" applyFont="1" applyFill="1" applyBorder="1" applyAlignment="1">
      <alignment horizontal="center" vertical="center"/>
    </xf>
    <xf numFmtId="176" fontId="26" fillId="4" borderId="7" xfId="0" applyNumberFormat="1" applyFont="1" applyFill="1" applyBorder="1" applyAlignment="1">
      <alignment vertical="center" wrapText="1"/>
    </xf>
    <xf numFmtId="176" fontId="26" fillId="4" borderId="29" xfId="0" applyNumberFormat="1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vertical="center" wrapText="1"/>
    </xf>
    <xf numFmtId="176" fontId="26" fillId="2" borderId="7" xfId="0" applyNumberFormat="1" applyFont="1" applyFill="1" applyBorder="1" applyAlignment="1">
      <alignment horizontal="center" vertical="center" wrapText="1"/>
    </xf>
    <xf numFmtId="41" fontId="36" fillId="0" borderId="9" xfId="1" applyFont="1" applyBorder="1" applyAlignment="1">
      <alignment horizontal="center" vertical="center"/>
    </xf>
    <xf numFmtId="41" fontId="23" fillId="4" borderId="10" xfId="1" applyFont="1" applyFill="1" applyBorder="1" applyAlignment="1">
      <alignment horizontal="center" vertical="center"/>
    </xf>
    <xf numFmtId="41" fontId="32" fillId="0" borderId="10" xfId="1" applyFont="1" applyBorder="1" applyAlignment="1">
      <alignment horizontal="center" vertical="center"/>
    </xf>
    <xf numFmtId="41" fontId="36" fillId="0" borderId="33" xfId="1" applyFont="1" applyBorder="1" applyAlignment="1">
      <alignment horizontal="center" vertical="center"/>
    </xf>
    <xf numFmtId="31" fontId="23" fillId="0" borderId="34" xfId="1" applyNumberFormat="1" applyFont="1" applyBorder="1" applyAlignment="1">
      <alignment horizontal="center" vertical="center"/>
    </xf>
    <xf numFmtId="41" fontId="23" fillId="0" borderId="34" xfId="1" applyFont="1" applyBorder="1" applyAlignment="1">
      <alignment horizontal="center" vertical="center"/>
    </xf>
    <xf numFmtId="41" fontId="32" fillId="0" borderId="35" xfId="1" applyFont="1" applyBorder="1" applyAlignment="1">
      <alignment horizontal="center" vertical="center"/>
    </xf>
    <xf numFmtId="41" fontId="36" fillId="4" borderId="9" xfId="1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left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5" fillId="0" borderId="19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31" fontId="19" fillId="0" borderId="19" xfId="0" applyNumberFormat="1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29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41" fontId="37" fillId="4" borderId="7" xfId="1" applyFont="1" applyFill="1" applyBorder="1" applyAlignment="1">
      <alignment horizontal="center" vertical="center" wrapText="1"/>
    </xf>
    <xf numFmtId="41" fontId="37" fillId="2" borderId="7" xfId="1" applyFont="1" applyFill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left" vertical="center" wrapText="1" indent="1" readingOrder="1"/>
    </xf>
    <xf numFmtId="9" fontId="35" fillId="0" borderId="7" xfId="0" applyNumberFormat="1" applyFont="1" applyBorder="1" applyAlignment="1">
      <alignment horizontal="center" vertical="center" wrapText="1" readingOrder="1"/>
    </xf>
    <xf numFmtId="10" fontId="35" fillId="0" borderId="7" xfId="0" applyNumberFormat="1" applyFont="1" applyBorder="1" applyAlignment="1">
      <alignment horizontal="center" vertical="center" wrapText="1" readingOrder="1"/>
    </xf>
    <xf numFmtId="41" fontId="33" fillId="2" borderId="30" xfId="1" applyFont="1" applyFill="1" applyBorder="1" applyAlignment="1">
      <alignment horizontal="center" vertical="center" wrapText="1"/>
    </xf>
    <xf numFmtId="41" fontId="33" fillId="2" borderId="9" xfId="1" applyFont="1" applyFill="1" applyBorder="1" applyAlignment="1">
      <alignment horizontal="center" vertical="center" wrapText="1"/>
    </xf>
    <xf numFmtId="41" fontId="33" fillId="2" borderId="31" xfId="1" applyFont="1" applyFill="1" applyBorder="1" applyAlignment="1">
      <alignment horizontal="center" vertical="center" wrapText="1"/>
    </xf>
    <xf numFmtId="41" fontId="33" fillId="2" borderId="7" xfId="1" applyFont="1" applyFill="1" applyBorder="1" applyAlignment="1">
      <alignment horizontal="center" vertical="center" wrapText="1"/>
    </xf>
    <xf numFmtId="41" fontId="33" fillId="4" borderId="31" xfId="1" applyFont="1" applyFill="1" applyBorder="1" applyAlignment="1">
      <alignment horizontal="center" vertical="center" wrapText="1"/>
    </xf>
    <xf numFmtId="41" fontId="33" fillId="4" borderId="7" xfId="1" applyFont="1" applyFill="1" applyBorder="1" applyAlignment="1">
      <alignment horizontal="center" vertical="center" wrapText="1"/>
    </xf>
    <xf numFmtId="41" fontId="33" fillId="4" borderId="32" xfId="1" applyFont="1" applyFill="1" applyBorder="1" applyAlignment="1">
      <alignment horizontal="center" vertical="center" wrapText="1"/>
    </xf>
    <xf numFmtId="41" fontId="33" fillId="4" borderId="10" xfId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_Copy of QP13_Form003-Vendor Performance" xfId="3" xr:uid="{00000000-0005-0000-0000-000002000000}"/>
    <cellStyle name="표준_공급업체평가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grpSp>
      <xdr:nvGrpSpPr>
        <xdr:cNvPr id="4363" name="Group 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GrpSpPr>
          <a:grpSpLocks/>
        </xdr:cNvGrpSpPr>
      </xdr:nvGrpSpPr>
      <xdr:grpSpPr bwMode="auto">
        <a:xfrm>
          <a:off x="0" y="0"/>
          <a:ext cx="1415143" cy="0"/>
          <a:chOff x="0" y="912"/>
          <a:chExt cx="679" cy="49"/>
        </a:xfrm>
      </xdr:grpSpPr>
      <xdr:sp macro="" textlink="">
        <xdr:nvSpPr>
          <xdr:cNvPr id="4098" name="Rectangle 2">
            <a:extLst>
              <a:ext uri="{FF2B5EF4-FFF2-40B4-BE49-F238E27FC236}">
                <a16:creationId xmlns:a16="http://schemas.microsoft.com/office/drawing/2014/main" id="{00000000-0008-0000-0000-000002100000}"/>
              </a:ext>
            </a:extLst>
          </xdr:cNvPr>
          <xdr:cNvSpPr>
            <a:spLocks noChangeArrowheads="1"/>
          </xdr:cNvSpPr>
        </xdr:nvSpPr>
        <xdr:spPr bwMode="auto">
          <a:xfrm>
            <a:off x="3099763917194" y="0"/>
            <a:ext cx="211" cy="0"/>
          </a:xfrm>
          <a:prstGeom prst="rect">
            <a:avLst/>
          </a:prstGeom>
          <a:noFill/>
          <a:ln w="317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CAPS-FB-P02-03(Rev.0)</a:t>
            </a:r>
            <a:endParaRPr lang="en-US" altLang="ko-KR" sz="1000" b="0" i="0" u="none" strike="noStrike" baseline="0">
              <a:solidFill>
                <a:srgbClr val="000000"/>
              </a:solidFill>
              <a:latin typeface="바탕"/>
              <a:ea typeface="바탕"/>
            </a:endParaRPr>
          </a:p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1999. 4. 1</a:t>
            </a:r>
          </a:p>
        </xdr:txBody>
      </xdr:sp>
      <xdr:sp macro="" textlink="">
        <xdr:nvSpPr>
          <xdr:cNvPr id="4099" name="Rectangle 3">
            <a:extLst>
              <a:ext uri="{FF2B5EF4-FFF2-40B4-BE49-F238E27FC236}">
                <a16:creationId xmlns:a16="http://schemas.microsoft.com/office/drawing/2014/main" id="{00000000-0008-0000-0000-000003100000}"/>
              </a:ext>
            </a:extLst>
          </xdr:cNvPr>
          <xdr:cNvSpPr>
            <a:spLocks noChangeArrowheads="1"/>
          </xdr:cNvSpPr>
        </xdr:nvSpPr>
        <xdr:spPr bwMode="auto">
          <a:xfrm>
            <a:off x="1423644233223" y="0"/>
            <a:ext cx="128" cy="0"/>
          </a:xfrm>
          <a:prstGeom prst="rect">
            <a:avLst/>
          </a:prstGeom>
          <a:noFill/>
          <a:ln w="317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A4 210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바탕"/>
                <a:ea typeface="바탕"/>
              </a:rPr>
              <a:t>㎜×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297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바탕"/>
                <a:ea typeface="바탕"/>
              </a:rPr>
              <a:t>㎜</a:t>
            </a:r>
          </a:p>
        </xdr:txBody>
      </xdr:sp>
      <xdr:pic>
        <xdr:nvPicPr>
          <xdr:cNvPr id="4367" name="Picture 4">
            <a:extLst>
              <a:ext uri="{FF2B5EF4-FFF2-40B4-BE49-F238E27FC236}">
                <a16:creationId xmlns:a16="http://schemas.microsoft.com/office/drawing/2014/main" id="{00000000-0008-0000-0000-00000F1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322" y="924"/>
            <a:ext cx="4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209550</xdr:colOff>
      <xdr:row>0</xdr:row>
      <xdr:rowOff>54429</xdr:rowOff>
    </xdr:from>
    <xdr:to>
      <xdr:col>0</xdr:col>
      <xdr:colOff>1156607</xdr:colOff>
      <xdr:row>0</xdr:row>
      <xdr:rowOff>942975</xdr:rowOff>
    </xdr:to>
    <xdr:pic>
      <xdr:nvPicPr>
        <xdr:cNvPr id="4364" name="Picture 5" descr="심볼-블루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54429"/>
          <a:ext cx="947057" cy="88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1401536</xdr:colOff>
      <xdr:row>0</xdr:row>
      <xdr:rowOff>353786</xdr:rowOff>
    </xdr:from>
    <xdr:to>
      <xdr:col>8</xdr:col>
      <xdr:colOff>530679</xdr:colOff>
      <xdr:row>0</xdr:row>
      <xdr:rowOff>789214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682B40-CBF6-49B4-B8A3-4738C789E20F}"/>
            </a:ext>
          </a:extLst>
        </xdr:cNvPr>
        <xdr:cNvSpPr txBox="1"/>
      </xdr:nvSpPr>
      <xdr:spPr>
        <a:xfrm>
          <a:off x="12151179" y="353786"/>
          <a:ext cx="707571" cy="435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/</a:t>
          </a:r>
          <a:endParaRPr lang="ko-KR" altLang="en-US" sz="1100"/>
        </a:p>
      </xdr:txBody>
    </xdr:sp>
    <xdr:clientData/>
  </xdr:twoCellAnchor>
  <xdr:twoCellAnchor>
    <xdr:from>
      <xdr:col>4</xdr:col>
      <xdr:colOff>394609</xdr:colOff>
      <xdr:row>16</xdr:row>
      <xdr:rowOff>680358</xdr:rowOff>
    </xdr:from>
    <xdr:to>
      <xdr:col>5</xdr:col>
      <xdr:colOff>1088573</xdr:colOff>
      <xdr:row>17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6172551-0BD2-48A7-9607-8079E92CEB8A}"/>
            </a:ext>
          </a:extLst>
        </xdr:cNvPr>
        <xdr:cNvSpPr/>
      </xdr:nvSpPr>
      <xdr:spPr>
        <a:xfrm>
          <a:off x="8014609" y="8681358"/>
          <a:ext cx="2245178" cy="44903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tx1"/>
              </a:solidFill>
              <a:latin typeface="+mn-ea"/>
              <a:ea typeface="+mn-ea"/>
            </a:rPr>
            <a:t>구매부서 평가</a:t>
          </a:r>
        </a:p>
      </xdr:txBody>
    </xdr:sp>
    <xdr:clientData/>
  </xdr:twoCellAnchor>
  <xdr:twoCellAnchor>
    <xdr:from>
      <xdr:col>5</xdr:col>
      <xdr:colOff>789215</xdr:colOff>
      <xdr:row>19</xdr:row>
      <xdr:rowOff>97972</xdr:rowOff>
    </xdr:from>
    <xdr:to>
      <xdr:col>7</xdr:col>
      <xdr:colOff>928007</xdr:colOff>
      <xdr:row>19</xdr:row>
      <xdr:rowOff>625929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5FC0F24-DD07-4ABD-B713-44C185F6BEC8}"/>
            </a:ext>
          </a:extLst>
        </xdr:cNvPr>
        <xdr:cNvSpPr/>
      </xdr:nvSpPr>
      <xdr:spPr>
        <a:xfrm>
          <a:off x="9960429" y="10589079"/>
          <a:ext cx="3295649" cy="52795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+mn-ea"/>
              <a:ea typeface="+mn-ea"/>
            </a:rPr>
            <a:t>Open4U </a:t>
          </a:r>
          <a:r>
            <a:rPr lang="ko-KR" altLang="en-US" sz="1800">
              <a:solidFill>
                <a:schemeClr val="tx1"/>
              </a:solidFill>
              <a:latin typeface="+mn-ea"/>
              <a:ea typeface="+mn-ea"/>
            </a:rPr>
            <a:t>시스템 평가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930088</xdr:colOff>
      <xdr:row>3</xdr:row>
      <xdr:rowOff>67235</xdr:rowOff>
    </xdr:from>
    <xdr:to>
      <xdr:col>4</xdr:col>
      <xdr:colOff>874059</xdr:colOff>
      <xdr:row>4</xdr:row>
      <xdr:rowOff>134470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676490-8F7C-4331-984A-29771F98A5CB}"/>
            </a:ext>
          </a:extLst>
        </xdr:cNvPr>
        <xdr:cNvSpPr/>
      </xdr:nvSpPr>
      <xdr:spPr>
        <a:xfrm>
          <a:off x="5423647" y="705970"/>
          <a:ext cx="1647265" cy="28014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  <a:latin typeface="+mn-ea"/>
              <a:ea typeface="+mn-ea"/>
            </a:rPr>
            <a:t>미참여</a:t>
          </a:r>
          <a:endParaRPr lang="en-US" altLang="ko-KR" sz="12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topLeftCell="A15" zoomScale="70" zoomScaleNormal="70" zoomScaleSheetLayoutView="90" workbookViewId="0">
      <selection activeCell="N23" sqref="N23"/>
    </sheetView>
  </sheetViews>
  <sheetFormatPr defaultRowHeight="13.5"/>
  <cols>
    <col min="1" max="1" width="16.44140625" style="5" customWidth="1"/>
    <col min="2" max="2" width="23.33203125" style="4" customWidth="1"/>
    <col min="3" max="3" width="39.44140625" style="5" bestFit="1" customWidth="1"/>
    <col min="4" max="4" width="9.44140625" style="5" customWidth="1"/>
    <col min="5" max="5" width="18.109375" style="5" customWidth="1"/>
    <col min="6" max="8" width="18.33203125" style="4" customWidth="1"/>
    <col min="9" max="9" width="17.33203125" style="4" customWidth="1"/>
    <col min="10" max="16384" width="8.88671875" style="1"/>
  </cols>
  <sheetData>
    <row r="1" spans="1:16" ht="78" customHeight="1" thickBot="1">
      <c r="A1" s="103" t="s">
        <v>17</v>
      </c>
      <c r="B1" s="104"/>
      <c r="C1" s="104"/>
      <c r="D1" s="104"/>
      <c r="E1" s="104"/>
      <c r="F1" s="104"/>
      <c r="G1" s="104"/>
      <c r="H1" s="105"/>
      <c r="I1" s="106"/>
    </row>
    <row r="2" spans="1:16" ht="44.25" customHeight="1">
      <c r="A2" s="111" t="s">
        <v>36</v>
      </c>
      <c r="B2" s="112"/>
      <c r="C2" s="112"/>
      <c r="D2" s="112"/>
      <c r="E2" s="112"/>
      <c r="F2" s="112"/>
      <c r="G2" s="112"/>
      <c r="H2" s="113"/>
      <c r="I2" s="114"/>
      <c r="K2" s="30"/>
      <c r="L2" s="30"/>
      <c r="M2" s="30"/>
      <c r="N2" s="30"/>
      <c r="O2" s="30"/>
      <c r="P2" s="30"/>
    </row>
    <row r="3" spans="1:16" s="3" customFormat="1" ht="48.75" hidden="1" customHeight="1">
      <c r="A3" s="107" t="s">
        <v>3</v>
      </c>
      <c r="B3" s="17" t="s">
        <v>4</v>
      </c>
      <c r="C3" s="108" t="s">
        <v>5</v>
      </c>
      <c r="D3" s="108"/>
      <c r="E3" s="108"/>
      <c r="F3" s="108"/>
      <c r="G3" s="108"/>
      <c r="H3" s="109"/>
      <c r="I3" s="110"/>
      <c r="J3" s="2"/>
      <c r="K3" s="30"/>
      <c r="L3" s="30"/>
      <c r="M3" s="30"/>
      <c r="N3" s="30"/>
      <c r="O3" s="30"/>
      <c r="P3" s="30"/>
    </row>
    <row r="4" spans="1:16" s="3" customFormat="1" ht="48.75" hidden="1" customHeight="1">
      <c r="A4" s="107"/>
      <c r="B4" s="17" t="s">
        <v>6</v>
      </c>
      <c r="C4" s="108" t="s">
        <v>7</v>
      </c>
      <c r="D4" s="108"/>
      <c r="E4" s="108"/>
      <c r="F4" s="108"/>
      <c r="G4" s="108"/>
      <c r="H4" s="109"/>
      <c r="I4" s="110"/>
      <c r="J4" s="2"/>
      <c r="K4" s="30"/>
      <c r="L4" s="30"/>
      <c r="M4" s="30"/>
      <c r="N4" s="30"/>
      <c r="O4" s="30"/>
      <c r="P4" s="30"/>
    </row>
    <row r="5" spans="1:16" s="3" customFormat="1" ht="51" hidden="1" customHeight="1">
      <c r="A5" s="107"/>
      <c r="B5" s="17" t="s">
        <v>6</v>
      </c>
      <c r="C5" s="108" t="s">
        <v>7</v>
      </c>
      <c r="D5" s="108"/>
      <c r="E5" s="108"/>
      <c r="F5" s="108"/>
      <c r="G5" s="108"/>
      <c r="H5" s="109"/>
      <c r="I5" s="110"/>
      <c r="J5" s="2"/>
    </row>
    <row r="6" spans="1:16" s="30" customFormat="1" ht="21" customHeight="1">
      <c r="A6" s="101" t="s">
        <v>22</v>
      </c>
      <c r="B6" s="102" t="s">
        <v>8</v>
      </c>
      <c r="C6" s="102" t="s">
        <v>2</v>
      </c>
      <c r="D6" s="102" t="s">
        <v>11</v>
      </c>
      <c r="E6" s="121" t="s">
        <v>92</v>
      </c>
      <c r="F6" s="121" t="s">
        <v>91</v>
      </c>
      <c r="G6" s="120" t="s">
        <v>93</v>
      </c>
      <c r="H6" s="120" t="s">
        <v>89</v>
      </c>
      <c r="I6" s="115" t="s">
        <v>24</v>
      </c>
    </row>
    <row r="7" spans="1:16" s="30" customFormat="1" ht="41.25" customHeight="1">
      <c r="A7" s="101"/>
      <c r="B7" s="102"/>
      <c r="C7" s="102"/>
      <c r="D7" s="102"/>
      <c r="E7" s="121"/>
      <c r="F7" s="121"/>
      <c r="G7" s="120"/>
      <c r="H7" s="120"/>
      <c r="I7" s="115"/>
    </row>
    <row r="8" spans="1:16" s="30" customFormat="1" ht="51.75">
      <c r="A8" s="117" t="s">
        <v>19</v>
      </c>
      <c r="B8" s="116" t="s">
        <v>28</v>
      </c>
      <c r="C8" s="39" t="s">
        <v>16</v>
      </c>
      <c r="D8" s="56">
        <v>10</v>
      </c>
      <c r="E8" s="54">
        <v>9</v>
      </c>
      <c r="F8" s="54">
        <v>7</v>
      </c>
      <c r="G8" s="76"/>
      <c r="H8" s="77"/>
      <c r="I8" s="60" t="s">
        <v>42</v>
      </c>
    </row>
    <row r="9" spans="1:16" s="30" customFormat="1" ht="51.75">
      <c r="A9" s="118"/>
      <c r="B9" s="116"/>
      <c r="C9" s="39" t="s">
        <v>29</v>
      </c>
      <c r="D9" s="56">
        <v>10</v>
      </c>
      <c r="E9" s="54">
        <v>9</v>
      </c>
      <c r="F9" s="54">
        <v>7</v>
      </c>
      <c r="G9" s="76"/>
      <c r="H9" s="77"/>
      <c r="I9" s="60" t="s">
        <v>42</v>
      </c>
    </row>
    <row r="10" spans="1:16" s="30" customFormat="1" ht="48" customHeight="1">
      <c r="A10" s="118"/>
      <c r="B10" s="116" t="s">
        <v>15</v>
      </c>
      <c r="C10" s="39" t="s">
        <v>30</v>
      </c>
      <c r="D10" s="56">
        <v>10</v>
      </c>
      <c r="E10" s="55">
        <v>9</v>
      </c>
      <c r="F10" s="55">
        <v>7</v>
      </c>
      <c r="G10" s="78"/>
      <c r="H10" s="59"/>
      <c r="I10" s="60" t="s">
        <v>42</v>
      </c>
    </row>
    <row r="11" spans="1:16" s="30" customFormat="1" ht="48" customHeight="1">
      <c r="A11" s="118"/>
      <c r="B11" s="116"/>
      <c r="C11" s="39" t="s">
        <v>41</v>
      </c>
      <c r="D11" s="56">
        <v>10</v>
      </c>
      <c r="E11" s="55">
        <v>8</v>
      </c>
      <c r="F11" s="55">
        <v>6</v>
      </c>
      <c r="G11" s="78"/>
      <c r="H11" s="59"/>
      <c r="I11" s="60" t="s">
        <v>42</v>
      </c>
    </row>
    <row r="12" spans="1:16" s="30" customFormat="1" ht="48" customHeight="1">
      <c r="A12" s="118"/>
      <c r="B12" s="116"/>
      <c r="C12" s="39" t="s">
        <v>31</v>
      </c>
      <c r="D12" s="56">
        <v>10</v>
      </c>
      <c r="E12" s="55">
        <v>9</v>
      </c>
      <c r="F12" s="55">
        <v>7</v>
      </c>
      <c r="G12" s="78"/>
      <c r="H12" s="59"/>
      <c r="I12" s="60" t="s">
        <v>42</v>
      </c>
    </row>
    <row r="13" spans="1:16" s="30" customFormat="1" ht="48" customHeight="1">
      <c r="A13" s="118"/>
      <c r="B13" s="116"/>
      <c r="C13" s="39" t="s">
        <v>32</v>
      </c>
      <c r="D13" s="56">
        <v>10</v>
      </c>
      <c r="E13" s="55">
        <v>10</v>
      </c>
      <c r="F13" s="55">
        <v>6</v>
      </c>
      <c r="G13" s="78"/>
      <c r="H13" s="59"/>
      <c r="I13" s="60" t="s">
        <v>42</v>
      </c>
    </row>
    <row r="14" spans="1:16" s="30" customFormat="1" ht="48" customHeight="1">
      <c r="A14" s="118"/>
      <c r="B14" s="116"/>
      <c r="C14" s="39" t="s">
        <v>33</v>
      </c>
      <c r="D14" s="56">
        <v>10</v>
      </c>
      <c r="E14" s="55">
        <v>9</v>
      </c>
      <c r="F14" s="55">
        <v>7</v>
      </c>
      <c r="G14" s="78"/>
      <c r="H14" s="59"/>
      <c r="I14" s="60" t="s">
        <v>42</v>
      </c>
    </row>
    <row r="15" spans="1:16" s="30" customFormat="1" ht="48" customHeight="1">
      <c r="A15" s="118"/>
      <c r="B15" s="116" t="s">
        <v>26</v>
      </c>
      <c r="C15" s="39" t="s">
        <v>35</v>
      </c>
      <c r="D15" s="56">
        <v>5</v>
      </c>
      <c r="E15" s="54">
        <v>8</v>
      </c>
      <c r="F15" s="54">
        <v>6</v>
      </c>
      <c r="G15" s="76"/>
      <c r="H15" s="77"/>
      <c r="I15" s="60" t="s">
        <v>43</v>
      </c>
    </row>
    <row r="16" spans="1:16" s="30" customFormat="1" ht="53.1" customHeight="1">
      <c r="A16" s="118"/>
      <c r="B16" s="116"/>
      <c r="C16" s="39" t="s">
        <v>34</v>
      </c>
      <c r="D16" s="56">
        <v>10</v>
      </c>
      <c r="E16" s="54">
        <v>8</v>
      </c>
      <c r="F16" s="54">
        <v>6</v>
      </c>
      <c r="G16" s="76"/>
      <c r="H16" s="77"/>
      <c r="I16" s="60" t="s">
        <v>42</v>
      </c>
    </row>
    <row r="17" spans="1:9" s="30" customFormat="1" ht="74.25" customHeight="1">
      <c r="A17" s="118"/>
      <c r="B17" s="56" t="s">
        <v>20</v>
      </c>
      <c r="C17" s="57" t="s">
        <v>21</v>
      </c>
      <c r="D17" s="56">
        <v>10</v>
      </c>
      <c r="E17" s="56">
        <v>9</v>
      </c>
      <c r="F17" s="56">
        <v>7</v>
      </c>
      <c r="G17" s="58"/>
      <c r="H17" s="59"/>
      <c r="I17" s="60" t="s">
        <v>39</v>
      </c>
    </row>
    <row r="18" spans="1:9" s="30" customFormat="1" ht="74.25" customHeight="1">
      <c r="A18" s="119"/>
      <c r="B18" s="56" t="s">
        <v>23</v>
      </c>
      <c r="C18" s="57" t="s">
        <v>94</v>
      </c>
      <c r="D18" s="56">
        <v>5</v>
      </c>
      <c r="E18" s="56">
        <v>5</v>
      </c>
      <c r="F18" s="56">
        <v>5</v>
      </c>
      <c r="G18" s="58"/>
      <c r="H18" s="59"/>
      <c r="I18" s="61" t="s">
        <v>27</v>
      </c>
    </row>
    <row r="19" spans="1:9" s="30" customFormat="1" ht="48" customHeight="1">
      <c r="A19" s="89" t="s">
        <v>14</v>
      </c>
      <c r="B19" s="90"/>
      <c r="C19" s="90"/>
      <c r="D19" s="62">
        <f>SUM(D8:D18)</f>
        <v>100</v>
      </c>
      <c r="E19" s="79">
        <f>SUM(E8:E18)</f>
        <v>93</v>
      </c>
      <c r="F19" s="79">
        <f>SUM(F8:F18)</f>
        <v>71</v>
      </c>
      <c r="G19" s="41"/>
      <c r="H19" s="52"/>
      <c r="I19" s="49"/>
    </row>
    <row r="20" spans="1:9" s="30" customFormat="1" ht="63.75" customHeight="1">
      <c r="A20" s="51" t="s">
        <v>38</v>
      </c>
      <c r="B20" s="56" t="s">
        <v>13</v>
      </c>
      <c r="C20" s="57" t="s">
        <v>12</v>
      </c>
      <c r="D20" s="56">
        <v>100</v>
      </c>
      <c r="E20" s="58"/>
      <c r="F20" s="58"/>
      <c r="G20" s="58"/>
      <c r="H20" s="59"/>
      <c r="I20" s="60"/>
    </row>
    <row r="21" spans="1:9" s="30" customFormat="1" ht="48" customHeight="1">
      <c r="A21" s="89" t="s">
        <v>40</v>
      </c>
      <c r="B21" s="90"/>
      <c r="C21" s="91"/>
      <c r="D21" s="40">
        <v>100</v>
      </c>
      <c r="E21" s="41"/>
      <c r="F21" s="41"/>
      <c r="G21" s="41"/>
      <c r="H21" s="52"/>
      <c r="I21" s="42"/>
    </row>
    <row r="22" spans="1:9" s="30" customFormat="1" ht="6.75" customHeight="1">
      <c r="A22" s="43"/>
      <c r="B22" s="44"/>
      <c r="C22" s="45"/>
      <c r="D22" s="45"/>
      <c r="E22" s="44"/>
      <c r="F22" s="44"/>
      <c r="G22" s="44"/>
      <c r="H22" s="44"/>
      <c r="I22" s="46"/>
    </row>
    <row r="23" spans="1:9" s="30" customFormat="1" ht="48" customHeight="1">
      <c r="A23" s="101" t="s">
        <v>18</v>
      </c>
      <c r="B23" s="102"/>
      <c r="C23" s="102"/>
      <c r="D23" s="102"/>
      <c r="E23" s="47"/>
      <c r="F23" s="47"/>
      <c r="G23" s="47"/>
      <c r="H23" s="53"/>
      <c r="I23" s="48"/>
    </row>
    <row r="24" spans="1:9" ht="6.75" customHeight="1">
      <c r="A24" s="18"/>
      <c r="B24" s="19"/>
      <c r="C24" s="20"/>
      <c r="D24" s="20"/>
      <c r="E24" s="20"/>
      <c r="F24" s="19"/>
      <c r="G24" s="19"/>
      <c r="H24" s="19"/>
      <c r="I24" s="21"/>
    </row>
    <row r="25" spans="1:9" s="38" customFormat="1" ht="33" customHeight="1">
      <c r="A25" s="95" t="s">
        <v>25</v>
      </c>
      <c r="B25" s="96"/>
      <c r="C25" s="96"/>
      <c r="D25" s="96"/>
      <c r="E25" s="96"/>
      <c r="F25" s="96"/>
      <c r="G25" s="96"/>
      <c r="H25" s="96"/>
      <c r="I25" s="97"/>
    </row>
    <row r="26" spans="1:9" ht="69.95" customHeight="1">
      <c r="A26" s="22"/>
      <c r="B26" s="23"/>
      <c r="C26" s="24"/>
      <c r="D26" s="25"/>
      <c r="E26" s="25"/>
      <c r="F26" s="26"/>
      <c r="G26" s="26"/>
      <c r="H26" s="26"/>
      <c r="I26" s="27"/>
    </row>
    <row r="27" spans="1:9" s="30" customFormat="1" ht="48" customHeight="1">
      <c r="A27" s="98">
        <v>44515</v>
      </c>
      <c r="B27" s="99"/>
      <c r="C27" s="99"/>
      <c r="D27" s="99"/>
      <c r="E27" s="99"/>
      <c r="F27" s="99"/>
      <c r="G27" s="99"/>
      <c r="H27" s="99"/>
      <c r="I27" s="100"/>
    </row>
    <row r="28" spans="1:9" s="30" customFormat="1" ht="48" customHeight="1">
      <c r="A28" s="92" t="s">
        <v>98</v>
      </c>
      <c r="B28" s="93"/>
      <c r="C28" s="93"/>
      <c r="D28" s="93"/>
      <c r="E28" s="93"/>
      <c r="F28" s="93"/>
      <c r="G28" s="93"/>
      <c r="H28" s="93"/>
      <c r="I28" s="94"/>
    </row>
    <row r="29" spans="1:9" s="30" customFormat="1" ht="48" customHeight="1">
      <c r="A29" s="92" t="s">
        <v>99</v>
      </c>
      <c r="B29" s="93"/>
      <c r="C29" s="93"/>
      <c r="D29" s="93"/>
      <c r="E29" s="93"/>
      <c r="F29" s="93"/>
      <c r="G29" s="93"/>
      <c r="H29" s="93"/>
      <c r="I29" s="94"/>
    </row>
    <row r="30" spans="1:9" s="37" customFormat="1" ht="27.75" customHeight="1">
      <c r="A30" s="31"/>
      <c r="B30" s="32"/>
      <c r="C30" s="33"/>
      <c r="D30" s="34"/>
      <c r="E30" s="34"/>
      <c r="F30" s="35"/>
      <c r="G30" s="35"/>
      <c r="H30" s="35"/>
      <c r="I30" s="36"/>
    </row>
    <row r="31" spans="1:9" s="9" customFormat="1" ht="22.5" hidden="1" customHeight="1">
      <c r="A31" s="6" t="s">
        <v>0</v>
      </c>
      <c r="B31" s="7"/>
      <c r="C31" s="28"/>
      <c r="D31" s="7" t="s">
        <v>9</v>
      </c>
      <c r="E31" s="7"/>
      <c r="F31" s="7"/>
      <c r="G31" s="7"/>
      <c r="H31" s="7"/>
      <c r="I31" s="8"/>
    </row>
    <row r="32" spans="1:9" s="12" customFormat="1" ht="22.5" hidden="1" customHeight="1">
      <c r="A32" s="6" t="s">
        <v>1</v>
      </c>
      <c r="B32" s="7"/>
      <c r="C32" s="10" t="s">
        <v>10</v>
      </c>
      <c r="D32" s="29"/>
      <c r="E32" s="29"/>
      <c r="F32" s="11"/>
      <c r="G32" s="11"/>
      <c r="H32" s="11"/>
      <c r="I32" s="8"/>
    </row>
    <row r="33" spans="1:11" ht="6.75" customHeight="1" thickBot="1">
      <c r="A33" s="13"/>
      <c r="B33" s="15"/>
      <c r="C33" s="14"/>
      <c r="D33" s="14"/>
      <c r="E33" s="14"/>
      <c r="F33" s="15"/>
      <c r="G33" s="15"/>
      <c r="H33" s="15"/>
      <c r="I33" s="16"/>
    </row>
    <row r="34" spans="1:11" customFormat="1" ht="24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50"/>
    </row>
    <row r="35" spans="1:11" customFormat="1" ht="24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50"/>
    </row>
    <row r="36" spans="1:11" customFormat="1" ht="24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50"/>
    </row>
  </sheetData>
  <mergeCells count="29">
    <mergeCell ref="D6:D7"/>
    <mergeCell ref="I6:I7"/>
    <mergeCell ref="A6:A7"/>
    <mergeCell ref="B15:B16"/>
    <mergeCell ref="B6:B7"/>
    <mergeCell ref="B8:B9"/>
    <mergeCell ref="B10:B14"/>
    <mergeCell ref="A8:A18"/>
    <mergeCell ref="H6:H7"/>
    <mergeCell ref="E6:E7"/>
    <mergeCell ref="F6:F7"/>
    <mergeCell ref="G6:G7"/>
    <mergeCell ref="C6:C7"/>
    <mergeCell ref="A1:I1"/>
    <mergeCell ref="A3:A5"/>
    <mergeCell ref="C3:I3"/>
    <mergeCell ref="C4:I4"/>
    <mergeCell ref="C5:I5"/>
    <mergeCell ref="A2:I2"/>
    <mergeCell ref="A36:J36"/>
    <mergeCell ref="A21:C21"/>
    <mergeCell ref="A34:J34"/>
    <mergeCell ref="A29:I29"/>
    <mergeCell ref="A19:C19"/>
    <mergeCell ref="A28:I28"/>
    <mergeCell ref="A35:J35"/>
    <mergeCell ref="A25:I25"/>
    <mergeCell ref="A27:I27"/>
    <mergeCell ref="A23:D23"/>
  </mergeCells>
  <phoneticPr fontId="3" type="noConversion"/>
  <printOptions horizontalCentered="1" verticalCentered="1"/>
  <pageMargins left="0.6692913385826772" right="0.43307086614173229" top="0.98425196850393704" bottom="0.98425196850393704" header="0.51181102362204722" footer="0.51181102362204722"/>
  <pageSetup paperSize="9" scale="4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F94F-8771-451A-9BF2-8786885EB66A}">
  <dimension ref="A1:K25"/>
  <sheetViews>
    <sheetView zoomScale="85" zoomScaleNormal="85" workbookViewId="0">
      <selection activeCell="K7" sqref="K7"/>
    </sheetView>
  </sheetViews>
  <sheetFormatPr defaultRowHeight="16.5"/>
  <cols>
    <col min="1" max="1" width="12.6640625" style="65" customWidth="1"/>
    <col min="2" max="4" width="19.88671875" style="64" customWidth="1"/>
    <col min="5" max="5" width="19.88671875" style="65" customWidth="1"/>
    <col min="6" max="6" width="8.88671875" style="66"/>
    <col min="7" max="8" width="7.109375" style="66" bestFit="1" customWidth="1"/>
    <col min="9" max="9" width="87.6640625" style="66" bestFit="1" customWidth="1"/>
    <col min="10" max="10" width="7.109375" style="66" hidden="1" customWidth="1"/>
    <col min="11" max="11" width="4.21875" style="66" bestFit="1" customWidth="1"/>
    <col min="12" max="16384" width="8.88671875" style="66"/>
  </cols>
  <sheetData>
    <row r="1" spans="1:11" ht="17.25" thickBot="1">
      <c r="A1" s="63" t="s">
        <v>54</v>
      </c>
    </row>
    <row r="2" spans="1:11">
      <c r="A2" s="126" t="s">
        <v>55</v>
      </c>
      <c r="B2" s="128" t="s">
        <v>92</v>
      </c>
      <c r="C2" s="128" t="s">
        <v>91</v>
      </c>
      <c r="D2" s="130" t="s">
        <v>90</v>
      </c>
      <c r="E2" s="132" t="s">
        <v>89</v>
      </c>
      <c r="G2" s="67" t="s">
        <v>56</v>
      </c>
      <c r="H2" s="67" t="s">
        <v>57</v>
      </c>
      <c r="I2" s="67" t="s">
        <v>58</v>
      </c>
      <c r="J2" s="67" t="s">
        <v>59</v>
      </c>
      <c r="K2" s="67" t="s">
        <v>60</v>
      </c>
    </row>
    <row r="3" spans="1:11">
      <c r="A3" s="127"/>
      <c r="B3" s="129"/>
      <c r="C3" s="129"/>
      <c r="D3" s="131"/>
      <c r="E3" s="133"/>
      <c r="G3" s="68" t="s">
        <v>44</v>
      </c>
      <c r="H3" s="68" t="s">
        <v>44</v>
      </c>
      <c r="I3" s="69" t="s">
        <v>61</v>
      </c>
      <c r="J3" s="70">
        <v>1E-4</v>
      </c>
      <c r="K3" s="71">
        <v>10</v>
      </c>
    </row>
    <row r="4" spans="1:11">
      <c r="A4" s="80" t="s">
        <v>62</v>
      </c>
      <c r="B4" s="72" t="s">
        <v>37</v>
      </c>
      <c r="C4" s="72" t="s">
        <v>49</v>
      </c>
      <c r="D4" s="74"/>
      <c r="E4" s="81"/>
      <c r="G4" s="122" t="s">
        <v>45</v>
      </c>
      <c r="H4" s="68" t="s">
        <v>63</v>
      </c>
      <c r="I4" s="123" t="s">
        <v>64</v>
      </c>
      <c r="J4" s="125">
        <v>5.0000000000000001E-4</v>
      </c>
      <c r="K4" s="71">
        <v>10</v>
      </c>
    </row>
    <row r="5" spans="1:11">
      <c r="A5" s="87" t="s">
        <v>65</v>
      </c>
      <c r="B5" s="75">
        <f>K8</f>
        <v>9.5</v>
      </c>
      <c r="C5" s="75">
        <f>K14</f>
        <v>7</v>
      </c>
      <c r="D5" s="75"/>
      <c r="E5" s="81"/>
      <c r="G5" s="122"/>
      <c r="H5" s="68" t="s">
        <v>45</v>
      </c>
      <c r="I5" s="123"/>
      <c r="J5" s="125"/>
      <c r="K5" s="71">
        <v>10</v>
      </c>
    </row>
    <row r="6" spans="1:11">
      <c r="A6" s="80" t="s">
        <v>95</v>
      </c>
      <c r="B6" s="72" t="s">
        <v>96</v>
      </c>
      <c r="C6" s="72" t="s">
        <v>96</v>
      </c>
      <c r="D6" s="72"/>
      <c r="E6" s="82"/>
      <c r="G6" s="122"/>
      <c r="H6" s="68" t="s">
        <v>66</v>
      </c>
      <c r="I6" s="123"/>
      <c r="J6" s="125"/>
      <c r="K6" s="71">
        <v>10</v>
      </c>
    </row>
    <row r="7" spans="1:11" ht="17.25" thickBot="1">
      <c r="A7" s="83" t="s">
        <v>97</v>
      </c>
      <c r="B7" s="84">
        <v>44196</v>
      </c>
      <c r="C7" s="84">
        <v>44196</v>
      </c>
      <c r="D7" s="85"/>
      <c r="E7" s="86"/>
      <c r="G7" s="122" t="s">
        <v>46</v>
      </c>
      <c r="H7" s="68" t="s">
        <v>67</v>
      </c>
      <c r="I7" s="123" t="s">
        <v>68</v>
      </c>
      <c r="J7" s="125">
        <v>5.0000000000000001E-3</v>
      </c>
      <c r="K7" s="71">
        <v>9.5</v>
      </c>
    </row>
    <row r="8" spans="1:11">
      <c r="G8" s="122"/>
      <c r="H8" s="68" t="s">
        <v>46</v>
      </c>
      <c r="I8" s="123"/>
      <c r="J8" s="125"/>
      <c r="K8" s="71">
        <v>9.5</v>
      </c>
    </row>
    <row r="9" spans="1:11">
      <c r="G9" s="122"/>
      <c r="H9" s="68" t="s">
        <v>69</v>
      </c>
      <c r="I9" s="123"/>
      <c r="J9" s="125"/>
      <c r="K9" s="71">
        <v>9.5</v>
      </c>
    </row>
    <row r="10" spans="1:11">
      <c r="G10" s="122" t="s">
        <v>47</v>
      </c>
      <c r="H10" s="68" t="s">
        <v>70</v>
      </c>
      <c r="I10" s="123" t="s">
        <v>71</v>
      </c>
      <c r="J10" s="124">
        <v>0.12</v>
      </c>
      <c r="K10" s="71">
        <v>9</v>
      </c>
    </row>
    <row r="11" spans="1:11" ht="16.5" customHeight="1">
      <c r="G11" s="122"/>
      <c r="H11" s="68" t="s">
        <v>47</v>
      </c>
      <c r="I11" s="123"/>
      <c r="J11" s="124"/>
      <c r="K11" s="71">
        <v>8.5</v>
      </c>
    </row>
    <row r="12" spans="1:11">
      <c r="G12" s="122"/>
      <c r="H12" s="68" t="s">
        <v>72</v>
      </c>
      <c r="I12" s="123"/>
      <c r="J12" s="124"/>
      <c r="K12" s="71">
        <v>8</v>
      </c>
    </row>
    <row r="13" spans="1:11">
      <c r="G13" s="122" t="s">
        <v>48</v>
      </c>
      <c r="H13" s="68" t="s">
        <v>73</v>
      </c>
      <c r="I13" s="123" t="s">
        <v>74</v>
      </c>
      <c r="J13" s="124">
        <v>0.4</v>
      </c>
      <c r="K13" s="71">
        <v>7.5</v>
      </c>
    </row>
    <row r="14" spans="1:11">
      <c r="G14" s="122"/>
      <c r="H14" s="68" t="s">
        <v>48</v>
      </c>
      <c r="I14" s="123"/>
      <c r="J14" s="124"/>
      <c r="K14" s="71">
        <v>7</v>
      </c>
    </row>
    <row r="15" spans="1:11">
      <c r="G15" s="122"/>
      <c r="H15" s="68" t="s">
        <v>75</v>
      </c>
      <c r="I15" s="123"/>
      <c r="J15" s="124"/>
      <c r="K15" s="71">
        <v>6.5</v>
      </c>
    </row>
    <row r="16" spans="1:11">
      <c r="G16" s="122" t="s">
        <v>50</v>
      </c>
      <c r="H16" s="68" t="s">
        <v>76</v>
      </c>
      <c r="I16" s="123" t="s">
        <v>77</v>
      </c>
      <c r="J16" s="124">
        <v>0.83</v>
      </c>
      <c r="K16" s="71">
        <v>6</v>
      </c>
    </row>
    <row r="17" spans="7:11">
      <c r="G17" s="122"/>
      <c r="H17" s="68" t="s">
        <v>50</v>
      </c>
      <c r="I17" s="123"/>
      <c r="J17" s="124"/>
      <c r="K17" s="71">
        <v>5.5</v>
      </c>
    </row>
    <row r="18" spans="7:11">
      <c r="G18" s="122"/>
      <c r="H18" s="68" t="s">
        <v>78</v>
      </c>
      <c r="I18" s="123"/>
      <c r="J18" s="124"/>
      <c r="K18" s="71">
        <v>5</v>
      </c>
    </row>
    <row r="19" spans="7:11">
      <c r="G19" s="122" t="s">
        <v>51</v>
      </c>
      <c r="H19" s="68" t="s">
        <v>79</v>
      </c>
      <c r="I19" s="123" t="s">
        <v>80</v>
      </c>
      <c r="J19" s="124">
        <v>0.92</v>
      </c>
      <c r="K19" s="71">
        <v>4</v>
      </c>
    </row>
    <row r="20" spans="7:11">
      <c r="G20" s="122"/>
      <c r="H20" s="68" t="s">
        <v>51</v>
      </c>
      <c r="I20" s="123"/>
      <c r="J20" s="124"/>
      <c r="K20" s="71">
        <v>3.5</v>
      </c>
    </row>
    <row r="21" spans="7:11">
      <c r="G21" s="122"/>
      <c r="H21" s="68" t="s">
        <v>81</v>
      </c>
      <c r="I21" s="123"/>
      <c r="J21" s="124"/>
      <c r="K21" s="71">
        <v>3</v>
      </c>
    </row>
    <row r="22" spans="7:11">
      <c r="G22" s="68" t="s">
        <v>52</v>
      </c>
      <c r="H22" s="68" t="s">
        <v>52</v>
      </c>
      <c r="I22" s="69" t="s">
        <v>82</v>
      </c>
      <c r="J22" s="73">
        <v>0.94</v>
      </c>
      <c r="K22" s="71">
        <v>2</v>
      </c>
    </row>
    <row r="23" spans="7:11">
      <c r="G23" s="68" t="s">
        <v>53</v>
      </c>
      <c r="H23" s="68" t="s">
        <v>53</v>
      </c>
      <c r="I23" s="69" t="s">
        <v>83</v>
      </c>
      <c r="J23" s="73">
        <v>0.98</v>
      </c>
      <c r="K23" s="71">
        <v>1</v>
      </c>
    </row>
    <row r="24" spans="7:11">
      <c r="G24" s="68" t="s">
        <v>84</v>
      </c>
      <c r="H24" s="68" t="s">
        <v>84</v>
      </c>
      <c r="I24" s="69" t="s">
        <v>85</v>
      </c>
      <c r="J24" s="73">
        <v>1</v>
      </c>
      <c r="K24" s="71">
        <v>0</v>
      </c>
    </row>
    <row r="25" spans="7:11">
      <c r="G25" s="68" t="s">
        <v>86</v>
      </c>
      <c r="H25" s="68" t="s">
        <v>86</v>
      </c>
      <c r="I25" s="69" t="s">
        <v>87</v>
      </c>
      <c r="J25" s="68" t="s">
        <v>88</v>
      </c>
      <c r="K25" s="71">
        <v>0</v>
      </c>
    </row>
  </sheetData>
  <mergeCells count="23">
    <mergeCell ref="A2:A3"/>
    <mergeCell ref="B2:B3"/>
    <mergeCell ref="C2:C3"/>
    <mergeCell ref="D2:D3"/>
    <mergeCell ref="E2:E3"/>
    <mergeCell ref="I4:I6"/>
    <mergeCell ref="J4:J6"/>
    <mergeCell ref="G7:G9"/>
    <mergeCell ref="I7:I9"/>
    <mergeCell ref="J7:J9"/>
    <mergeCell ref="G4:G6"/>
    <mergeCell ref="G10:G12"/>
    <mergeCell ref="I10:I12"/>
    <mergeCell ref="J10:J12"/>
    <mergeCell ref="G13:G15"/>
    <mergeCell ref="I13:I15"/>
    <mergeCell ref="J13:J15"/>
    <mergeCell ref="G16:G18"/>
    <mergeCell ref="I16:I18"/>
    <mergeCell ref="J16:J18"/>
    <mergeCell ref="G19:G21"/>
    <mergeCell ref="I19:I21"/>
    <mergeCell ref="J19:J2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평가서</vt:lpstr>
      <vt:lpstr>신용등급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chhan2</dc:creator>
  <cp:lastModifiedBy>문길래(MOON, GR - 주차기술개발팀)</cp:lastModifiedBy>
  <cp:lastPrinted>2019-05-17T02:56:14Z</cp:lastPrinted>
  <dcterms:created xsi:type="dcterms:W3CDTF">2009-02-16T08:02:20Z</dcterms:created>
  <dcterms:modified xsi:type="dcterms:W3CDTF">2021-11-15T01:33:16Z</dcterms:modified>
</cp:coreProperties>
</file>