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e\OneDrive\Área de Trabalho\"/>
    </mc:Choice>
  </mc:AlternateContent>
  <xr:revisionPtr revIDLastSave="0" documentId="13_ncr:1_{4530082A-C072-4CB2-B2A3-B4DBAC6B4F92}" xr6:coauthVersionLast="47" xr6:coauthVersionMax="47" xr10:uidLastSave="{00000000-0000-0000-0000-000000000000}"/>
  <bookViews>
    <workbookView xWindow="-120" yWindow="-120" windowWidth="29040" windowHeight="15720" tabRatio="0" firstSheet="2" activeTab="2" xr2:uid="{30F07798-3150-4853-90C6-A1460D1F6844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G30" i="2"/>
  <c r="H30" i="2"/>
</calcChain>
</file>

<file path=xl/sharedStrings.xml><?xml version="1.0" encoding="utf-8"?>
<sst xmlns="http://schemas.openxmlformats.org/spreadsheetml/2006/main" count="554" uniqueCount="547">
  <si>
    <t xml:space="preserve"> </t>
  </si>
  <si>
    <t>NOME</t>
  </si>
  <si>
    <t>CPF</t>
  </si>
  <si>
    <t>DATA DE NASCIMENTO</t>
  </si>
  <si>
    <t>TÍTULO DE ELEITOR</t>
  </si>
  <si>
    <t>NOME DO(A) CÔNJUGE</t>
  </si>
  <si>
    <t>CPF DO(A) CÔNJUGE</t>
  </si>
  <si>
    <t>RUA</t>
  </si>
  <si>
    <t>BAIRRO</t>
  </si>
  <si>
    <t>CIDADE/MUNICIPIO</t>
  </si>
  <si>
    <t>CEP</t>
  </si>
  <si>
    <t>TELEFONE</t>
  </si>
  <si>
    <t>CELULAR</t>
  </si>
  <si>
    <t>E-MAIL</t>
  </si>
  <si>
    <t>HOUVE ALTERAÇÕES DE ENDEREÇO</t>
  </si>
  <si>
    <t>DEPENDENTE CÔNJUGE</t>
  </si>
  <si>
    <t>RESIDENTE NO EXTERIOR</t>
  </si>
  <si>
    <t>1. DADOS DO TITULAR</t>
  </si>
  <si>
    <t>preencha os dados do titular (pessoa física)</t>
  </si>
  <si>
    <t>Nome do banco</t>
  </si>
  <si>
    <t>Código</t>
  </si>
  <si>
    <t>ISPB</t>
  </si>
  <si>
    <t>Acesso Soluções De Pagamento S.A.</t>
  </si>
  <si>
    <t>Advanced Corretora De Câmbio Ltda</t>
  </si>
  <si>
    <t>Avista S.A. Crédito</t>
  </si>
  <si>
    <t>Agk Corretora De Cambio S.A.</t>
  </si>
  <si>
    <t>Al5 S.A. Crédito</t>
  </si>
  <si>
    <t>Amazónia Corretora De Câmbio Ltda.</t>
  </si>
  <si>
    <t>Ativa Investimentos S.A. Corretora De Títulos, Câmbio E Valores</t>
  </si>
  <si>
    <t>B&amp;T Corretora De Cambio Ltda.</t>
  </si>
  <si>
    <t>Banco Abc Brasil S.A.</t>
  </si>
  <si>
    <t>Banco Abn Amro S.A.</t>
  </si>
  <si>
    <t>Banco Agibank S.A.</t>
  </si>
  <si>
    <t>Banco Alfa S.A.</t>
  </si>
  <si>
    <t>Banco Andbank (Brasil) S.A.</t>
  </si>
  <si>
    <t>Banco Arbi S.A.</t>
  </si>
  <si>
    <t>Banco B3 S.A.</t>
  </si>
  <si>
    <t>Banco Bandepe S.A.</t>
  </si>
  <si>
    <t>Banco Bari De Investimentos E Financiamentos S.A.</t>
  </si>
  <si>
    <t>Banco BMG S.A.</t>
  </si>
  <si>
    <t>Banco Bnp Paribas Brasil S.A.</t>
  </si>
  <si>
    <t>Banco Bocom Bbm S.A.</t>
  </si>
  <si>
    <t>Banco Bradescard S.A.</t>
  </si>
  <si>
    <t>[Banco Bradesco BBI S.A.}(https://wise.com/br/codigo-do-banco/bradesco-bbi)</t>
  </si>
  <si>
    <t>Banco Bradesco Berj S.A.</t>
  </si>
  <si>
    <t>Banco Bradesco Financiamentos S.A.</t>
  </si>
  <si>
    <t>Banco Bradesco S.A.</t>
  </si>
  <si>
    <t>Banco Bs2 S.A.</t>
  </si>
  <si>
    <t>Banco BTG Pactual S.A.</t>
  </si>
  <si>
    <t>Banco C6 Consignado S.A.</t>
  </si>
  <si>
    <t>Banco C6 S.A.</t>
  </si>
  <si>
    <t>Banco Caixa Geral - Brasil S.A.</t>
  </si>
  <si>
    <t>Banco Capital S.A.</t>
  </si>
  <si>
    <t>Banco Cargill S.A.</t>
  </si>
  <si>
    <t>Banco Cedula S.A.</t>
  </si>
  <si>
    <t>Banco Cetelem S.A.</t>
  </si>
  <si>
    <t>Banco Citibank S.A.</t>
  </si>
  <si>
    <t>Banco Classico S.A.</t>
  </si>
  <si>
    <t>Banco Cooperativo Do Brasil S.A. - Bancoob - Sicoob</t>
  </si>
  <si>
    <t>Banco Cooperativo Sicredi S.A.</t>
  </si>
  <si>
    <t>Banco Crédit Agricole Brasil S.A.</t>
  </si>
  <si>
    <t>Banco Credit Suisse (Brasil) S.A.</t>
  </si>
  <si>
    <t>Banco Crefisa S.A.</t>
  </si>
  <si>
    <t>Banco CSF S.A.</t>
  </si>
  <si>
    <t>Banco da Amazonia S.A.</t>
  </si>
  <si>
    <t>Banco da China Brasil S.A.</t>
  </si>
  <si>
    <t>Banco Daycoval S.A.</t>
  </si>
  <si>
    <t>Banco De La Nacion Argentina</t>
  </si>
  <si>
    <t>Banco De La Provincia De Buenos Aires</t>
  </si>
  <si>
    <t>Banco Digimais S.A.</t>
  </si>
  <si>
    <t>Banco Digio S.A.</t>
  </si>
  <si>
    <t>Banco do Brasil S.A.</t>
  </si>
  <si>
    <t>Banco Do Estado De Sergipe S.A.</t>
  </si>
  <si>
    <t>Banco Do Estado Do Pará S.A.</t>
  </si>
  <si>
    <t>Banco Do Estado Do Rio Grande Do Sul S.A.</t>
  </si>
  <si>
    <t>Banco Do Nordeste Do Brasil S.A.</t>
  </si>
  <si>
    <t>Banco Fator S.A.</t>
  </si>
  <si>
    <t>Banco Fibra S.A.</t>
  </si>
  <si>
    <t>Banco Finaxis S.A.</t>
  </si>
  <si>
    <t>Banco Gm S.A.</t>
  </si>
  <si>
    <t>Banco Guanabara S.A.</t>
  </si>
  <si>
    <t>Banco HSBC S.A.</t>
  </si>
  <si>
    <t>Banco Inbursa S.A.</t>
  </si>
  <si>
    <t>Banco Industrial Do Brasil S.A.</t>
  </si>
  <si>
    <t>Banco Indusval S.A.</t>
  </si>
  <si>
    <t>Banco Inter S.A.</t>
  </si>
  <si>
    <t>Banco Investcred Unibanco S.A.</t>
  </si>
  <si>
    <t>Banco Itaú BBA S.A.</t>
  </si>
  <si>
    <t>Banco Itaú Consignado S.A.</t>
  </si>
  <si>
    <t>Banco Itaubank S.A.</t>
  </si>
  <si>
    <t>Banco J. Safra S.A.</t>
  </si>
  <si>
    <t>Banco J.P. Morgan S.A.</t>
  </si>
  <si>
    <t>Banco John Deere S.A.</t>
  </si>
  <si>
    <t>Banco Kdb Do Brasil S.A.</t>
  </si>
  <si>
    <t>Banco Keb Hana Do Brasil S.A.</t>
  </si>
  <si>
    <t>Banco Luso Brasileiro S.A.</t>
  </si>
  <si>
    <t>Banco Máxima S.A.</t>
  </si>
  <si>
    <t>Banco Mercantil do Brasil S.A.</t>
  </si>
  <si>
    <t>Banco Mercedes-Benz Do Brasil S.A.</t>
  </si>
  <si>
    <t>Banco Mizuho Do Brasil S.A.</t>
  </si>
  <si>
    <t>Banco Modal S.A.</t>
  </si>
  <si>
    <t>Banco Morgan Stanley S.A.</t>
  </si>
  <si>
    <t>Banco Mufg Brasil S.A.</t>
  </si>
  <si>
    <t>Banco Nacional De Desenvolvimento Economico E Social</t>
  </si>
  <si>
    <t>Banco Olé Consignado S.A.</t>
  </si>
  <si>
    <t>Banco Original Do Agronegócio S.A.</t>
  </si>
  <si>
    <t>Banco Original S.A.</t>
  </si>
  <si>
    <t>Banco Ourinvest S.A.</t>
  </si>
  <si>
    <t>Banco Pan S.A.</t>
  </si>
  <si>
    <t>Banco Paulista S.A.</t>
  </si>
  <si>
    <t>Banco Pine S.A.</t>
  </si>
  <si>
    <t>Banco Rabobank International Brasil S.A.</t>
  </si>
  <si>
    <t>Banco Randon S.A.</t>
  </si>
  <si>
    <t>Banco Rendimento S.A.</t>
  </si>
  <si>
    <t>Banco Ribeirao Preto S.A.</t>
  </si>
  <si>
    <t>Banco Rodobens S.A.</t>
  </si>
  <si>
    <t>Banco Safra S.A.</t>
  </si>
  <si>
    <t>Banco Santander (Brasil) S.A.</t>
  </si>
  <si>
    <t>Banco Semear S.A.</t>
  </si>
  <si>
    <t>Banco Sistema S.A.</t>
  </si>
  <si>
    <t>Banco Smartbank S.A.</t>
  </si>
  <si>
    <t>Banco Societe Generale Brasil S.A.</t>
  </si>
  <si>
    <t>Banco Sofisa S.A.</t>
  </si>
  <si>
    <t>Banco Sumitomo Mitsui Brasileiro S.A.</t>
  </si>
  <si>
    <t>Banco Topázio S.A.</t>
  </si>
  <si>
    <t>Banco Toyota Do Brasil S.A.</t>
  </si>
  <si>
    <t>Banco Triangulo S.A.</t>
  </si>
  <si>
    <t>Banco Tricury S.A.</t>
  </si>
  <si>
    <t>Banco Volkswagen S.A.</t>
  </si>
  <si>
    <t>Banco Votorantim S.A.</t>
  </si>
  <si>
    <t>Banco Vr S.A.</t>
  </si>
  <si>
    <t>Banco Western Union Do Brasil S.A.</t>
  </si>
  <si>
    <t>Banco Woori Bank Do Brasil S.A.</t>
  </si>
  <si>
    <t>Banco Xp S.A.</t>
  </si>
  <si>
    <t>Bancoseguro S.A.</t>
  </si>
  <si>
    <t>Banestes S.A. Banco Do Estado do Espirito Santo</t>
  </si>
  <si>
    <t>Bank of America Merrill Lynch Banco Múltiplo S.A.</t>
  </si>
  <si>
    <t>Bari Companhia Hipotecária</t>
  </si>
  <si>
    <t>Bbc Leasing S.A. - Arrendamento Mercantil</t>
  </si>
  <si>
    <t>Bcv - Banco De Crédito E Varejo S.A.</t>
  </si>
  <si>
    <t>Bexs Banco De Câmbio S/A</t>
  </si>
  <si>
    <t>Bexs Corretora De Câmbio S/A</t>
  </si>
  <si>
    <t>Bgc Liquidez Distribuidora De Títulos E Valores Mobiliários Ltda</t>
  </si>
  <si>
    <t>Bny Mellon Banco S.A.</t>
  </si>
  <si>
    <t>Bónuscred Sociedade De Crédito Direto S.A.</t>
  </si>
  <si>
    <t>Bpp Instituição De Pagamento S.A.</t>
  </si>
  <si>
    <t>Br Partners Banco De Investimento S.A.</t>
  </si>
  <si>
    <t>BrB - Banco De Brasilia S.A.</t>
  </si>
  <si>
    <t>Brk S.A. Crédito</t>
  </si>
  <si>
    <t>Brl Trust Distribuidora De Títulos E Valores Mobiliários S.A.</t>
  </si>
  <si>
    <t>Broker Brasil Corretora De Câmbio Ltda.</t>
  </si>
  <si>
    <t>Bs2 Distribuidora De Títulos E Valores Mobiliários S.A.</t>
  </si>
  <si>
    <t>Caixa Economica Federal</t>
  </si>
  <si>
    <t>Cambionet Corretora De Câmbio Ltda.</t>
  </si>
  <si>
    <t>Carol Distribuidora De Titulos E Valores Mobiliarios Ltda.</t>
  </si>
  <si>
    <t>Cartos Sociedade De Crédito Direto S.A.</t>
  </si>
  <si>
    <t>Caruana S.A. - Sociedade De Crédito</t>
  </si>
  <si>
    <t>Casa Do Crédito S.A. Sociedade De Crédito Ao Microempreendedor</t>
  </si>
  <si>
    <t>Central Cooperativa De Crédito No Estado Do Espírito Santo - Cecoop</t>
  </si>
  <si>
    <t>Central De Cooperativas De Economia E Crédito Mútuo Do Estado Do Rio Grande Do S</t>
  </si>
  <si>
    <t>China Construction Bank (Brasil) Banco Múltiplo S.A.</t>
  </si>
  <si>
    <t>Cielo S.A.</t>
  </si>
  <si>
    <t>Citibank N.A.</t>
  </si>
  <si>
    <t>Cm Capital Markets Corretora De Câmbio, Títulos E Valores Mobiliários Ltda</t>
  </si>
  <si>
    <t>Codepe Corretora De Valores E Câmbio S.A.</t>
  </si>
  <si>
    <t>Commerzbank Brasil S.A. - Banco Múltiplo</t>
  </si>
  <si>
    <t>Banco Cresol - Confederação Nacional Das Cooperativas Centrais De Crédito e Economia Familiar e Solidária</t>
  </si>
  <si>
    <t>Unicred Do Brasil - Confederação Nacional Das Cooperativas Centrais Unicred Ltda.</t>
  </si>
  <si>
    <t>Confidence Corretora De Câmbio S.A.</t>
  </si>
  <si>
    <t>Cooperativa Central De Crédito - Ailos</t>
  </si>
  <si>
    <t>Cooperativa de Crédito Mutuo dos Despachantes de Trânsito de Santa Catarina e Rio Grande do Sul</t>
  </si>
  <si>
    <t>Cooperativa De Crédito Rural Coopavel</t>
  </si>
  <si>
    <t>Cooperativa De Crédito Rural De Abelardo Luz - Sulcredi/Crediluz</t>
  </si>
  <si>
    <t>Cooperativa De Credito Rural De Ibiam - Sulcredi/Ibiam</t>
  </si>
  <si>
    <t>Cooperativa De Crédito Rural De Ouro Sulcredi/Ouro</t>
  </si>
  <si>
    <t>Cooperativa De Credito Rural De Primavera Do Leste</t>
  </si>
  <si>
    <t>Cooperativa De Crédito Rural De São Miguel Do Oeste - Sulcredi/São Miguel</t>
  </si>
  <si>
    <t>Cora Sociedade De Crédito Direto S.A.</t>
  </si>
  <si>
    <t>Credialiança Cooperativa De Crédito Rural</t>
  </si>
  <si>
    <t>Credicoamo Credito Rural Cooperativa</t>
  </si>
  <si>
    <t>Credisan Cooperativa De Crédito</t>
  </si>
  <si>
    <t>Credisis - Central De Cooperativas De Crédito Ltda.</t>
  </si>
  <si>
    <t>Credit Suisse Hedging-Griffo Corretora De Valores S.A</t>
  </si>
  <si>
    <t>Creditas Sociedade De Crédito Direto S.A.</t>
  </si>
  <si>
    <t>Crefaz Sociedade De Crédito Ao Microempreendedor E A Empresa De Pequeno Porte Lt</t>
  </si>
  <si>
    <t>Decyseo Corretora De Cambio Ltda.</t>
  </si>
  <si>
    <t>Deutsche Bank S.A. - Banco Alemao</t>
  </si>
  <si>
    <t>Easynvest - Título Corretora De Valores Sa</t>
  </si>
  <si>
    <t>Facta Financeira S.A. - Crédito Financiamento e Investimento</t>
  </si>
  <si>
    <t>Fair Corretora De Cambio S.A.</t>
  </si>
  <si>
    <t>Ffa Sociedade De Crédito Ao Microempreendedor E À Empresa De Pequeno Porte Ltda.</t>
  </si>
  <si>
    <t>Fram Capital Distribuidora De Títulos E Valores Mobiliários S.A.</t>
  </si>
  <si>
    <t>Frente Corretora De Câmbio Ltda.</t>
  </si>
  <si>
    <t>Genial Investimentos Corretora De Valores Mobiliários S.A.</t>
  </si>
  <si>
    <t>Gerencianet S.A.</t>
  </si>
  <si>
    <t>Get Money Corretora De Câmbio S.A.</t>
  </si>
  <si>
    <t>Global Financas - Sociedade De Credito Ao Microempreendedor E A Empresa De Pequeno Porte Ltda</t>
  </si>
  <si>
    <t>Goldman Sachs Do Brasil Banco Multiplo S.A.</t>
  </si>
  <si>
    <t>Guide Investimentos S.A. Corretora De Valores</t>
  </si>
  <si>
    <t>Guitta Corretora De Cambio Ltda.</t>
  </si>
  <si>
    <t>Haitong Banco De Investimento Do Brasil S.A.</t>
  </si>
  <si>
    <t>Hipercard Banco Múltiplo S.A.</t>
  </si>
  <si>
    <t>HS Financeira S/A Credito</t>
  </si>
  <si>
    <t>Hub Pagamentos S.A</t>
  </si>
  <si>
    <t>Ib Corretora De Câmbio, Títulos E Valores Mobiliários S.A.</t>
  </si>
  <si>
    <t>Icap Do Brasil Corretora De Títulos E Valores Mobiliários Ltda.</t>
  </si>
  <si>
    <t>Icbc Do Brasil Banco Múltiplo S.A.</t>
  </si>
  <si>
    <t>Ing Bank N.V.</t>
  </si>
  <si>
    <t>Intesa Sanpaolo Brasil S.A. - Banco Múltiplo</t>
  </si>
  <si>
    <t>Itaú Unibanco Holding S.A.</t>
  </si>
  <si>
    <t>Itaú Unibanco S.A.</t>
  </si>
  <si>
    <t>Jpmorgan Chase Bank</t>
  </si>
  <si>
    <t>Kirton Bank S.A. - Banco Múltiplo</t>
  </si>
  <si>
    <t>Lastro Rdv Distribuidora De Títulos E Valores Mobiliários Ltda.</t>
  </si>
  <si>
    <t>Lecca Crédito</t>
  </si>
  <si>
    <t>Levycam - Corretora De Cambio E Valores Ltda.</t>
  </si>
  <si>
    <t>Listo Sociedade De Credito Direto S.A.</t>
  </si>
  <si>
    <t>Magliano S.A. Corretora De Cambio E Valores Mobiliarios</t>
  </si>
  <si>
    <t>Mercadopago.Com Representacoes Ltda.</t>
  </si>
  <si>
    <t>Money Plus Sociedade De Crédito ao Microempreendedor e a Empresa De Pequeno Port</t>
  </si>
  <si>
    <t>Moneycorp Banco De Câmbio S.A.</t>
  </si>
  <si>
    <t>Ms Bank S.A. Banco De Câmbio</t>
  </si>
  <si>
    <t>Necton Investimentos S.A. Corretora de Valores Mobiliários e Commodities</t>
  </si>
  <si>
    <t>Nova Futura Corretora de Títulos e Valores Mobiliários Ltda.</t>
  </si>
  <si>
    <t>Novo Banco Continental S.A. - Banco Múltiplo</t>
  </si>
  <si>
    <t>Nu Pagamentos S.A.</t>
  </si>
  <si>
    <t>Oliveira Trust Distribuidora de Títulos e Valores Mobiliarios S.A.</t>
  </si>
  <si>
    <t>Om Distribuidora de Títulos e Valores Mobiliários Ltda</t>
  </si>
  <si>
    <t>Omni Banco S.A.</t>
  </si>
  <si>
    <t>Órama Distribuidora de Títulos e Valores Mobiliários S.A.</t>
  </si>
  <si>
    <t>Ótimo Sociedade de Crédito Direto S.A.</t>
  </si>
  <si>
    <t>Pagseguro Internet S.A.</t>
  </si>
  <si>
    <t>Paraná Banco S.A.</t>
  </si>
  <si>
    <t>Parati - Credito</t>
  </si>
  <si>
    <t>Parmetal Distribuidora de Títulos e Valores Mobiliários Ltda</t>
  </si>
  <si>
    <t>Pefisa S.A. - Crédito</t>
  </si>
  <si>
    <t>Pi Distribuidora de Títulos e Valores Mobiliários S.A.</t>
  </si>
  <si>
    <t>Picpay Servicos S.A.</t>
  </si>
  <si>
    <t>Planner Corretora de Valores S.A.</t>
  </si>
  <si>
    <t>Plural S.A. Banco Múltiplo</t>
  </si>
  <si>
    <t>Portocred S.A. - Credito</t>
  </si>
  <si>
    <t>Portopar Distribuidora de Titulos e Valores Mobiliarios Ltda.</t>
  </si>
  <si>
    <t>Qi Sociedade de Crédito Direto S.A.</t>
  </si>
  <si>
    <t>Rb Capital Investimentos Distribuidora de Títulos e Valores Mobiliários Limitada</t>
  </si>
  <si>
    <t>Realize Crédito</t>
  </si>
  <si>
    <t>Renascenca Distribuidora de Títulos e Valores Mobiliários Ltda</t>
  </si>
  <si>
    <t>Sagitur Corretora De Câmbio Ltda.</t>
  </si>
  <si>
    <t>Scotiabank Brasil S.A. Banco Múltiplo</t>
  </si>
  <si>
    <t>Senff S.A. - Crédito</t>
  </si>
  <si>
    <t>Senso Corretora De Cambio E Valores Mobiliarios S.A</t>
  </si>
  <si>
    <t>Servicoop - Cooperativa De Crédito Dos Servidores Públicos Estaduais Do Rio Gran</t>
  </si>
  <si>
    <t>Socopa Sociedade Corretora Paulista S.A.</t>
  </si>
  <si>
    <t>Socred S.A. - Sociedade De Crédito Ao Microempreendedor e a Empresa De Pequeno P</t>
  </si>
  <si>
    <t>Solidus S.A. Corretora de Cambio e Valores Mobiliarios</t>
  </si>
  <si>
    <t>Sorocred Crédito</t>
  </si>
  <si>
    <t>State Street Brasil S.A. - Banco Comercial</t>
  </si>
  <si>
    <t>Stone Pagamentos S.A.</t>
  </si>
  <si>
    <t>Sumup Sociedade De Crédito Direto S.A.</t>
  </si>
  <si>
    <t>Super Pagamentos e Administração de Meios Eletrônicos S.A.</t>
  </si>
  <si>
    <t>Terra Investimentos Distribuidora de Títulos e Valores Mobiliários Ltda.</t>
  </si>
  <si>
    <t>Toro Corretora De Títulos E Valores Mobiliários Ltda</t>
  </si>
  <si>
    <t>Travelex Banco De Câmbio S.A.</t>
  </si>
  <si>
    <t>Treviso Corretora De Câmbio S.A.</t>
  </si>
  <si>
    <t>Tullett Prebon Brasil Corretora de Valores e Câmbio Ltda</t>
  </si>
  <si>
    <t>Ubs Brasil Banco de Investimento S.A.</t>
  </si>
  <si>
    <t>Ubs Brasil Corretora de Câmbio, Títulos e Valores Mobiliários S.A.</t>
  </si>
  <si>
    <t>Uniprime Central - Central Interestadual De Cooperativas de Credito Ltda.</t>
  </si>
  <si>
    <t>Uniprime Norte Do Paraná - Coop de Economia e Crédito Mútuo Dos Médicos</t>
  </si>
  <si>
    <t>UP.P Sociedade de Empréstimo Entre Pessoas S.A.</t>
  </si>
  <si>
    <t>Vip's Corretora de Câmbio Ltda.</t>
  </si>
  <si>
    <t>Vision S.A. Corretora De Cambio</t>
  </si>
  <si>
    <t>Vitreo Distribuidora de Títulos e Valores Mobiliários S.A.</t>
  </si>
  <si>
    <t>Vortx Distribuidora de Titulos e Valores Mobiliarios Ltda.</t>
  </si>
  <si>
    <t>Xp Investimentos Corretora de Câmbio,Títulos d Valores Mobiliários S/A</t>
  </si>
  <si>
    <t>Zema Crédito</t>
  </si>
  <si>
    <t>2. INFORMES DE RENDIMENTOS BANCARIOS</t>
  </si>
  <si>
    <t xml:space="preserve">       preencha os dados de cada banco</t>
  </si>
  <si>
    <t>Nome do Banco</t>
  </si>
  <si>
    <t>Tipo de Conta</t>
  </si>
  <si>
    <t>N° da Conta com DV</t>
  </si>
  <si>
    <t>N° Agencia sem DV</t>
  </si>
  <si>
    <t>Anexo</t>
  </si>
  <si>
    <t>Total</t>
  </si>
  <si>
    <t>349 - Al5 S.A. Crédito</t>
  </si>
  <si>
    <t>1 - Banco do Brasil S.A.</t>
  </si>
  <si>
    <t>3 - Banco da Amazonia S.A.</t>
  </si>
  <si>
    <t>4 - Banco Do Nordeste Do Brasil S.A.</t>
  </si>
  <si>
    <t>7 - Banco Nacional De Desenvolvimento Economico E Social</t>
  </si>
  <si>
    <t>10 - Credicoamo Credito Rural Cooperativa</t>
  </si>
  <si>
    <t>11 - Credit Suisse Hedging-Griffo Corretora De Valores S.A</t>
  </si>
  <si>
    <t>12 - Banco Inbursa S.A.</t>
  </si>
  <si>
    <t>14 - State Street Brasil S.A. - Banco Comercial</t>
  </si>
  <si>
    <t>15 - Ubs Brasil Corretora de Câmbio, Títulos e Valores Mobiliários S.A.</t>
  </si>
  <si>
    <t>16 - Cooperativa de Crédito Mutuo dos Despachantes de Trânsito de Santa Catarina e Rio Grande do Sul</t>
  </si>
  <si>
    <t>17 - Bny Mellon Banco S.A.</t>
  </si>
  <si>
    <t>18 - Banco Tricury S.A.</t>
  </si>
  <si>
    <t>21 - Banestes S.A. Banco Do Estado do Espirito Santo</t>
  </si>
  <si>
    <t>24 - Banco Bandepe S.A.</t>
  </si>
  <si>
    <t>25 - Banco Alfa S.A.</t>
  </si>
  <si>
    <t>29 - Banco Itaú Consignado S.A.</t>
  </si>
  <si>
    <t>33 - Banco Santander (Brasil) S.A.</t>
  </si>
  <si>
    <t>36 - [Banco Bradesco BBI S.A.}(https://wise.com/br/codigo-do-banco/bradesco-bbi)</t>
  </si>
  <si>
    <t>37 - Banco Do Estado Do Pará S.A.</t>
  </si>
  <si>
    <t>40 - Banco Cargill S.A.</t>
  </si>
  <si>
    <t>41 - Banco Do Estado Do Rio Grande Do Sul S.A.</t>
  </si>
  <si>
    <t>47 - Banco Do Estado De Sergipe S.A.</t>
  </si>
  <si>
    <t>60 - Confidence Corretora De Câmbio S.A.</t>
  </si>
  <si>
    <t>62 - Hipercard Banco Múltiplo S.A.</t>
  </si>
  <si>
    <t>63 - Banco Bradescard S.A.</t>
  </si>
  <si>
    <t>64 - Goldman Sachs Do Brasil Banco Multiplo S.A.</t>
  </si>
  <si>
    <t>65 - Banco Andbank (Brasil) S.A.</t>
  </si>
  <si>
    <t>66 - Banco Morgan Stanley S.A.</t>
  </si>
  <si>
    <t>69 - Banco Crefisa S.A.</t>
  </si>
  <si>
    <t>70 - BrB - Banco De Brasilia S.A.</t>
  </si>
  <si>
    <t>74 - Banco J. Safra S.A.</t>
  </si>
  <si>
    <t>75 - Banco Abn Amro S.A.</t>
  </si>
  <si>
    <t>76 - Banco Kdb Do Brasil S.A.</t>
  </si>
  <si>
    <t>77 - Banco Inter S.A.</t>
  </si>
  <si>
    <t>78 - Haitong Banco De Investimento Do Brasil S.A.</t>
  </si>
  <si>
    <t>79 - Banco Original Do Agronegócio S.A.</t>
  </si>
  <si>
    <t>80 - B&amp;T Corretora De Cambio Ltda.</t>
  </si>
  <si>
    <t>81 - Bancoseguro S.A.</t>
  </si>
  <si>
    <t>82 - Banco Topázio S.A.</t>
  </si>
  <si>
    <t>83 - Banco da China Brasil S.A.</t>
  </si>
  <si>
    <t>84 - Uniprime Norte Do Paraná - Coop de Economia e Crédito Mútuo Dos Médicos</t>
  </si>
  <si>
    <t>85 - Cooperativa Central De Crédito - Ailos</t>
  </si>
  <si>
    <t>88 - Banco Randon S.A.</t>
  </si>
  <si>
    <t>89 - Credisan Cooperativa De Crédito</t>
  </si>
  <si>
    <t>91 - Central De Cooperativas De Economia E Crédito Mútuo Do Estado Do Rio Grande Do S</t>
  </si>
  <si>
    <t>92 - Brk S.A. Crédito</t>
  </si>
  <si>
    <t>94 - Banco Finaxis S.A.</t>
  </si>
  <si>
    <t>95 - Travelex Banco De Câmbio S.A.</t>
  </si>
  <si>
    <t>96 - Banco B3 S.A.</t>
  </si>
  <si>
    <t>97 - Credisis - Central De Cooperativas De Crédito Ltda.</t>
  </si>
  <si>
    <t>98 - Credialiança Cooperativa De Crédito Rural</t>
  </si>
  <si>
    <t>99 - Uniprime Central - Central Interestadual De Cooperativas de Credito Ltda.</t>
  </si>
  <si>
    <t>100 - Planner Corretora de Valores S.A.</t>
  </si>
  <si>
    <t>101 - Renascenca Distribuidora de Títulos e Valores Mobiliários Ltda</t>
  </si>
  <si>
    <t>102 - Xp Investimentos Corretora de Câmbio,Títulos d Valores Mobiliários S/A</t>
  </si>
  <si>
    <t>104 - Caixa Economica Federal</t>
  </si>
  <si>
    <t>105 - Lecca Crédito</t>
  </si>
  <si>
    <t>107 - Banco Bocom Bbm S.A.</t>
  </si>
  <si>
    <t>108 - Portocred S.A. - Credito</t>
  </si>
  <si>
    <t>111 - Oliveira Trust Distribuidora de Títulos e Valores Mobiliarios S.A.</t>
  </si>
  <si>
    <t>113 - Magliano S.A. Corretora De Cambio E Valores Mobiliarios</t>
  </si>
  <si>
    <t>114 - Central Cooperativa De Crédito No Estado Do Espírito Santo - Cecoop</t>
  </si>
  <si>
    <t>117 - Advanced Corretora De Câmbio Ltda</t>
  </si>
  <si>
    <t>119 - Banco Western Union Do Brasil S.A.</t>
  </si>
  <si>
    <t>120 - Banco Rodobens S.A.</t>
  </si>
  <si>
    <t>121 - Banco Agibank S.A.</t>
  </si>
  <si>
    <t>122 - Banco Bradesco Berj S.A.</t>
  </si>
  <si>
    <t>124 - Banco Woori Bank Do Brasil S.A.</t>
  </si>
  <si>
    <t>125 - Plural S.A. Banco Múltiplo</t>
  </si>
  <si>
    <t>126 - Br Partners Banco De Investimento S.A.</t>
  </si>
  <si>
    <t>127 - Codepe Corretora De Valores E Câmbio S.A.</t>
  </si>
  <si>
    <t>128 - Ms Bank S.A. Banco De Câmbio</t>
  </si>
  <si>
    <t>129 - Ubs Brasil Banco de Investimento S.A.</t>
  </si>
  <si>
    <t>130 - Caruana S.A. - Sociedade De Crédito</t>
  </si>
  <si>
    <t>131 - Tullett Prebon Brasil Corretora de Valores e Câmbio Ltda</t>
  </si>
  <si>
    <t>132 - Icbc Do Brasil Banco Múltiplo S.A.</t>
  </si>
  <si>
    <t>133 - Banco Cresol - Confederação Nacional Das Cooperativas Centrais De Crédito e Economia Familiar e Solidária</t>
  </si>
  <si>
    <t>134 - Bgc Liquidez Distribuidora De Títulos E Valores Mobiliários Ltda</t>
  </si>
  <si>
    <t>136 - Unicred Do Brasil - Confederação Nacional Das Cooperativas Centrais Unicred Ltda.</t>
  </si>
  <si>
    <t>138 - Get Money Corretora De Câmbio S.A.</t>
  </si>
  <si>
    <t>139 - Intesa Sanpaolo Brasil S.A. - Banco Múltiplo</t>
  </si>
  <si>
    <t>140 - Easynvest - Título Corretora De Valores Sa</t>
  </si>
  <si>
    <t>142 - Broker Brasil Corretora De Câmbio Ltda.</t>
  </si>
  <si>
    <t>143 - Treviso Corretora De Câmbio S.A.</t>
  </si>
  <si>
    <t>144 - Bexs Banco De Câmbio S/A</t>
  </si>
  <si>
    <t>145 - Levycam - Corretora De Cambio E Valores Ltda.</t>
  </si>
  <si>
    <t>146 - Guitta Corretora De Cambio Ltda.</t>
  </si>
  <si>
    <t>149 - Facta Financeira S.A. - Crédito Financiamento e Investimento</t>
  </si>
  <si>
    <t>157 - Icap Do Brasil Corretora De Títulos E Valores Mobiliários Ltda.</t>
  </si>
  <si>
    <t>159 - Casa Do Crédito S.A. Sociedade De Crédito Ao Microempreendedor</t>
  </si>
  <si>
    <t>163 - Commerzbank Brasil S.A. - Banco Múltiplo</t>
  </si>
  <si>
    <t>169 - Banco Olé Consignado S.A.</t>
  </si>
  <si>
    <t>173 - Brl Trust Distribuidora De Títulos E Valores Mobiliários S.A.</t>
  </si>
  <si>
    <t>174 - Pefisa S.A. - Crédito</t>
  </si>
  <si>
    <t>177 - Guide Investimentos S.A. Corretora De Valores</t>
  </si>
  <si>
    <t>180 - Cm Capital Markets Corretora De Câmbio, Títulos E Valores Mobiliários Ltda</t>
  </si>
  <si>
    <t>183 - Socred S.A. - Sociedade De Crédito Ao Microempreendedor e a Empresa De Pequeno P</t>
  </si>
  <si>
    <t>184 - Banco Itaú BBA S.A.</t>
  </si>
  <si>
    <t>188 - Ativa Investimentos S.A. Corretora De Títulos, Câmbio E Valores</t>
  </si>
  <si>
    <t>189 - HS Financeira S/A Credito</t>
  </si>
  <si>
    <t>190 - Servicoop - Cooperativa De Crédito Dos Servidores Públicos Estaduais Do Rio Gran</t>
  </si>
  <si>
    <t>191 - Nova Futura Corretora de Títulos e Valores Mobiliários Ltda.</t>
  </si>
  <si>
    <t>194 - Parmetal Distribuidora de Títulos e Valores Mobiliários Ltda</t>
  </si>
  <si>
    <t>196 - Fair Corretora De Cambio S.A.</t>
  </si>
  <si>
    <t>197 - Stone Pagamentos S.A.</t>
  </si>
  <si>
    <t>208 - Banco BTG Pactual S.A.</t>
  </si>
  <si>
    <t>212 - Banco Original S.A.</t>
  </si>
  <si>
    <t>213 - Banco Arbi S.A.</t>
  </si>
  <si>
    <t>217 - Banco John Deere S.A.</t>
  </si>
  <si>
    <t>218 - Banco Bs2 S.A.</t>
  </si>
  <si>
    <t>222 - Banco Crédit Agricole Brasil S.A.</t>
  </si>
  <si>
    <t>224 - Banco Fibra S.A.</t>
  </si>
  <si>
    <t>233 - Banco Cetelem S.A.</t>
  </si>
  <si>
    <t>237 - Banco Bradesco S.A.</t>
  </si>
  <si>
    <t>241 - Banco Classico S.A.</t>
  </si>
  <si>
    <t>243 - Banco Máxima S.A.</t>
  </si>
  <si>
    <t>246 - Banco Abc Brasil S.A.</t>
  </si>
  <si>
    <t>249 - Banco Investcred Unibanco S.A.</t>
  </si>
  <si>
    <t>250 - Bcv - Banco De Crédito E Varejo S.A.</t>
  </si>
  <si>
    <t>253 - Bexs Corretora De Câmbio S/A</t>
  </si>
  <si>
    <t>254 - Paraná Banco S.A.</t>
  </si>
  <si>
    <t>259 - Moneycorp Banco De Câmbio S.A.</t>
  </si>
  <si>
    <t>260 - Nu Pagamentos S.A.</t>
  </si>
  <si>
    <t>265 - Banco Fator S.A.</t>
  </si>
  <si>
    <t>266 - Banco Cedula S.A.</t>
  </si>
  <si>
    <t>268 - Bari Companhia Hipotecária</t>
  </si>
  <si>
    <t>269 - Banco HSBC S.A.</t>
  </si>
  <si>
    <t>270 - Sagitur Corretora De Câmbio Ltda.</t>
  </si>
  <si>
    <t>271 - Ib Corretora De Câmbio, Títulos E Valores Mobiliários S.A.</t>
  </si>
  <si>
    <t>272 - Agk Corretora De Cambio S.A.</t>
  </si>
  <si>
    <t>273 - Cooperativa De Crédito Rural De São Miguel Do Oeste - Sulcredi/São Miguel</t>
  </si>
  <si>
    <t>274 - Money Plus Sociedade De Crédito ao Microempreendedor e a Empresa De Pequeno Port</t>
  </si>
  <si>
    <t>276 - Senff S.A. - Crédito</t>
  </si>
  <si>
    <t>278 - Genial Investimentos Corretora De Valores Mobiliários S.A.</t>
  </si>
  <si>
    <t>279 - Cooperativa De Credito Rural De Primavera Do Leste</t>
  </si>
  <si>
    <t>280 - Avista S.A. Crédito</t>
  </si>
  <si>
    <t>281 - Cooperativa De Crédito Rural Coopavel</t>
  </si>
  <si>
    <t>283 - Rb Capital Investimentos Distribuidora de Títulos e Valores Mobiliários Limitada</t>
  </si>
  <si>
    <t>285 - Frente Corretora De Câmbio Ltda.</t>
  </si>
  <si>
    <t>286 - Cooperativa De Crédito Rural De Ouro Sulcredi/Ouro</t>
  </si>
  <si>
    <t>288 - Carol Distribuidora De Titulos E Valores Mobiliarios Ltda.</t>
  </si>
  <si>
    <t>289 - Decyseo Corretora De Cambio Ltda.</t>
  </si>
  <si>
    <t>290 - Pagseguro Internet S.A.</t>
  </si>
  <si>
    <t>292 - Bs2 Distribuidora De Títulos E Valores Mobiliários S.A.</t>
  </si>
  <si>
    <t>293 - Lastro Rdv Distribuidora De Títulos E Valores Mobiliários Ltda.</t>
  </si>
  <si>
    <t>296 - Vision S.A. Corretora De Cambio</t>
  </si>
  <si>
    <t>298 - Vip's Corretora de Câmbio Ltda.</t>
  </si>
  <si>
    <t>299 - Sorocred Crédito</t>
  </si>
  <si>
    <t>300 - Banco De La Nacion Argentina</t>
  </si>
  <si>
    <t>301 - Bpp Instituição De Pagamento S.A.</t>
  </si>
  <si>
    <t>306 - Portopar Distribuidora de Titulos e Valores Mobiliarios Ltda.</t>
  </si>
  <si>
    <t>306 - Qi Sociedade de Crédito Direto S.A.</t>
  </si>
  <si>
    <t>309 - Cambionet Corretora De Câmbio Ltda.</t>
  </si>
  <si>
    <t>310 - Vortx Distribuidora de Titulos e Valores Mobiliarios Ltda.</t>
  </si>
  <si>
    <t>313 - Amazónia Corretora De Câmbio Ltda.</t>
  </si>
  <si>
    <t>315 - Pi Distribuidora de Títulos e Valores Mobiliários S.A.</t>
  </si>
  <si>
    <t>318 - Banco BMG S.A.</t>
  </si>
  <si>
    <t>319 - Om Distribuidora de Títulos e Valores Mobiliários Ltda</t>
  </si>
  <si>
    <t>320 - China Construction Bank (Brasil) Banco Múltiplo S.A.</t>
  </si>
  <si>
    <t>321 - Crefaz Sociedade De Crédito Ao Microempreendedor E A Empresa De Pequeno Porte Lt</t>
  </si>
  <si>
    <t>322 - Cooperativa De Crédito Rural De Abelardo Luz - Sulcredi/Crediluz</t>
  </si>
  <si>
    <t>323 - Mercadopago.Com Representacoes Ltda.</t>
  </si>
  <si>
    <t>324 - Cartos Sociedade De Crédito Direto S.A.</t>
  </si>
  <si>
    <t>325 - Órama Distribuidora de Títulos e Valores Mobiliários S.A.</t>
  </si>
  <si>
    <t>326 - Parati - Credito</t>
  </si>
  <si>
    <t>329 - Qi Sociedade de Crédito Direto S.A.</t>
  </si>
  <si>
    <t>330 - Banco Bari De Investimentos E Financiamentos S.A.</t>
  </si>
  <si>
    <t>331 - Fram Capital Distribuidora De Títulos E Valores Mobiliários S.A.</t>
  </si>
  <si>
    <t>332 - Acesso Soluções De Pagamento S.A.</t>
  </si>
  <si>
    <t>335 - Banco Digio S.A.</t>
  </si>
  <si>
    <t>336 - Banco C6 S.A.</t>
  </si>
  <si>
    <t>340 - Super Pagamentos e Administração de Meios Eletrônicos S.A.</t>
  </si>
  <si>
    <t>341 - Itaú Unibanco S.A.</t>
  </si>
  <si>
    <t>342 - Creditas Sociedade De Crédito Direto S.A.</t>
  </si>
  <si>
    <t>343 - Ffa Sociedade De Crédito Ao Microempreendedor E À Empresa De Pequeno Porte Ltda.</t>
  </si>
  <si>
    <t>348 - Banco Xp S.A.</t>
  </si>
  <si>
    <t>352 - Toro Corretora De Títulos E Valores Mobiliários Ltda</t>
  </si>
  <si>
    <t>354 - Necton Investimentos S.A. Corretora de Valores Mobiliários e Commodities</t>
  </si>
  <si>
    <t>355 - Ótimo Sociedade de Crédito Direto S.A.</t>
  </si>
  <si>
    <t>359 - Zema Crédito</t>
  </si>
  <si>
    <t>362 - Cielo S.A.</t>
  </si>
  <si>
    <t>363 - Socopa Sociedade Corretora Paulista S.A.</t>
  </si>
  <si>
    <t>364 - Gerencianet S.A.</t>
  </si>
  <si>
    <t>365 - Solidus S.A. Corretora de Cambio e Valores Mobiliarios</t>
  </si>
  <si>
    <t>366 - Banco Societe Generale Brasil S.A.</t>
  </si>
  <si>
    <t>367 - Vitreo Distribuidora de Títulos e Valores Mobiliários S.A.</t>
  </si>
  <si>
    <t>368 - Banco CSF S.A.</t>
  </si>
  <si>
    <t>370 - Banco Mizuho Do Brasil S.A.</t>
  </si>
  <si>
    <t>370 - Terra Investimentos Distribuidora de Títulos e Valores Mobiliários Ltda.</t>
  </si>
  <si>
    <t>373 - UP.P Sociedade de Empréstimo Entre Pessoas S.A.</t>
  </si>
  <si>
    <t>374 - Realize Crédito</t>
  </si>
  <si>
    <t>376 - Banco J.P. Morgan S.A.</t>
  </si>
  <si>
    <t>378 - Bbc Leasing S.A. - Arrendamento Mercantil</t>
  </si>
  <si>
    <t>380 - Picpay Servicos S.A.</t>
  </si>
  <si>
    <t>381 - Banco Mercedes-Benz Do Brasil S.A.</t>
  </si>
  <si>
    <t>384 - Global Financas - Sociedade De Credito Ao Microempreendedor E A Empresa De Pequeno Porte Ltda</t>
  </si>
  <si>
    <t>387 - Banco Toyota Do Brasil S.A.</t>
  </si>
  <si>
    <t>389 - Banco Mercantil do Brasil S.A.</t>
  </si>
  <si>
    <t>390 - Banco Gm S.A.</t>
  </si>
  <si>
    <t>391 - Cooperativa De Credito Rural De Ibiam - Sulcredi/Ibiam</t>
  </si>
  <si>
    <t>393 - Banco Volkswagen S.A.</t>
  </si>
  <si>
    <t>394 - Banco Bradesco Financiamentos S.A.</t>
  </si>
  <si>
    <t>396 - Hub Pagamentos S.A</t>
  </si>
  <si>
    <t>397 - Listo Sociedade De Credito Direto S.A.</t>
  </si>
  <si>
    <t>399 - Kirton Bank S.A. - Banco Múltiplo</t>
  </si>
  <si>
    <t>403 - Cora Sociedade De Crédito Direto S.A.</t>
  </si>
  <si>
    <t>404 - Sumup Sociedade De Crédito Direto S.A.</t>
  </si>
  <si>
    <t>408 - Bónuscred Sociedade De Crédito Direto S.A.</t>
  </si>
  <si>
    <t>412 - Banco Capital S.A.</t>
  </si>
  <si>
    <t>422 - Banco Safra S.A.</t>
  </si>
  <si>
    <t>456 - Banco Mufg Brasil S.A.</t>
  </si>
  <si>
    <t>464 - Banco Sumitomo Mitsui Brasileiro S.A.</t>
  </si>
  <si>
    <t>473 - Banco Caixa Geral - Brasil S.A.</t>
  </si>
  <si>
    <t>477 - Citibank N.A.</t>
  </si>
  <si>
    <t>479 - Banco Itaubank S.A.</t>
  </si>
  <si>
    <t>487 - Deutsche Bank S.A. - Banco Alemao</t>
  </si>
  <si>
    <t>488 - Jpmorgan Chase Bank</t>
  </si>
  <si>
    <t>492 - Ing Bank N.V.</t>
  </si>
  <si>
    <t>495 - Banco De La Provincia De Buenos Aires</t>
  </si>
  <si>
    <t>505 - Banco Credit Suisse (Brasil) S.A.</t>
  </si>
  <si>
    <t>545 - Senso Corretora De Cambio E Valores Mobiliarios S.A</t>
  </si>
  <si>
    <t>600 - Banco Luso Brasileiro S.A.</t>
  </si>
  <si>
    <t>604 - Banco Industrial Do Brasil S.A.</t>
  </si>
  <si>
    <t>610 - Banco Vr S.A.</t>
  </si>
  <si>
    <t>611 - Banco Paulista S.A.</t>
  </si>
  <si>
    <t>612 - Banco Guanabara S.A.</t>
  </si>
  <si>
    <t>613 - Omni Banco S.A.</t>
  </si>
  <si>
    <t>623 - Banco Pan S.A.</t>
  </si>
  <si>
    <t>626 - Banco C6 Consignado S.A.</t>
  </si>
  <si>
    <t>630 - Banco Smartbank S.A.</t>
  </si>
  <si>
    <t>633 - Banco Rendimento S.A.</t>
  </si>
  <si>
    <t>634 - Banco Triangulo S.A.</t>
  </si>
  <si>
    <t>637 - Banco Sofisa S.A.</t>
  </si>
  <si>
    <t>643 - Banco Pine S.A.</t>
  </si>
  <si>
    <t>652 - Itaú Unibanco Holding S.A.</t>
  </si>
  <si>
    <t>653 - Banco Indusval S.A.</t>
  </si>
  <si>
    <t>654 - Banco Digimais S.A.</t>
  </si>
  <si>
    <t>655 - Banco Votorantim S.A.</t>
  </si>
  <si>
    <t>707 - Banco Daycoval S.A.</t>
  </si>
  <si>
    <t>712 - Banco Ourinvest S.A.</t>
  </si>
  <si>
    <t>739 - Banco Cetelem S.A.</t>
  </si>
  <si>
    <t>741 - Banco Ribeirao Preto S.A.</t>
  </si>
  <si>
    <t>743 - Banco Semear S.A.</t>
  </si>
  <si>
    <t>745 - Banco Citibank S.A.</t>
  </si>
  <si>
    <t>746 - Banco Modal S.A.</t>
  </si>
  <si>
    <t>747 - Banco Rabobank International Brasil S.A.</t>
  </si>
  <si>
    <t>748 - Banco Cooperativo Sicredi S.A.</t>
  </si>
  <si>
    <t>751 - Scotiabank Brasil S.A. Banco Múltiplo</t>
  </si>
  <si>
    <t>752 - Banco Bnp Paribas Brasil S.A.</t>
  </si>
  <si>
    <t>753 - Novo Banco Continental S.A. - Banco Múltiplo</t>
  </si>
  <si>
    <t>754 - Banco Sistema S.A.</t>
  </si>
  <si>
    <t>755 - Bank of America Merrill Lynch Banco Múltiplo S.A.</t>
  </si>
  <si>
    <t>756 - Banco Cooperativo Do Brasil S.A. - Bancoob - Sicoob</t>
  </si>
  <si>
    <t>757 - Banco Keb Hana Do Brasil S.A.</t>
  </si>
  <si>
    <t>Saldo Final</t>
  </si>
  <si>
    <t>Saldo Inicial</t>
  </si>
  <si>
    <t>Data</t>
  </si>
  <si>
    <t>Tipo</t>
  </si>
  <si>
    <t>Complemento</t>
  </si>
  <si>
    <t>Valor</t>
  </si>
  <si>
    <t>Movimentação</t>
  </si>
  <si>
    <t>3. DESPESAS OU BENS MÓVEIS OU IMOVEIS</t>
  </si>
  <si>
    <t xml:space="preserve">       preencha os dados do titular (pessoa física)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</si>
</sst>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00&quot;.&quot;000&quot;.&quot;000&quot;-&quot;00"/>
    <numFmt numFmtId="165" formatCode="00&quot;/&quot;00&quot;/&quot;0000"/>
    <numFmt numFmtId="166" formatCode="&quot;(&quot;00&quot;) &quot;0000&quot;-&quot;0000"/>
    <numFmt numFmtId="167" formatCode="&quot;(&quot;00&quot;) &quot;00000&quot;-&quot;0000"/>
    <numFmt numFmtId="168" formatCode="00000&quot;-&quot;000"/>
    <numFmt numFmtId="169" formatCode="0000000000&quot;-&quot;0"/>
    <numFmt numFmtId="170" formatCode="&quot;R$&quot;\ #,##0.00"/>
    <numFmt numFmtId="171" formatCode="000"/>
    <numFmt numFmtId="172" formatCode="000&quot; - &quot;"/>
    <numFmt numFmtId="173" formatCode="0000"/>
  </numFmts>
  <fonts count="10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5"/>
      <color rgb="FF7030A0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Calibre"/>
    </font>
    <font>
      <sz val="12"/>
      <color rgb="FF454745"/>
      <name val="Calibre"/>
    </font>
    <font>
      <u/>
      <sz val="12"/>
      <color theme="10"/>
      <name val="Calibre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B6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63E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/>
    </xf>
    <xf numFmtId="0" fontId="4" fillId="4" borderId="3" xfId="1" applyFont="1" applyFill="1" applyBorder="1" applyAlignment="1">
      <alignment vertical="center"/>
    </xf>
    <xf numFmtId="0" fontId="7" fillId="7" borderId="0" xfId="0" applyFont="1" applyFill="1" applyAlignment="1">
      <alignment horizontal="left" vertical="center" indent="2"/>
    </xf>
    <xf numFmtId="0" fontId="8" fillId="6" borderId="0" xfId="0" applyFont="1" applyFill="1" applyAlignment="1">
      <alignment horizontal="left" vertical="center" indent="2"/>
    </xf>
    <xf numFmtId="0" fontId="9" fillId="6" borderId="0" xfId="3" applyFont="1" applyFill="1" applyAlignment="1">
      <alignment horizontal="left" vertical="center" indent="2"/>
    </xf>
    <xf numFmtId="170" fontId="0" fillId="0" borderId="0" xfId="0" applyNumberFormat="1" applyAlignment="1">
      <alignment horizontal="left"/>
    </xf>
    <xf numFmtId="171" fontId="8" fillId="6" borderId="0" xfId="0" applyNumberFormat="1" applyFont="1" applyFill="1" applyAlignment="1">
      <alignment horizontal="left" vertical="center" indent="2"/>
    </xf>
    <xf numFmtId="172" fontId="0" fillId="0" borderId="0" xfId="0" applyNumberFormat="1"/>
    <xf numFmtId="0" fontId="0" fillId="0" borderId="0" xfId="0" applyAlignment="1">
      <alignment horizontal="left"/>
    </xf>
    <xf numFmtId="0" fontId="0" fillId="8" borderId="0" xfId="0" applyFill="1" applyAlignment="1">
      <alignment horizontal="left" vertical="center"/>
    </xf>
    <xf numFmtId="1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70" fontId="0" fillId="0" borderId="0" xfId="0" applyNumberFormat="1" applyAlignment="1" applyProtection="1">
      <alignment horizontal="left"/>
      <protection locked="0"/>
    </xf>
    <xf numFmtId="49" fontId="0" fillId="0" borderId="0" xfId="0" applyNumberFormat="1" applyProtection="1">
      <protection locked="0"/>
    </xf>
    <xf numFmtId="0" fontId="2" fillId="2" borderId="2" xfId="2" applyBorder="1" applyAlignment="1" applyProtection="1">
      <alignment horizontal="left" vertical="center"/>
      <protection locked="0"/>
    </xf>
    <xf numFmtId="164" fontId="2" fillId="2" borderId="2" xfId="2" applyNumberFormat="1" applyBorder="1" applyAlignment="1" applyProtection="1">
      <alignment horizontal="left" vertical="center"/>
      <protection locked="0"/>
    </xf>
    <xf numFmtId="165" fontId="2" fillId="2" borderId="2" xfId="2" applyNumberFormat="1" applyBorder="1" applyAlignment="1" applyProtection="1">
      <alignment horizontal="left" vertical="center"/>
      <protection locked="0"/>
    </xf>
    <xf numFmtId="168" fontId="2" fillId="2" borderId="2" xfId="2" applyNumberFormat="1" applyBorder="1" applyAlignment="1" applyProtection="1">
      <alignment horizontal="left" vertical="center"/>
      <protection locked="0"/>
    </xf>
    <xf numFmtId="166" fontId="2" fillId="2" borderId="2" xfId="2" applyNumberFormat="1" applyBorder="1" applyAlignment="1" applyProtection="1">
      <alignment horizontal="left" vertical="center"/>
      <protection locked="0"/>
    </xf>
    <xf numFmtId="167" fontId="2" fillId="2" borderId="2" xfId="2" applyNumberForma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0" fontId="5" fillId="5" borderId="4" xfId="0" applyFont="1" applyFill="1" applyBorder="1" applyAlignment="1">
      <alignment horizontal="left" vertical="center" indent="3"/>
    </xf>
    <xf numFmtId="0" fontId="5" fillId="5" borderId="4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/>
    </xf>
    <xf numFmtId="173" fontId="0" fillId="0" borderId="0" xfId="0" applyNumberFormat="1" applyProtection="1"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26">
    <dxf>
      <numFmt numFmtId="30" formatCode="@"/>
      <alignment horizontal="left" vertical="bottom" textRotation="0" wrapText="0" indent="0" justifyLastLine="0" shrinkToFit="0" readingOrder="0"/>
      <protection locked="0" hidden="0"/>
    </dxf>
    <dxf>
      <numFmt numFmtId="170" formatCode="&quot;R$&quot;\ #,##0.00"/>
      <alignment horizontal="left" vertical="bottom" textRotation="0" wrapText="0" indent="0" justifyLastLine="0" shrinkToFit="0" readingOrder="0"/>
      <protection locked="0" hidden="0"/>
    </dxf>
    <dxf>
      <numFmt numFmtId="30" formatCode="@"/>
      <alignment horizontal="left" vertical="bottom" textRotation="0" wrapText="0" indent="0" justifyLastLine="0" shrinkToFit="0" readingOrder="0"/>
      <protection locked="0" hidden="0"/>
    </dxf>
    <dxf>
      <numFmt numFmtId="1" formatCode="0"/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9" formatCode="dd/mm/yyyy"/>
      <alignment horizontal="left" vertical="bottom" textRotation="0" wrapText="0" indent="0" justifyLastLine="0" shrinkToFit="0" readingOrder="0"/>
      <protection locked="0" hidden="0"/>
    </dxf>
    <dxf>
      <numFmt numFmtId="170" formatCode="&quot;R$&quot;\ #,##0.00"/>
      <alignment horizontal="left" vertical="bottom" textRotation="0" wrapText="0" indent="0" justifyLastLine="0" shrinkToFit="0" readingOrder="0"/>
    </dxf>
    <dxf>
      <numFmt numFmtId="170" formatCode="&quot;R$&quot;\ #,##0.00"/>
      <alignment horizontal="left" vertical="bottom" textRotation="0" wrapText="0" indent="0" justifyLastLine="0" shrinkToFit="0" readingOrder="0"/>
    </dxf>
    <dxf>
      <numFmt numFmtId="30" formatCode="@"/>
      <protection locked="0" hidden="0"/>
    </dxf>
    <dxf>
      <numFmt numFmtId="170" formatCode="&quot;R$&quot;\ #,##0.00"/>
      <alignment horizontal="left" vertical="bottom" textRotation="0" wrapText="0" indent="0" justifyLastLine="0" shrinkToFit="0" readingOrder="0"/>
      <protection locked="0" hidden="0"/>
    </dxf>
    <dxf>
      <numFmt numFmtId="170" formatCode="&quot;R$&quot;\ #,##0.00"/>
      <alignment horizontal="left" vertical="bottom" textRotation="0" wrapText="0" indent="0" justifyLastLine="0" shrinkToFit="0" readingOrder="0"/>
      <protection locked="0" hidden="0"/>
    </dxf>
    <dxf>
      <numFmt numFmtId="169" formatCode="0000000000&quot;-&quot;0"/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left" vertical="bottom" textRotation="0" wrapText="0" indent="0" justifyLastLine="0" shrinkToFit="0" readingOrder="0"/>
    </dxf>
    <dxf>
      <numFmt numFmtId="170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8E63EF"/>
        </patternFill>
      </fill>
      <alignment horizontal="left" vertical="center" textRotation="0" wrapText="0" indent="0" justifyLastLine="0" shrinkToFit="0" readingOrder="0"/>
    </dxf>
    <dxf>
      <protection locked="0" hidden="0"/>
    </dxf>
    <dxf>
      <fill>
        <patternFill patternType="solid">
          <fgColor indexed="64"/>
          <bgColor rgb="FF8E63EF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rgb="FF8E63EF"/>
          </stop>
          <stop position="1">
            <color rgb="FFD985F3"/>
          </stop>
        </gradientFill>
      </fill>
    </dxf>
  </dxfs>
  <tableStyles count="1" defaultTableStyle="TableStyleMedium2" defaultPivotStyle="PivotStyleLight16">
    <tableStyle name="Estilo de Tabela 1" pivot="0" count="1" xr9:uid="{7A81DD07-AFA8-49B4-8CAB-9F0EBD949CBC}">
      <tableStyleElement type="wholeTable" dxfId="25"/>
    </tableStyle>
  </tableStyles>
  <colors>
    <mruColors>
      <color rgb="FFD985F3"/>
      <color rgb="FF8E63EF"/>
      <color rgb="FFE8B6F8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gilberto-de-andrade-lessa-junior-71b68b344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gilberto-de-andrade-lessa-junior-71b68b344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gilberto-de-andrade-lessa-junior-71b68b344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547687</xdr:colOff>
      <xdr:row>3</xdr:row>
      <xdr:rowOff>76200</xdr:rowOff>
    </xdr:from>
    <xdr:to>
      <xdr:col>0</xdr:col>
      <xdr:colOff>1366837</xdr:colOff>
      <xdr:row>7</xdr:row>
      <xdr:rowOff>47625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184D5A8-24CF-93DF-6A7B-BFEA1CB00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" y="714375"/>
          <a:ext cx="8191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123825</xdr:colOff>
      <xdr:row>1</xdr:row>
      <xdr:rowOff>9525</xdr:rowOff>
    </xdr:from>
    <xdr:to>
      <xdr:col>0</xdr:col>
      <xdr:colOff>1790700</xdr:colOff>
      <xdr:row>2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2A9246-7982-F0F3-2193-C144DE1E8557}"/>
            </a:ext>
          </a:extLst>
        </xdr:cNvPr>
        <xdr:cNvSpPr/>
      </xdr:nvSpPr>
      <xdr:spPr>
        <a:xfrm>
          <a:off x="123825" y="200025"/>
          <a:ext cx="16668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8000">
                    <a:srgbClr val="EE37BF"/>
                  </a:gs>
                  <a:gs pos="0">
                    <a:schemeClr val="bg1"/>
                  </a:gs>
                  <a:gs pos="8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IRPF APP</a:t>
          </a:r>
        </a:p>
      </xdr:txBody>
    </xdr:sp>
    <xdr:clientData/>
  </xdr:twoCellAnchor>
  <xdr:twoCellAnchor editAs="absolute">
    <xdr:from>
      <xdr:col>0</xdr:col>
      <xdr:colOff>10120</xdr:colOff>
      <xdr:row>8</xdr:row>
      <xdr:rowOff>180975</xdr:rowOff>
    </xdr:from>
    <xdr:to>
      <xdr:col>0</xdr:col>
      <xdr:colOff>1952029</xdr:colOff>
      <xdr:row>10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D630A2-68DE-08AE-4995-C39E450110BE}"/>
            </a:ext>
          </a:extLst>
        </xdr:cNvPr>
        <xdr:cNvSpPr/>
      </xdr:nvSpPr>
      <xdr:spPr>
        <a:xfrm>
          <a:off x="10120" y="1857375"/>
          <a:ext cx="1941909" cy="381000"/>
        </a:xfrm>
        <a:prstGeom prst="roundRect">
          <a:avLst>
            <a:gd name="adj" fmla="val 50000"/>
          </a:avLst>
        </a:prstGeom>
        <a:gradFill>
          <a:gsLst>
            <a:gs pos="16000">
              <a:srgbClr val="EE37BF"/>
            </a:gs>
            <a:gs pos="84000">
              <a:srgbClr val="6124E8">
                <a:alpha val="64000"/>
                <a:lumMod val="73000"/>
                <a:lumOff val="27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0">
              <a:solidFill>
                <a:schemeClr val="lt1"/>
              </a:solidFill>
              <a:latin typeface="+mn-lt"/>
            </a:rPr>
            <a:t>TITULAR</a:t>
          </a:r>
        </a:p>
      </xdr:txBody>
    </xdr:sp>
    <xdr:clientData/>
  </xdr:twoCellAnchor>
  <xdr:twoCellAnchor editAs="absolute">
    <xdr:from>
      <xdr:col>0</xdr:col>
      <xdr:colOff>5357</xdr:colOff>
      <xdr:row>11</xdr:row>
      <xdr:rowOff>104775</xdr:rowOff>
    </xdr:from>
    <xdr:to>
      <xdr:col>0</xdr:col>
      <xdr:colOff>1956791</xdr:colOff>
      <xdr:row>13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9543A9-ECE0-4BEC-A355-F8C95C023964}"/>
            </a:ext>
          </a:extLst>
        </xdr:cNvPr>
        <xdr:cNvSpPr/>
      </xdr:nvSpPr>
      <xdr:spPr>
        <a:xfrm>
          <a:off x="5357" y="2352675"/>
          <a:ext cx="1951434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0">
              <a:solidFill>
                <a:schemeClr val="lt1"/>
              </a:solidFill>
              <a:latin typeface="+mn-lt"/>
            </a:rPr>
            <a:t>INFORMES</a:t>
          </a:r>
        </a:p>
      </xdr:txBody>
    </xdr:sp>
    <xdr:clientData/>
  </xdr:twoCellAnchor>
  <xdr:twoCellAnchor editAs="absolute">
    <xdr:from>
      <xdr:col>0</xdr:col>
      <xdr:colOff>7739</xdr:colOff>
      <xdr:row>14</xdr:row>
      <xdr:rowOff>47625</xdr:rowOff>
    </xdr:from>
    <xdr:to>
      <xdr:col>0</xdr:col>
      <xdr:colOff>1954410</xdr:colOff>
      <xdr:row>16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6BA70C-0A03-450F-8935-489112D01C59}"/>
            </a:ext>
          </a:extLst>
        </xdr:cNvPr>
        <xdr:cNvSpPr/>
      </xdr:nvSpPr>
      <xdr:spPr>
        <a:xfrm>
          <a:off x="7739" y="2867025"/>
          <a:ext cx="1946671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0">
              <a:solidFill>
                <a:schemeClr val="lt1"/>
              </a:solidFill>
              <a:latin typeface="+mn-lt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38100</xdr:rowOff>
    </xdr:from>
    <xdr:to>
      <xdr:col>0</xdr:col>
      <xdr:colOff>1952030</xdr:colOff>
      <xdr:row>19</xdr:row>
      <xdr:rowOff>133350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D5E2D2E-1A25-E0BE-1EAE-2A209774EF26}"/>
            </a:ext>
          </a:extLst>
        </xdr:cNvPr>
        <xdr:cNvSpPr/>
      </xdr:nvSpPr>
      <xdr:spPr>
        <a:xfrm>
          <a:off x="0" y="3629025"/>
          <a:ext cx="195203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BY GA LESSA </a:t>
          </a:r>
          <a:r>
            <a:rPr lang="pt-BR" sz="1100"/>
            <a:t>👨‍💼</a:t>
          </a:r>
        </a:p>
      </xdr:txBody>
    </xdr:sp>
    <xdr:clientData/>
  </xdr:twoCellAnchor>
  <xdr:twoCellAnchor editAs="absolute">
    <xdr:from>
      <xdr:col>0</xdr:col>
      <xdr:colOff>61317</xdr:colOff>
      <xdr:row>18</xdr:row>
      <xdr:rowOff>38100</xdr:rowOff>
    </xdr:from>
    <xdr:to>
      <xdr:col>0</xdr:col>
      <xdr:colOff>1890117</xdr:colOff>
      <xdr:row>18</xdr:row>
      <xdr:rowOff>38100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7BE8551-5261-1878-64A8-21E7A0B768EB}"/>
            </a:ext>
          </a:extLst>
        </xdr:cNvPr>
        <xdr:cNvCxnSpPr/>
      </xdr:nvCxnSpPr>
      <xdr:spPr>
        <a:xfrm>
          <a:off x="61317" y="3629025"/>
          <a:ext cx="1828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547692</xdr:colOff>
      <xdr:row>20</xdr:row>
      <xdr:rowOff>38100</xdr:rowOff>
    </xdr:from>
    <xdr:to>
      <xdr:col>0</xdr:col>
      <xdr:colOff>936312</xdr:colOff>
      <xdr:row>22</xdr:row>
      <xdr:rowOff>22860</xdr:rowOff>
    </xdr:to>
    <xdr:pic>
      <xdr:nvPicPr>
        <xdr:cNvPr id="10" name="Imagem 9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3930A8-C5EA-EE9F-460A-1D70BD81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92" y="4010025"/>
          <a:ext cx="388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152400</xdr:rowOff>
    </xdr:from>
    <xdr:to>
      <xdr:col>4</xdr:col>
      <xdr:colOff>0</xdr:colOff>
      <xdr:row>24</xdr:row>
      <xdr:rowOff>152400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F7781E-DBAD-30A5-5194-9522908EAACB}"/>
            </a:ext>
          </a:extLst>
        </xdr:cNvPr>
        <xdr:cNvSpPr/>
      </xdr:nvSpPr>
      <xdr:spPr>
        <a:xfrm>
          <a:off x="4924425" y="4505325"/>
          <a:ext cx="2724150" cy="381000"/>
        </a:xfrm>
        <a:prstGeom prst="rect">
          <a:avLst/>
        </a:prstGeom>
        <a:solidFill>
          <a:srgbClr val="8E63EF"/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PRÓXIMA</a:t>
          </a:r>
          <a:r>
            <a:rPr lang="pt-BR" sz="1100" b="1" baseline="0">
              <a:solidFill>
                <a:schemeClr val="bg1"/>
              </a:solidFill>
            </a:rPr>
            <a:t> </a:t>
          </a:r>
          <a:r>
            <a:rPr lang="pt-BR" sz="1100" b="1">
              <a:solidFill>
                <a:schemeClr val="bg1"/>
              </a:solidFill>
            </a:rPr>
            <a:t>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547687</xdr:colOff>
      <xdr:row>3</xdr:row>
      <xdr:rowOff>76200</xdr:rowOff>
    </xdr:from>
    <xdr:to>
      <xdr:col>0</xdr:col>
      <xdr:colOff>1366837</xdr:colOff>
      <xdr:row>7</xdr:row>
      <xdr:rowOff>47625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8A766FE-A8A4-4CD6-8115-1E2969C3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" y="714375"/>
          <a:ext cx="8191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123825</xdr:colOff>
      <xdr:row>1</xdr:row>
      <xdr:rowOff>9525</xdr:rowOff>
    </xdr:from>
    <xdr:to>
      <xdr:col>0</xdr:col>
      <xdr:colOff>1790700</xdr:colOff>
      <xdr:row>2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700F9D2-1BCC-41C1-B833-0F1FBD1BA813}"/>
            </a:ext>
          </a:extLst>
        </xdr:cNvPr>
        <xdr:cNvSpPr/>
      </xdr:nvSpPr>
      <xdr:spPr>
        <a:xfrm>
          <a:off x="123825" y="200025"/>
          <a:ext cx="16668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8000">
                    <a:srgbClr val="EE37BF"/>
                  </a:gs>
                  <a:gs pos="0">
                    <a:schemeClr val="bg1"/>
                  </a:gs>
                  <a:gs pos="8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IRPF APP</a:t>
          </a:r>
        </a:p>
      </xdr:txBody>
    </xdr:sp>
    <xdr:clientData/>
  </xdr:twoCellAnchor>
  <xdr:twoCellAnchor editAs="absolute">
    <xdr:from>
      <xdr:col>0</xdr:col>
      <xdr:colOff>10120</xdr:colOff>
      <xdr:row>8</xdr:row>
      <xdr:rowOff>180975</xdr:rowOff>
    </xdr:from>
    <xdr:to>
      <xdr:col>0</xdr:col>
      <xdr:colOff>1952029</xdr:colOff>
      <xdr:row>10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0BB0B4-ED40-4ED9-B4A7-1C61D2E9C4BB}"/>
            </a:ext>
          </a:extLst>
        </xdr:cNvPr>
        <xdr:cNvSpPr/>
      </xdr:nvSpPr>
      <xdr:spPr>
        <a:xfrm>
          <a:off x="10120" y="1857375"/>
          <a:ext cx="1941909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0">
              <a:solidFill>
                <a:schemeClr val="lt1"/>
              </a:solidFill>
              <a:latin typeface="+mn-lt"/>
            </a:rPr>
            <a:t>TITULAR</a:t>
          </a:r>
        </a:p>
      </xdr:txBody>
    </xdr:sp>
    <xdr:clientData/>
  </xdr:twoCellAnchor>
  <xdr:twoCellAnchor editAs="absolute">
    <xdr:from>
      <xdr:col>0</xdr:col>
      <xdr:colOff>5357</xdr:colOff>
      <xdr:row>11</xdr:row>
      <xdr:rowOff>104775</xdr:rowOff>
    </xdr:from>
    <xdr:to>
      <xdr:col>0</xdr:col>
      <xdr:colOff>1956791</xdr:colOff>
      <xdr:row>13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642273-1934-4403-A1A3-93EA5A88051C}"/>
            </a:ext>
          </a:extLst>
        </xdr:cNvPr>
        <xdr:cNvSpPr/>
      </xdr:nvSpPr>
      <xdr:spPr>
        <a:xfrm>
          <a:off x="5357" y="2352675"/>
          <a:ext cx="1951434" cy="400050"/>
        </a:xfrm>
        <a:prstGeom prst="roundRect">
          <a:avLst>
            <a:gd name="adj" fmla="val 50000"/>
          </a:avLst>
        </a:prstGeom>
        <a:gradFill>
          <a:gsLst>
            <a:gs pos="16000">
              <a:srgbClr val="EE37BF"/>
            </a:gs>
            <a:gs pos="84000">
              <a:srgbClr val="6124E8">
                <a:alpha val="64000"/>
                <a:lumMod val="73000"/>
                <a:lumOff val="27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0">
              <a:solidFill>
                <a:schemeClr val="lt1"/>
              </a:solidFill>
              <a:latin typeface="+mn-lt"/>
            </a:rPr>
            <a:t>INFORMES</a:t>
          </a:r>
        </a:p>
      </xdr:txBody>
    </xdr:sp>
    <xdr:clientData/>
  </xdr:twoCellAnchor>
  <xdr:twoCellAnchor editAs="absolute">
    <xdr:from>
      <xdr:col>0</xdr:col>
      <xdr:colOff>7739</xdr:colOff>
      <xdr:row>14</xdr:row>
      <xdr:rowOff>47625</xdr:rowOff>
    </xdr:from>
    <xdr:to>
      <xdr:col>0</xdr:col>
      <xdr:colOff>1954410</xdr:colOff>
      <xdr:row>16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041871-74F6-4133-A803-8D74E707F227}"/>
            </a:ext>
          </a:extLst>
        </xdr:cNvPr>
        <xdr:cNvSpPr/>
      </xdr:nvSpPr>
      <xdr:spPr>
        <a:xfrm>
          <a:off x="7739" y="2867025"/>
          <a:ext cx="1946671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0">
              <a:solidFill>
                <a:schemeClr val="lt1"/>
              </a:solidFill>
              <a:latin typeface="+mn-lt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38100</xdr:rowOff>
    </xdr:from>
    <xdr:to>
      <xdr:col>0</xdr:col>
      <xdr:colOff>1952030</xdr:colOff>
      <xdr:row>19</xdr:row>
      <xdr:rowOff>133350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ED83A26-4036-4A27-9A00-85563F18FFC9}"/>
            </a:ext>
          </a:extLst>
        </xdr:cNvPr>
        <xdr:cNvSpPr/>
      </xdr:nvSpPr>
      <xdr:spPr>
        <a:xfrm>
          <a:off x="0" y="3629025"/>
          <a:ext cx="195203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BY GA LESSA </a:t>
          </a:r>
          <a:r>
            <a:rPr lang="pt-BR" sz="1100"/>
            <a:t>👨‍💼</a:t>
          </a:r>
        </a:p>
      </xdr:txBody>
    </xdr:sp>
    <xdr:clientData/>
  </xdr:twoCellAnchor>
  <xdr:twoCellAnchor editAs="absolute">
    <xdr:from>
      <xdr:col>0</xdr:col>
      <xdr:colOff>61317</xdr:colOff>
      <xdr:row>18</xdr:row>
      <xdr:rowOff>38100</xdr:rowOff>
    </xdr:from>
    <xdr:to>
      <xdr:col>0</xdr:col>
      <xdr:colOff>1890117</xdr:colOff>
      <xdr:row>18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E63247E-89CC-47AF-A8EA-0DC994FBAEFB}"/>
            </a:ext>
          </a:extLst>
        </xdr:cNvPr>
        <xdr:cNvCxnSpPr/>
      </xdr:nvCxnSpPr>
      <xdr:spPr>
        <a:xfrm>
          <a:off x="61317" y="3629025"/>
          <a:ext cx="1828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547692</xdr:colOff>
      <xdr:row>20</xdr:row>
      <xdr:rowOff>38100</xdr:rowOff>
    </xdr:from>
    <xdr:to>
      <xdr:col>0</xdr:col>
      <xdr:colOff>936312</xdr:colOff>
      <xdr:row>22</xdr:row>
      <xdr:rowOff>22860</xdr:rowOff>
    </xdr:to>
    <xdr:pic>
      <xdr:nvPicPr>
        <xdr:cNvPr id="9" name="Imagem 8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07E828-8ABA-4746-A3E6-A003631D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92" y="4010025"/>
          <a:ext cx="388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0</xdr:colOff>
      <xdr:row>32</xdr:row>
      <xdr:rowOff>0</xdr:rowOff>
    </xdr:from>
    <xdr:to>
      <xdr:col>7</xdr:col>
      <xdr:colOff>295275</xdr:colOff>
      <xdr:row>34</xdr:row>
      <xdr:rowOff>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579907-3B3D-4DFF-9EE1-4312B2299A78}"/>
            </a:ext>
          </a:extLst>
        </xdr:cNvPr>
        <xdr:cNvSpPr/>
      </xdr:nvSpPr>
      <xdr:spPr>
        <a:xfrm>
          <a:off x="8020050" y="6257925"/>
          <a:ext cx="2724150" cy="381000"/>
        </a:xfrm>
        <a:prstGeom prst="rect">
          <a:avLst/>
        </a:prstGeom>
        <a:solidFill>
          <a:srgbClr val="8E63EF"/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PRÓXIMA</a:t>
          </a:r>
          <a:r>
            <a:rPr lang="pt-BR" sz="1100" b="1" baseline="0">
              <a:solidFill>
                <a:schemeClr val="bg1"/>
              </a:solidFill>
            </a:rPr>
            <a:t> </a:t>
          </a:r>
          <a:r>
            <a:rPr lang="pt-BR" sz="1100" b="1">
              <a:solidFill>
                <a:schemeClr val="bg1"/>
              </a:solidFill>
            </a:rPr>
            <a:t>-&gt;</a:t>
          </a:r>
        </a:p>
      </xdr:txBody>
    </xdr:sp>
    <xdr:clientData/>
  </xdr:twoCellAnchor>
  <xdr:twoCellAnchor editAs="absolute">
    <xdr:from>
      <xdr:col>2</xdr:col>
      <xdr:colOff>2590800</xdr:colOff>
      <xdr:row>32</xdr:row>
      <xdr:rowOff>0</xdr:rowOff>
    </xdr:from>
    <xdr:to>
      <xdr:col>4</xdr:col>
      <xdr:colOff>1190625</xdr:colOff>
      <xdr:row>34</xdr:row>
      <xdr:rowOff>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AC0010-5C0D-43DA-844E-0398D141100F}"/>
            </a:ext>
          </a:extLst>
        </xdr:cNvPr>
        <xdr:cNvSpPr/>
      </xdr:nvSpPr>
      <xdr:spPr>
        <a:xfrm>
          <a:off x="5162550" y="6257925"/>
          <a:ext cx="2724150" cy="381000"/>
        </a:xfrm>
        <a:prstGeom prst="rect">
          <a:avLst/>
        </a:prstGeom>
        <a:solidFill>
          <a:srgbClr val="8E63EF"/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chemeClr val="bg1"/>
              </a:solidFill>
            </a:rPr>
            <a:t>&lt;- ANTERIOR 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2590800</xdr:colOff>
      <xdr:row>32</xdr:row>
      <xdr:rowOff>9525</xdr:rowOff>
    </xdr:from>
    <xdr:to>
      <xdr:col>4</xdr:col>
      <xdr:colOff>1190625</xdr:colOff>
      <xdr:row>34</xdr:row>
      <xdr:rowOff>9525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C3BDF7-B856-E248-2D30-418D4F304B82}"/>
            </a:ext>
          </a:extLst>
        </xdr:cNvPr>
        <xdr:cNvSpPr/>
      </xdr:nvSpPr>
      <xdr:spPr>
        <a:xfrm>
          <a:off x="5162550" y="6267450"/>
          <a:ext cx="2724150" cy="381000"/>
        </a:xfrm>
        <a:prstGeom prst="rect">
          <a:avLst/>
        </a:prstGeom>
        <a:solidFill>
          <a:srgbClr val="8E63EF"/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chemeClr val="bg1"/>
              </a:solidFill>
            </a:rPr>
            <a:t>&lt;- ANTERIOR 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547687</xdr:colOff>
      <xdr:row>3</xdr:row>
      <xdr:rowOff>76200</xdr:rowOff>
    </xdr:from>
    <xdr:to>
      <xdr:col>0</xdr:col>
      <xdr:colOff>1366837</xdr:colOff>
      <xdr:row>7</xdr:row>
      <xdr:rowOff>47625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65D6AE8-D407-4EED-BDF7-684D1C629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" y="714375"/>
          <a:ext cx="8191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123825</xdr:colOff>
      <xdr:row>1</xdr:row>
      <xdr:rowOff>9525</xdr:rowOff>
    </xdr:from>
    <xdr:to>
      <xdr:col>0</xdr:col>
      <xdr:colOff>1790700</xdr:colOff>
      <xdr:row>2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5E887C-7123-4B46-BACD-8D422D64F5E9}"/>
            </a:ext>
          </a:extLst>
        </xdr:cNvPr>
        <xdr:cNvSpPr/>
      </xdr:nvSpPr>
      <xdr:spPr>
        <a:xfrm>
          <a:off x="123825" y="200025"/>
          <a:ext cx="16668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8000">
                    <a:srgbClr val="EE37BF"/>
                  </a:gs>
                  <a:gs pos="0">
                    <a:schemeClr val="bg1"/>
                  </a:gs>
                  <a:gs pos="8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IRPF APP</a:t>
          </a:r>
        </a:p>
      </xdr:txBody>
    </xdr:sp>
    <xdr:clientData/>
  </xdr:twoCellAnchor>
  <xdr:twoCellAnchor editAs="absolute">
    <xdr:from>
      <xdr:col>0</xdr:col>
      <xdr:colOff>10120</xdr:colOff>
      <xdr:row>8</xdr:row>
      <xdr:rowOff>180975</xdr:rowOff>
    </xdr:from>
    <xdr:to>
      <xdr:col>0</xdr:col>
      <xdr:colOff>1952029</xdr:colOff>
      <xdr:row>10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57D0FA-2C1F-4EE5-911E-776B99A4A701}"/>
            </a:ext>
          </a:extLst>
        </xdr:cNvPr>
        <xdr:cNvSpPr/>
      </xdr:nvSpPr>
      <xdr:spPr>
        <a:xfrm>
          <a:off x="10120" y="1857375"/>
          <a:ext cx="1941909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0">
              <a:solidFill>
                <a:schemeClr val="lt1"/>
              </a:solidFill>
              <a:latin typeface="+mn-lt"/>
            </a:rPr>
            <a:t>TITULAR</a:t>
          </a:r>
        </a:p>
      </xdr:txBody>
    </xdr:sp>
    <xdr:clientData/>
  </xdr:twoCellAnchor>
  <xdr:twoCellAnchor editAs="absolute">
    <xdr:from>
      <xdr:col>0</xdr:col>
      <xdr:colOff>5357</xdr:colOff>
      <xdr:row>11</xdr:row>
      <xdr:rowOff>104775</xdr:rowOff>
    </xdr:from>
    <xdr:to>
      <xdr:col>0</xdr:col>
      <xdr:colOff>1956791</xdr:colOff>
      <xdr:row>13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B91CA2-0A42-4C87-A91C-EB6065BACA02}"/>
            </a:ext>
          </a:extLst>
        </xdr:cNvPr>
        <xdr:cNvSpPr/>
      </xdr:nvSpPr>
      <xdr:spPr>
        <a:xfrm>
          <a:off x="5357" y="2352675"/>
          <a:ext cx="1951434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0">
              <a:solidFill>
                <a:schemeClr val="lt1"/>
              </a:solidFill>
              <a:latin typeface="+mn-lt"/>
            </a:rPr>
            <a:t>INFORMES</a:t>
          </a:r>
        </a:p>
      </xdr:txBody>
    </xdr:sp>
    <xdr:clientData/>
  </xdr:twoCellAnchor>
  <xdr:twoCellAnchor editAs="absolute">
    <xdr:from>
      <xdr:col>0</xdr:col>
      <xdr:colOff>7739</xdr:colOff>
      <xdr:row>14</xdr:row>
      <xdr:rowOff>47625</xdr:rowOff>
    </xdr:from>
    <xdr:to>
      <xdr:col>0</xdr:col>
      <xdr:colOff>1954410</xdr:colOff>
      <xdr:row>16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A4979B-D6A0-4602-AAA0-31D42C8AEAD6}"/>
            </a:ext>
          </a:extLst>
        </xdr:cNvPr>
        <xdr:cNvSpPr/>
      </xdr:nvSpPr>
      <xdr:spPr>
        <a:xfrm>
          <a:off x="7739" y="2867025"/>
          <a:ext cx="1946671" cy="381000"/>
        </a:xfrm>
        <a:prstGeom prst="roundRect">
          <a:avLst>
            <a:gd name="adj" fmla="val 50000"/>
          </a:avLst>
        </a:prstGeom>
        <a:gradFill>
          <a:gsLst>
            <a:gs pos="16000">
              <a:srgbClr val="EE37BF"/>
            </a:gs>
            <a:gs pos="84000">
              <a:srgbClr val="6124E8">
                <a:alpha val="64000"/>
                <a:lumMod val="73000"/>
                <a:lumOff val="27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0">
              <a:solidFill>
                <a:schemeClr val="lt1"/>
              </a:solidFill>
              <a:latin typeface="+mn-lt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38100</xdr:rowOff>
    </xdr:from>
    <xdr:to>
      <xdr:col>0</xdr:col>
      <xdr:colOff>1952030</xdr:colOff>
      <xdr:row>19</xdr:row>
      <xdr:rowOff>133350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0D418FC-5AD7-440C-BE7F-2B830B3F0DFC}"/>
            </a:ext>
          </a:extLst>
        </xdr:cNvPr>
        <xdr:cNvSpPr/>
      </xdr:nvSpPr>
      <xdr:spPr>
        <a:xfrm>
          <a:off x="0" y="3629025"/>
          <a:ext cx="195203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BY GA LESSA </a:t>
          </a:r>
          <a:r>
            <a:rPr lang="pt-BR" sz="1100"/>
            <a:t>👨‍💼</a:t>
          </a:r>
        </a:p>
      </xdr:txBody>
    </xdr:sp>
    <xdr:clientData/>
  </xdr:twoCellAnchor>
  <xdr:twoCellAnchor editAs="absolute">
    <xdr:from>
      <xdr:col>0</xdr:col>
      <xdr:colOff>61317</xdr:colOff>
      <xdr:row>18</xdr:row>
      <xdr:rowOff>38100</xdr:rowOff>
    </xdr:from>
    <xdr:to>
      <xdr:col>0</xdr:col>
      <xdr:colOff>1890117</xdr:colOff>
      <xdr:row>18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7E2AD41-56AA-4138-A343-0F3BBCC6426E}"/>
            </a:ext>
          </a:extLst>
        </xdr:cNvPr>
        <xdr:cNvCxnSpPr/>
      </xdr:nvCxnSpPr>
      <xdr:spPr>
        <a:xfrm>
          <a:off x="61317" y="3629025"/>
          <a:ext cx="1828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547692</xdr:colOff>
      <xdr:row>20</xdr:row>
      <xdr:rowOff>38100</xdr:rowOff>
    </xdr:from>
    <xdr:to>
      <xdr:col>0</xdr:col>
      <xdr:colOff>936312</xdr:colOff>
      <xdr:row>22</xdr:row>
      <xdr:rowOff>22860</xdr:rowOff>
    </xdr:to>
    <xdr:pic>
      <xdr:nvPicPr>
        <xdr:cNvPr id="9" name="Imagem 8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D39FA5A-8406-42DB-9E91-CE0562D0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92" y="4010025"/>
          <a:ext cx="388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7</xdr:col>
      <xdr:colOff>9524</xdr:colOff>
      <xdr:row>5</xdr:row>
      <xdr:rowOff>9526</xdr:rowOff>
    </xdr:from>
    <xdr:to>
      <xdr:col>8</xdr:col>
      <xdr:colOff>9524</xdr:colOff>
      <xdr:row>5</xdr:row>
      <xdr:rowOff>142876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574894-903B-45B8-B433-CCBE96F93D8F}"/>
            </a:ext>
          </a:extLst>
        </xdr:cNvPr>
        <xdr:cNvSpPr/>
      </xdr:nvSpPr>
      <xdr:spPr>
        <a:xfrm>
          <a:off x="11610974" y="1114426"/>
          <a:ext cx="1152525" cy="133350"/>
        </a:xfrm>
        <a:prstGeom prst="rect">
          <a:avLst/>
        </a:prstGeom>
        <a:solidFill>
          <a:srgbClr val="8E63EF"/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&lt;- ANTERIOR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70949B-B273-45CC-BD65-9B796D299944}" name="Tabela2" displayName="Tabela2" ref="C7:I30" totalsRowCount="1" headerRowDxfId="24" dataDxfId="23">
  <autoFilter ref="C7:I29" xr:uid="{8E70949B-B273-45CC-BD65-9B796D299944}"/>
  <tableColumns count="7">
    <tableColumn id="1" xr3:uid="{EB3C1768-692A-417B-A132-A2383288986F}" name="Nome do Banco" totalsRowLabel="Total" dataDxfId="14"/>
    <tableColumn id="2" xr3:uid="{F49E1049-A1BC-4D08-8516-9453852B5D59}" name="Tipo de Conta" dataDxfId="13"/>
    <tableColumn id="3" xr3:uid="{20A868FE-1030-4840-8F4E-0D3F750FA620}" name="N° Agencia sem DV" dataDxfId="12"/>
    <tableColumn id="4" xr3:uid="{C7E5BD58-0538-4E9A-8935-8B292C2E215F}" name="N° da Conta com DV" dataDxfId="11"/>
    <tableColumn id="5" xr3:uid="{7BC49A3D-7882-4FB4-8BD5-8CEA2189E6D8}" name="Saldo Inicial" totalsRowFunction="sum" dataDxfId="10" totalsRowDxfId="7"/>
    <tableColumn id="6" xr3:uid="{78ECF83F-3BCF-424A-A2BD-FE62523CD690}" name="Saldo Final" totalsRowFunction="sum" dataDxfId="9" totalsRowDxfId="6"/>
    <tableColumn id="7" xr3:uid="{BEF14795-B33E-4C27-A604-31B59984C823}" name="Anexo" dataDxfId="8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2843D1-8D10-4961-B914-74EA6E8F3A3F}" name="Tabela24" displayName="Tabela24" ref="C7:H47" totalsRowCount="1" headerRowDxfId="22" dataDxfId="15">
  <autoFilter ref="C7:H46" xr:uid="{7B2843D1-8D10-4961-B914-74EA6E8F3A3F}"/>
  <tableColumns count="6">
    <tableColumn id="1" xr3:uid="{A7CA061D-105A-4836-9F38-ED44BB7F7C25}" name="Data" totalsRowLabel="Total" dataDxfId="5" totalsRowDxfId="21"/>
    <tableColumn id="2" xr3:uid="{9C510594-B92C-4908-B431-66E68959CF15}" name="Movimentação" dataDxfId="4" totalsRowDxfId="20"/>
    <tableColumn id="3" xr3:uid="{EB3A3626-A392-45D2-B357-15431999CDB7}" name="Tipo" dataDxfId="3" totalsRowDxfId="19"/>
    <tableColumn id="4" xr3:uid="{547BD65A-EAC7-4FE5-BCD6-D157185389F7}" name="Complemento" dataDxfId="2" totalsRowDxfId="18"/>
    <tableColumn id="5" xr3:uid="{CE0805CB-9FBC-484D-9E22-E6E6B33A4A5F}" name="Valor" totalsRowFunction="sum" dataDxfId="1" totalsRowDxfId="17"/>
    <tableColumn id="7" xr3:uid="{A5D2BEAC-3007-4FE9-8412-A88D9BC126AB}" name="Anexo" dataDxfId="0" totalsRowDxfId="1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ise.com/br/codigo-do-banco/crefisa" TargetMode="External"/><Relationship Id="rId18" Type="http://schemas.openxmlformats.org/officeDocument/2006/relationships/hyperlink" Target="https://wise.com/br/codigo-do-banco/hsbc" TargetMode="External"/><Relationship Id="rId26" Type="http://schemas.openxmlformats.org/officeDocument/2006/relationships/hyperlink" Target="https://wise.com/br/codigo-do-banco/original" TargetMode="External"/><Relationship Id="rId39" Type="http://schemas.openxmlformats.org/officeDocument/2006/relationships/hyperlink" Target="https://wise.com/br/codigo-do-banco/coop-centrais-unicred" TargetMode="External"/><Relationship Id="rId21" Type="http://schemas.openxmlformats.org/officeDocument/2006/relationships/hyperlink" Target="https://wise.com/br/codigo-do-banco/itau-consignado" TargetMode="External"/><Relationship Id="rId34" Type="http://schemas.openxmlformats.org/officeDocument/2006/relationships/hyperlink" Target="https://wise.com/br/codigo-do-banco/banestes" TargetMode="External"/><Relationship Id="rId42" Type="http://schemas.openxmlformats.org/officeDocument/2006/relationships/hyperlink" Target="https://wise.com/br/codigo-do-banco/credisis" TargetMode="External"/><Relationship Id="rId47" Type="http://schemas.openxmlformats.org/officeDocument/2006/relationships/hyperlink" Target="https://wise.com/br/codigo-do-banco/nu-pagamentos" TargetMode="External"/><Relationship Id="rId50" Type="http://schemas.openxmlformats.org/officeDocument/2006/relationships/hyperlink" Target="https://wise.com/br/codigo-do-banco/uniprime-central" TargetMode="External"/><Relationship Id="rId7" Type="http://schemas.openxmlformats.org/officeDocument/2006/relationships/hyperlink" Target="https://wise.com/br/codigo-do-banco/btg-pactual" TargetMode="External"/><Relationship Id="rId2" Type="http://schemas.openxmlformats.org/officeDocument/2006/relationships/hyperlink" Target="https://wise.com/br/codigo-do-banco/alfa" TargetMode="External"/><Relationship Id="rId16" Type="http://schemas.openxmlformats.org/officeDocument/2006/relationships/hyperlink" Target="https://wise.com/br/codigo-do-banco/banco-do-brasil" TargetMode="External"/><Relationship Id="rId29" Type="http://schemas.openxmlformats.org/officeDocument/2006/relationships/hyperlink" Target="https://wise.com/br/codigo-do-banco/safra" TargetMode="External"/><Relationship Id="rId11" Type="http://schemas.openxmlformats.org/officeDocument/2006/relationships/hyperlink" Target="https://wise.com/br/codigo-do-banco/sicoob" TargetMode="External"/><Relationship Id="rId24" Type="http://schemas.openxmlformats.org/officeDocument/2006/relationships/hyperlink" Target="https://wise.com/br/codigo-do-banco/modal" TargetMode="External"/><Relationship Id="rId32" Type="http://schemas.openxmlformats.org/officeDocument/2006/relationships/hyperlink" Target="https://wise.com/br/codigo-do-banco/votorantim" TargetMode="External"/><Relationship Id="rId37" Type="http://schemas.openxmlformats.org/officeDocument/2006/relationships/hyperlink" Target="https://wise.com/br/codigo-do-banco/ccb-brasil" TargetMode="External"/><Relationship Id="rId40" Type="http://schemas.openxmlformats.org/officeDocument/2006/relationships/hyperlink" Target="https://wise.com/br/codigo-do-banco/coop-central-ailos" TargetMode="External"/><Relationship Id="rId45" Type="http://schemas.openxmlformats.org/officeDocument/2006/relationships/hyperlink" Target="https://wise.com/br/codigo-do-banco/itau-unibanco-holding" TargetMode="External"/><Relationship Id="rId5" Type="http://schemas.openxmlformats.org/officeDocument/2006/relationships/hyperlink" Target="https://wise.com/br/codigo-do-banco/bradesco-financ" TargetMode="External"/><Relationship Id="rId15" Type="http://schemas.openxmlformats.org/officeDocument/2006/relationships/hyperlink" Target="https://wise.com/br/codigo-do-banco/banco-da-china-brasil" TargetMode="External"/><Relationship Id="rId23" Type="http://schemas.openxmlformats.org/officeDocument/2006/relationships/hyperlink" Target="https://wise.com/br/codigo-do-banco/mercantil-do-brasil" TargetMode="External"/><Relationship Id="rId28" Type="http://schemas.openxmlformats.org/officeDocument/2006/relationships/hyperlink" Target="https://wise.com/br/codigo-do-banco/rendimento" TargetMode="External"/><Relationship Id="rId36" Type="http://schemas.openxmlformats.org/officeDocument/2006/relationships/hyperlink" Target="https://wise.com/br/codigo-do-banco/caixa-economica-federal" TargetMode="External"/><Relationship Id="rId49" Type="http://schemas.openxmlformats.org/officeDocument/2006/relationships/hyperlink" Target="https://wise.com/br/codigo-do-banco/parana-banco" TargetMode="External"/><Relationship Id="rId10" Type="http://schemas.openxmlformats.org/officeDocument/2006/relationships/hyperlink" Target="https://wise.com/br/codigo-do-banco/cetelem" TargetMode="External"/><Relationship Id="rId19" Type="http://schemas.openxmlformats.org/officeDocument/2006/relationships/hyperlink" Target="https://wise.com/br/codigo-do-banco/inter" TargetMode="External"/><Relationship Id="rId31" Type="http://schemas.openxmlformats.org/officeDocument/2006/relationships/hyperlink" Target="https://wise.com/br/codigo-do-banco/sofisa" TargetMode="External"/><Relationship Id="rId44" Type="http://schemas.openxmlformats.org/officeDocument/2006/relationships/hyperlink" Target="https://wise.com/br/codigo-do-banco/hs-financeira" TargetMode="External"/><Relationship Id="rId52" Type="http://schemas.openxmlformats.org/officeDocument/2006/relationships/hyperlink" Target="https://wise.com/br/codigo-do-banco/xp-investimentos" TargetMode="External"/><Relationship Id="rId4" Type="http://schemas.openxmlformats.org/officeDocument/2006/relationships/hyperlink" Target="https://wise.com/br/codigo-do-banco/bradesco-berj" TargetMode="External"/><Relationship Id="rId9" Type="http://schemas.openxmlformats.org/officeDocument/2006/relationships/hyperlink" Target="https://wise.com/br/codigo-do-banco/caixa-geral-brasil" TargetMode="External"/><Relationship Id="rId14" Type="http://schemas.openxmlformats.org/officeDocument/2006/relationships/hyperlink" Target="https://wise.com/br/codigo-do-banco/amazonia" TargetMode="External"/><Relationship Id="rId22" Type="http://schemas.openxmlformats.org/officeDocument/2006/relationships/hyperlink" Target="https://wise.com/br/codigo-do-banco/itaubank" TargetMode="External"/><Relationship Id="rId27" Type="http://schemas.openxmlformats.org/officeDocument/2006/relationships/hyperlink" Target="https://wise.com/br/codigo-do-banco/pan" TargetMode="External"/><Relationship Id="rId30" Type="http://schemas.openxmlformats.org/officeDocument/2006/relationships/hyperlink" Target="https://wise.com/br/codigo-do-banco/santander" TargetMode="External"/><Relationship Id="rId35" Type="http://schemas.openxmlformats.org/officeDocument/2006/relationships/hyperlink" Target="https://wise.com/br/codigo-do-banco/banco-de-brasilia" TargetMode="External"/><Relationship Id="rId43" Type="http://schemas.openxmlformats.org/officeDocument/2006/relationships/hyperlink" Target="https://wise.com/br/codigo-do-banco/facta" TargetMode="External"/><Relationship Id="rId48" Type="http://schemas.openxmlformats.org/officeDocument/2006/relationships/hyperlink" Target="https://wise.com/br/codigo-do-banco/pagseguro" TargetMode="External"/><Relationship Id="rId8" Type="http://schemas.openxmlformats.org/officeDocument/2006/relationships/hyperlink" Target="https://wise.com/br/codigo-do-banco/c6" TargetMode="External"/><Relationship Id="rId51" Type="http://schemas.openxmlformats.org/officeDocument/2006/relationships/hyperlink" Target="https://wise.com/br/codigo-do-banco/uniprime-norte-do-parana" TargetMode="External"/><Relationship Id="rId3" Type="http://schemas.openxmlformats.org/officeDocument/2006/relationships/hyperlink" Target="https://wise.com/br/codigo-do-banco/bmg" TargetMode="External"/><Relationship Id="rId12" Type="http://schemas.openxmlformats.org/officeDocument/2006/relationships/hyperlink" Target="https://wise.com/br/codigo-do-banco/cooperativo-sicredi" TargetMode="External"/><Relationship Id="rId17" Type="http://schemas.openxmlformats.org/officeDocument/2006/relationships/hyperlink" Target="https://wise.com/br/codigo-do-banco/banco-do-nordeste-do-brasil" TargetMode="External"/><Relationship Id="rId25" Type="http://schemas.openxmlformats.org/officeDocument/2006/relationships/hyperlink" Target="https://wise.com/br/codigo-do-banco/ole" TargetMode="External"/><Relationship Id="rId33" Type="http://schemas.openxmlformats.org/officeDocument/2006/relationships/hyperlink" Target="https://wise.com/br/codigo-do-banco/xp" TargetMode="External"/><Relationship Id="rId38" Type="http://schemas.openxmlformats.org/officeDocument/2006/relationships/hyperlink" Target="https://wise.com/br/codigo-do-banco/cresol" TargetMode="External"/><Relationship Id="rId46" Type="http://schemas.openxmlformats.org/officeDocument/2006/relationships/hyperlink" Target="https://wise.com/br/codigo-do-banco/itau-unibanco" TargetMode="External"/><Relationship Id="rId20" Type="http://schemas.openxmlformats.org/officeDocument/2006/relationships/hyperlink" Target="https://wise.com/br/codigo-do-banco/itau-bba" TargetMode="External"/><Relationship Id="rId41" Type="http://schemas.openxmlformats.org/officeDocument/2006/relationships/hyperlink" Target="https://wise.com/br/codigo-do-banco/credisan" TargetMode="External"/><Relationship Id="rId1" Type="http://schemas.openxmlformats.org/officeDocument/2006/relationships/hyperlink" Target="https://wise.com/br/codigo-do-banco/agibank" TargetMode="External"/><Relationship Id="rId6" Type="http://schemas.openxmlformats.org/officeDocument/2006/relationships/hyperlink" Target="https://wise.com/br/codigo-do-banco/brades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A200-2742-4D26-B8F2-BA8D58FC7F63}">
  <dimension ref="A3:J22"/>
  <sheetViews>
    <sheetView showGridLines="0" workbookViewId="0">
      <selection activeCell="D19" sqref="D19"/>
    </sheetView>
  </sheetViews>
  <sheetFormatPr defaultColWidth="0" defaultRowHeight="15"/>
  <cols>
    <col min="1" max="1" width="29.42578125" style="1" customWidth="1"/>
    <col min="2" max="2" width="9.140625" customWidth="1"/>
    <col min="3" max="3" width="35.28515625" customWidth="1"/>
    <col min="4" max="4" width="40.85546875" customWidth="1"/>
    <col min="5" max="10" width="9.140625" customWidth="1"/>
    <col min="11" max="16384" width="9.140625" hidden="1"/>
  </cols>
  <sheetData>
    <row r="3" spans="3:5" ht="20.25" thickBot="1">
      <c r="C3" s="3" t="s">
        <v>17</v>
      </c>
      <c r="D3" s="3"/>
      <c r="E3" s="3"/>
    </row>
    <row r="4" spans="3:5" ht="21.95" customHeight="1" thickTop="1">
      <c r="C4" s="23" t="s">
        <v>18</v>
      </c>
      <c r="D4" s="23"/>
      <c r="E4" s="23"/>
    </row>
    <row r="7" spans="3:5">
      <c r="C7" s="2" t="s">
        <v>1</v>
      </c>
      <c r="D7" s="16" t="s">
        <v>0</v>
      </c>
    </row>
    <row r="8" spans="3:5">
      <c r="C8" s="2" t="s">
        <v>2</v>
      </c>
      <c r="D8" s="17"/>
    </row>
    <row r="9" spans="3:5">
      <c r="C9" s="2" t="s">
        <v>3</v>
      </c>
      <c r="D9" s="18"/>
    </row>
    <row r="10" spans="3:5">
      <c r="C10" s="2" t="s">
        <v>4</v>
      </c>
      <c r="D10" s="16"/>
    </row>
    <row r="11" spans="3:5">
      <c r="C11" s="2" t="s">
        <v>5</v>
      </c>
      <c r="D11" s="16"/>
    </row>
    <row r="12" spans="3:5">
      <c r="C12" s="2" t="s">
        <v>6</v>
      </c>
      <c r="D12" s="17"/>
    </row>
    <row r="13" spans="3:5">
      <c r="C13" s="2" t="s">
        <v>7</v>
      </c>
      <c r="D13" s="16"/>
    </row>
    <row r="14" spans="3:5">
      <c r="C14" s="2" t="s">
        <v>8</v>
      </c>
      <c r="D14" s="16"/>
    </row>
    <row r="15" spans="3:5">
      <c r="C15" s="2" t="s">
        <v>9</v>
      </c>
      <c r="D15" s="16"/>
    </row>
    <row r="16" spans="3:5">
      <c r="C16" s="2" t="s">
        <v>10</v>
      </c>
      <c r="D16" s="19"/>
    </row>
    <row r="17" spans="3:4" ht="15.75" customHeight="1">
      <c r="C17" s="2" t="s">
        <v>11</v>
      </c>
      <c r="D17" s="20"/>
    </row>
    <row r="18" spans="3:4">
      <c r="C18" s="2" t="s">
        <v>12</v>
      </c>
      <c r="D18" s="21"/>
    </row>
    <row r="19" spans="3:4">
      <c r="C19" s="2" t="s">
        <v>13</v>
      </c>
      <c r="D19" s="16"/>
    </row>
    <row r="20" spans="3:4">
      <c r="C20" s="2" t="s">
        <v>14</v>
      </c>
      <c r="D20" s="16"/>
    </row>
    <row r="21" spans="3:4">
      <c r="C21" s="2" t="s">
        <v>15</v>
      </c>
      <c r="D21" s="16"/>
    </row>
    <row r="22" spans="3:4">
      <c r="C22" s="2" t="s">
        <v>16</v>
      </c>
      <c r="D22" s="16"/>
    </row>
  </sheetData>
  <sheetProtection algorithmName="SHA-512" hashValue="ZCwmti31avBHsb/vQTGDzdiSoZnTc2HczOtyo1445VElfrSkks2ij2ufJmeehrucxnzhV94vaxatIV/pWh9htw==" saltValue="PXglrw2964BzS2LmNFmL3A==" spinCount="100000" sheet="1" objects="1" scenarios="1" selectLockedCells="1"/>
  <mergeCells count="1">
    <mergeCell ref="C4:E4"/>
  </mergeCells>
  <dataValidations count="1">
    <dataValidation type="list" allowBlank="1" showInputMessage="1" showErrorMessage="1" sqref="D20:D22" xr:uid="{0EF06CD0-8B2B-4864-B415-67BC5A461A34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2FF3-6115-4E0C-AD91-4CC3F5E427AA}">
  <dimension ref="A3:K30"/>
  <sheetViews>
    <sheetView showGridLines="0" workbookViewId="0">
      <selection activeCell="E14" sqref="E14"/>
    </sheetView>
  </sheetViews>
  <sheetFormatPr defaultColWidth="0" defaultRowHeight="15"/>
  <cols>
    <col min="1" max="1" width="29.42578125" style="1" customWidth="1"/>
    <col min="2" max="2" width="9.140625" customWidth="1"/>
    <col min="3" max="3" width="46.5703125" customWidth="1"/>
    <col min="4" max="4" width="15.28515625" customWidth="1"/>
    <col min="5" max="5" width="19.85546875" customWidth="1"/>
    <col min="6" max="6" width="20.5703125" customWidth="1"/>
    <col min="7" max="7" width="15.85546875" customWidth="1"/>
    <col min="8" max="8" width="13.140625" customWidth="1"/>
    <col min="9" max="10" width="9.140625" customWidth="1"/>
    <col min="12" max="16384" width="9.140625" hidden="1"/>
  </cols>
  <sheetData>
    <row r="3" spans="3:11" ht="20.25" thickBot="1">
      <c r="C3" s="3" t="s">
        <v>275</v>
      </c>
      <c r="D3" s="3"/>
      <c r="E3" s="3"/>
      <c r="F3" s="3"/>
      <c r="G3" s="3"/>
      <c r="H3" s="3"/>
      <c r="I3" s="3"/>
    </row>
    <row r="4" spans="3:11" ht="21.95" customHeight="1" thickTop="1">
      <c r="C4" s="24" t="s">
        <v>276</v>
      </c>
      <c r="D4" s="24"/>
      <c r="E4" s="24"/>
      <c r="F4" s="24"/>
      <c r="G4" s="24"/>
      <c r="H4" s="24"/>
      <c r="I4" s="24"/>
    </row>
    <row r="7" spans="3:11">
      <c r="C7" s="11" t="s">
        <v>277</v>
      </c>
      <c r="D7" s="11" t="s">
        <v>278</v>
      </c>
      <c r="E7" s="11" t="s">
        <v>280</v>
      </c>
      <c r="F7" s="11" t="s">
        <v>279</v>
      </c>
      <c r="G7" s="11" t="s">
        <v>539</v>
      </c>
      <c r="H7" s="11" t="s">
        <v>538</v>
      </c>
      <c r="I7" s="11" t="s">
        <v>281</v>
      </c>
    </row>
    <row r="8" spans="3:11">
      <c r="C8" s="26"/>
      <c r="D8" s="26"/>
      <c r="E8" s="30"/>
      <c r="F8" s="13"/>
      <c r="G8" s="14"/>
      <c r="H8" s="14"/>
      <c r="I8" s="15"/>
    </row>
    <row r="9" spans="3:11">
      <c r="C9" s="26"/>
      <c r="D9" s="26"/>
      <c r="E9" s="30"/>
      <c r="F9" s="13"/>
      <c r="G9" s="14"/>
      <c r="H9" s="14"/>
      <c r="I9" s="15"/>
    </row>
    <row r="10" spans="3:11">
      <c r="C10" s="26"/>
      <c r="D10" s="26"/>
      <c r="E10" s="30"/>
      <c r="F10" s="13"/>
      <c r="G10" s="14"/>
      <c r="H10" s="14"/>
      <c r="I10" s="15"/>
    </row>
    <row r="11" spans="3:11">
      <c r="C11" s="26"/>
      <c r="D11" s="26"/>
      <c r="E11" s="30"/>
      <c r="F11" s="13"/>
      <c r="G11" s="14"/>
      <c r="H11" s="14"/>
      <c r="I11" s="15"/>
    </row>
    <row r="12" spans="3:11">
      <c r="C12" s="26"/>
      <c r="D12" s="26"/>
      <c r="E12" s="30"/>
      <c r="F12" s="13"/>
      <c r="G12" s="14"/>
      <c r="H12" s="14"/>
      <c r="I12" s="15"/>
    </row>
    <row r="13" spans="3:11">
      <c r="C13" s="26"/>
      <c r="D13" s="26"/>
      <c r="E13" s="30"/>
      <c r="F13" s="13"/>
      <c r="G13" s="14"/>
      <c r="H13" s="14"/>
      <c r="I13" s="15"/>
    </row>
    <row r="14" spans="3:11">
      <c r="C14" s="26"/>
      <c r="D14" s="26"/>
      <c r="E14" s="30"/>
      <c r="F14" s="13"/>
      <c r="G14" s="14"/>
      <c r="H14" s="14"/>
      <c r="I14" s="15"/>
    </row>
    <row r="15" spans="3:11">
      <c r="C15" s="26"/>
      <c r="D15" s="26"/>
      <c r="E15" s="30"/>
      <c r="F15" s="13"/>
      <c r="G15" s="14"/>
      <c r="H15" s="14"/>
      <c r="I15" s="15"/>
      <c r="K15" t="s">
        <v>0</v>
      </c>
    </row>
    <row r="16" spans="3:11">
      <c r="C16" s="26"/>
      <c r="D16" s="26"/>
      <c r="E16" s="30"/>
      <c r="F16" s="13"/>
      <c r="G16" s="14"/>
      <c r="H16" s="14"/>
      <c r="I16" s="15"/>
    </row>
    <row r="17" spans="3:9" ht="15.75" customHeight="1">
      <c r="C17" s="26"/>
      <c r="D17" s="26"/>
      <c r="E17" s="30"/>
      <c r="F17" s="13"/>
      <c r="G17" s="14"/>
      <c r="H17" s="14"/>
      <c r="I17" s="15"/>
    </row>
    <row r="18" spans="3:9">
      <c r="C18" s="26"/>
      <c r="D18" s="26"/>
      <c r="E18" s="30"/>
      <c r="F18" s="13"/>
      <c r="G18" s="14"/>
      <c r="H18" s="14"/>
      <c r="I18" s="15"/>
    </row>
    <row r="19" spans="3:9">
      <c r="C19" s="26"/>
      <c r="D19" s="26"/>
      <c r="E19" s="30"/>
      <c r="F19" s="13"/>
      <c r="G19" s="14"/>
      <c r="H19" s="14"/>
      <c r="I19" s="15"/>
    </row>
    <row r="20" spans="3:9">
      <c r="C20" s="26"/>
      <c r="D20" s="26"/>
      <c r="E20" s="30"/>
      <c r="F20" s="13"/>
      <c r="G20" s="14"/>
      <c r="H20" s="14"/>
      <c r="I20" s="15"/>
    </row>
    <row r="21" spans="3:9">
      <c r="C21" s="26"/>
      <c r="D21" s="26"/>
      <c r="E21" s="30"/>
      <c r="F21" s="13"/>
      <c r="G21" s="14"/>
      <c r="H21" s="14"/>
      <c r="I21" s="15"/>
    </row>
    <row r="22" spans="3:9">
      <c r="C22" s="26"/>
      <c r="D22" s="26"/>
      <c r="E22" s="30"/>
      <c r="F22" s="13"/>
      <c r="G22" s="14"/>
      <c r="H22" s="14"/>
      <c r="I22" s="15"/>
    </row>
    <row r="23" spans="3:9">
      <c r="C23" s="26"/>
      <c r="D23" s="26"/>
      <c r="E23" s="30"/>
      <c r="F23" s="13"/>
      <c r="G23" s="14"/>
      <c r="H23" s="14"/>
      <c r="I23" s="15"/>
    </row>
    <row r="24" spans="3:9">
      <c r="C24" s="26"/>
      <c r="D24" s="26"/>
      <c r="E24" s="30"/>
      <c r="F24" s="13"/>
      <c r="G24" s="14"/>
      <c r="H24" s="14"/>
      <c r="I24" s="15"/>
    </row>
    <row r="25" spans="3:9">
      <c r="C25" s="26"/>
      <c r="D25" s="26"/>
      <c r="E25" s="30"/>
      <c r="F25" s="13"/>
      <c r="G25" s="14"/>
      <c r="H25" s="14"/>
      <c r="I25" s="15"/>
    </row>
    <row r="26" spans="3:9">
      <c r="C26" s="26"/>
      <c r="D26" s="26"/>
      <c r="E26" s="30"/>
      <c r="F26" s="13"/>
      <c r="G26" s="14"/>
      <c r="H26" s="14"/>
      <c r="I26" s="15"/>
    </row>
    <row r="27" spans="3:9">
      <c r="C27" s="26"/>
      <c r="D27" s="26"/>
      <c r="E27" s="30"/>
      <c r="F27" s="13"/>
      <c r="G27" s="14"/>
      <c r="H27" s="14"/>
      <c r="I27" s="15"/>
    </row>
    <row r="28" spans="3:9">
      <c r="C28" s="26"/>
      <c r="D28" s="26"/>
      <c r="E28" s="30"/>
      <c r="F28" s="13"/>
      <c r="G28" s="14"/>
      <c r="H28" s="14"/>
      <c r="I28" s="15"/>
    </row>
    <row r="29" spans="3:9">
      <c r="C29" s="26"/>
      <c r="D29" s="26"/>
      <c r="E29" s="12"/>
      <c r="F29" s="13"/>
      <c r="G29" s="14"/>
      <c r="H29" s="14"/>
      <c r="I29" s="15"/>
    </row>
    <row r="30" spans="3:9">
      <c r="C30" t="s">
        <v>282</v>
      </c>
      <c r="G30" s="7">
        <f>SUBTOTAL(109,Tabela2[Saldo Inicial])</f>
        <v>0</v>
      </c>
      <c r="H30" s="7">
        <f>SUBTOTAL(109,Tabela2[Saldo Final])</f>
        <v>0</v>
      </c>
    </row>
  </sheetData>
  <sheetProtection algorithmName="SHA-512" hashValue="VHD4b+gxmHp7oKFrPXquzkwO3FwMvTTlzzKWQP98L8qSw6qgpsgM1bYxE8EQuApdZQjXnSIf9hrO1lkYny5hCQ==" saltValue="zMcRcJffwDThweyKzoJcng==" spinCount="100000" sheet="1" objects="1" scenarios="1" selectLockedCells="1"/>
  <mergeCells count="1">
    <mergeCell ref="C4:I4"/>
  </mergeCells>
  <dataValidations count="5">
    <dataValidation type="list" allowBlank="1" showInputMessage="1" showErrorMessage="1" sqref="D8:D29" xr:uid="{B15FE909-7DA5-4653-8E2E-628F0AD5E753}">
      <formula1>"Aplicação,Conta Corrente, Conta de Pagamento"</formula1>
    </dataValidation>
    <dataValidation type="whole" allowBlank="1" showInputMessage="1" showErrorMessage="1" errorTitle="REGISTRO INVALIDO" error="INSERIR SOMENTE NUMEROS" promptTitle="INSERIR SOMENTE NUMEROS" sqref="F8:F29" xr:uid="{7E859C03-9F98-414E-B054-D7654DEA7F0D}">
      <formula1>1</formula1>
      <formula2>9999999999</formula2>
    </dataValidation>
    <dataValidation allowBlank="1" showInputMessage="1" showErrorMessage="1" promptTitle="SALDO ANUAL" prompt="INFORMAR SALDO DO ANO CALENDARIO ANTERIOR" sqref="G8:G29" xr:uid="{9F13F07C-3882-4C85-877C-FDC80D8DA878}"/>
    <dataValidation allowBlank="1" showInputMessage="1" showErrorMessage="1" promptTitle="SALDO FINAL" prompt="INFORMAR SALDO FINAL DO ANO CALENDARIO A SER DECLARADO." sqref="H8:H29" xr:uid="{4B651844-07BD-4E2A-96C1-3C1A42D0E4DB}"/>
    <dataValidation type="whole" allowBlank="1" showInputMessage="1" showErrorMessage="1" errorTitle="REGISTRO INVALIDO" error="INSERIR SOMENTE NUMEROS" promptTitle="INSERIR SOMENTE NUMEROS" prompt="INSERIR ATÉ 4 DIGITOS" sqref="E8:E29" xr:uid="{9A128081-DDFB-4202-8442-194AB4C69318}">
      <formula1>1</formula1>
      <formula2>9999</formula2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9CAE5-A8D6-40BA-AC4D-9D4C8ADBB457}">
          <x14:formula1>
            <xm:f>TABELAS!$E$2:$E$257</xm:f>
          </x14:formula1>
          <xm:sqref>C8:C29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E340-ACE8-4B81-8101-20333483633E}">
  <dimension ref="A3:H47"/>
  <sheetViews>
    <sheetView showGridLines="0" tabSelected="1" workbookViewId="0">
      <selection activeCell="F9" sqref="F9"/>
    </sheetView>
  </sheetViews>
  <sheetFormatPr defaultColWidth="0" defaultRowHeight="15"/>
  <cols>
    <col min="1" max="1" width="29.42578125" style="1" customWidth="1"/>
    <col min="2" max="2" width="9.140625" customWidth="1"/>
    <col min="3" max="3" width="13.5703125" customWidth="1"/>
    <col min="4" max="4" width="16.7109375" bestFit="1" customWidth="1"/>
    <col min="5" max="5" width="18.28515625" customWidth="1"/>
    <col min="6" max="6" width="66.7109375" customWidth="1"/>
    <col min="7" max="7" width="20.140625" customWidth="1"/>
    <col min="8" max="8" width="17.28515625" customWidth="1"/>
    <col min="9" max="10" width="9.140625" customWidth="1"/>
    <col min="11" max="16384" width="9.140625" hidden="1"/>
  </cols>
  <sheetData>
    <row r="3" spans="3:8" ht="20.25" thickBot="1">
      <c r="C3" s="3" t="s">
        <v>545</v>
      </c>
      <c r="D3" s="3"/>
      <c r="E3" s="3"/>
      <c r="F3" s="3"/>
      <c r="G3" s="3"/>
      <c r="H3" s="3"/>
    </row>
    <row r="4" spans="3:8" ht="21.95" customHeight="1" thickTop="1">
      <c r="C4" s="25" t="s">
        <v>546</v>
      </c>
      <c r="D4" s="25"/>
      <c r="E4" s="25"/>
      <c r="F4" s="25"/>
      <c r="G4" s="25"/>
      <c r="H4" s="25"/>
    </row>
    <row r="7" spans="3:8">
      <c r="C7" s="11" t="s">
        <v>540</v>
      </c>
      <c r="D7" s="11" t="s">
        <v>544</v>
      </c>
      <c r="E7" s="11" t="s">
        <v>541</v>
      </c>
      <c r="F7" s="11" t="s">
        <v>542</v>
      </c>
      <c r="G7" s="11" t="s">
        <v>543</v>
      </c>
      <c r="H7" s="11" t="s">
        <v>281</v>
      </c>
    </row>
    <row r="8" spans="3:8">
      <c r="C8" s="27"/>
      <c r="D8" s="28"/>
      <c r="E8" s="29"/>
      <c r="F8" s="22"/>
      <c r="G8" s="14"/>
      <c r="H8" s="22"/>
    </row>
    <row r="9" spans="3:8">
      <c r="C9" s="27"/>
      <c r="D9" s="28"/>
      <c r="E9" s="29"/>
      <c r="F9" s="22"/>
      <c r="G9" s="14"/>
      <c r="H9" s="22"/>
    </row>
    <row r="10" spans="3:8">
      <c r="C10" s="27"/>
      <c r="D10" s="28"/>
      <c r="E10" s="29"/>
      <c r="F10" s="22"/>
      <c r="G10" s="14"/>
      <c r="H10" s="22"/>
    </row>
    <row r="11" spans="3:8">
      <c r="C11" s="27"/>
      <c r="D11" s="28"/>
      <c r="E11" s="29"/>
      <c r="F11" s="22"/>
      <c r="G11" s="14"/>
      <c r="H11" s="22"/>
    </row>
    <row r="12" spans="3:8">
      <c r="C12" s="27"/>
      <c r="D12" s="28"/>
      <c r="E12" s="29"/>
      <c r="F12" s="22"/>
      <c r="G12" s="14"/>
      <c r="H12" s="22"/>
    </row>
    <row r="13" spans="3:8">
      <c r="C13" s="27"/>
      <c r="D13" s="28"/>
      <c r="E13" s="29"/>
      <c r="F13" s="22"/>
      <c r="G13" s="14"/>
      <c r="H13" s="22"/>
    </row>
    <row r="14" spans="3:8">
      <c r="C14" s="27"/>
      <c r="D14" s="28"/>
      <c r="E14" s="29"/>
      <c r="F14" s="22"/>
      <c r="G14" s="14"/>
      <c r="H14" s="22"/>
    </row>
    <row r="15" spans="3:8">
      <c r="C15" s="27"/>
      <c r="D15" s="28"/>
      <c r="E15" s="29"/>
      <c r="F15" s="22"/>
      <c r="G15" s="14"/>
      <c r="H15" s="22"/>
    </row>
    <row r="16" spans="3:8" ht="15.75" customHeight="1">
      <c r="C16" s="27"/>
      <c r="D16" s="28"/>
      <c r="E16" s="29"/>
      <c r="F16" s="22"/>
      <c r="G16" s="14"/>
      <c r="H16" s="22"/>
    </row>
    <row r="17" spans="3:8">
      <c r="C17" s="27"/>
      <c r="D17" s="28"/>
      <c r="E17" s="29"/>
      <c r="F17" s="22"/>
      <c r="G17" s="14"/>
      <c r="H17" s="22"/>
    </row>
    <row r="18" spans="3:8">
      <c r="C18" s="27"/>
      <c r="D18" s="28"/>
      <c r="E18" s="29"/>
      <c r="F18" s="22"/>
      <c r="G18" s="14"/>
      <c r="H18" s="22"/>
    </row>
    <row r="19" spans="3:8">
      <c r="C19" s="27"/>
      <c r="D19" s="28"/>
      <c r="E19" s="29"/>
      <c r="F19" s="22"/>
      <c r="G19" s="14"/>
      <c r="H19" s="22"/>
    </row>
    <row r="20" spans="3:8">
      <c r="C20" s="27"/>
      <c r="D20" s="28"/>
      <c r="E20" s="29"/>
      <c r="F20" s="22"/>
      <c r="G20" s="14"/>
      <c r="H20" s="22"/>
    </row>
    <row r="21" spans="3:8">
      <c r="C21" s="27"/>
      <c r="D21" s="28"/>
      <c r="E21" s="29"/>
      <c r="F21" s="22"/>
      <c r="G21" s="14"/>
      <c r="H21" s="22"/>
    </row>
    <row r="22" spans="3:8">
      <c r="C22" s="27"/>
      <c r="D22" s="28"/>
      <c r="E22" s="29"/>
      <c r="F22" s="22"/>
      <c r="G22" s="14"/>
      <c r="H22" s="22"/>
    </row>
    <row r="23" spans="3:8">
      <c r="C23" s="27"/>
      <c r="D23" s="28"/>
      <c r="E23" s="29"/>
      <c r="F23" s="22"/>
      <c r="G23" s="14"/>
      <c r="H23" s="22"/>
    </row>
    <row r="24" spans="3:8">
      <c r="C24" s="27"/>
      <c r="D24" s="28"/>
      <c r="E24" s="29"/>
      <c r="F24" s="22"/>
      <c r="G24" s="14"/>
      <c r="H24" s="22"/>
    </row>
    <row r="25" spans="3:8">
      <c r="C25" s="27"/>
      <c r="D25" s="28"/>
      <c r="E25" s="29"/>
      <c r="F25" s="22"/>
      <c r="G25" s="14"/>
      <c r="H25" s="22"/>
    </row>
    <row r="26" spans="3:8">
      <c r="C26" s="27"/>
      <c r="D26" s="28"/>
      <c r="E26" s="29"/>
      <c r="F26" s="22"/>
      <c r="G26" s="14"/>
      <c r="H26" s="22"/>
    </row>
    <row r="27" spans="3:8">
      <c r="C27" s="27"/>
      <c r="D27" s="28"/>
      <c r="E27" s="29"/>
      <c r="F27" s="22"/>
      <c r="G27" s="14"/>
      <c r="H27" s="22"/>
    </row>
    <row r="28" spans="3:8">
      <c r="C28" s="27"/>
      <c r="D28" s="28"/>
      <c r="E28" s="29"/>
      <c r="F28" s="22"/>
      <c r="G28" s="14"/>
      <c r="H28" s="22"/>
    </row>
    <row r="29" spans="3:8">
      <c r="C29" s="27"/>
      <c r="D29" s="28"/>
      <c r="E29" s="29"/>
      <c r="F29" s="22"/>
      <c r="G29" s="14"/>
      <c r="H29" s="22"/>
    </row>
    <row r="30" spans="3:8">
      <c r="C30" s="27"/>
      <c r="D30" s="28"/>
      <c r="E30" s="29"/>
      <c r="F30" s="22"/>
      <c r="G30" s="14"/>
      <c r="H30" s="22"/>
    </row>
    <row r="31" spans="3:8">
      <c r="C31" s="27"/>
      <c r="D31" s="28"/>
      <c r="E31" s="29"/>
      <c r="F31" s="22"/>
      <c r="G31" s="14"/>
      <c r="H31" s="22"/>
    </row>
    <row r="32" spans="3:8">
      <c r="C32" s="27"/>
      <c r="D32" s="28"/>
      <c r="E32" s="29"/>
      <c r="F32" s="22"/>
      <c r="G32" s="14"/>
      <c r="H32" s="22"/>
    </row>
    <row r="33" spans="3:8">
      <c r="C33" s="27"/>
      <c r="D33" s="28"/>
      <c r="E33" s="29"/>
      <c r="F33" s="22"/>
      <c r="G33" s="14"/>
      <c r="H33" s="22"/>
    </row>
    <row r="34" spans="3:8">
      <c r="C34" s="27"/>
      <c r="D34" s="28"/>
      <c r="E34" s="29"/>
      <c r="F34" s="22"/>
      <c r="G34" s="14"/>
      <c r="H34" s="22"/>
    </row>
    <row r="35" spans="3:8">
      <c r="C35" s="27"/>
      <c r="D35" s="28"/>
      <c r="E35" s="29"/>
      <c r="F35" s="22"/>
      <c r="G35" s="14"/>
      <c r="H35" s="22"/>
    </row>
    <row r="36" spans="3:8">
      <c r="C36" s="27"/>
      <c r="D36" s="28"/>
      <c r="E36" s="29"/>
      <c r="F36" s="22"/>
      <c r="G36" s="14"/>
      <c r="H36" s="22"/>
    </row>
    <row r="37" spans="3:8">
      <c r="C37" s="27"/>
      <c r="D37" s="28"/>
      <c r="E37" s="29"/>
      <c r="F37" s="22"/>
      <c r="G37" s="14"/>
      <c r="H37" s="22"/>
    </row>
    <row r="38" spans="3:8">
      <c r="C38" s="27"/>
      <c r="D38" s="28"/>
      <c r="E38" s="29"/>
      <c r="F38" s="22"/>
      <c r="G38" s="14"/>
      <c r="H38" s="22"/>
    </row>
    <row r="39" spans="3:8">
      <c r="C39" s="27"/>
      <c r="D39" s="28"/>
      <c r="E39" s="29"/>
      <c r="F39" s="22"/>
      <c r="G39" s="14"/>
      <c r="H39" s="22"/>
    </row>
    <row r="40" spans="3:8">
      <c r="C40" s="27"/>
      <c r="D40" s="28"/>
      <c r="E40" s="29"/>
      <c r="F40" s="22"/>
      <c r="G40" s="14"/>
      <c r="H40" s="22"/>
    </row>
    <row r="41" spans="3:8">
      <c r="C41" s="27"/>
      <c r="D41" s="28"/>
      <c r="E41" s="29"/>
      <c r="F41" s="22"/>
      <c r="G41" s="14"/>
      <c r="H41" s="22"/>
    </row>
    <row r="42" spans="3:8">
      <c r="C42" s="27"/>
      <c r="D42" s="28"/>
      <c r="E42" s="29"/>
      <c r="F42" s="22"/>
      <c r="G42" s="14"/>
      <c r="H42" s="22"/>
    </row>
    <row r="43" spans="3:8">
      <c r="C43" s="27"/>
      <c r="D43" s="28"/>
      <c r="E43" s="29"/>
      <c r="F43" s="22"/>
      <c r="G43" s="14"/>
      <c r="H43" s="22"/>
    </row>
    <row r="44" spans="3:8">
      <c r="C44" s="27"/>
      <c r="D44" s="28"/>
      <c r="E44" s="29"/>
      <c r="F44" s="22"/>
      <c r="G44" s="14"/>
      <c r="H44" s="22"/>
    </row>
    <row r="45" spans="3:8">
      <c r="C45" s="27"/>
      <c r="D45" s="28"/>
      <c r="E45" s="29"/>
      <c r="F45" s="22"/>
      <c r="G45" s="14"/>
      <c r="H45" s="22"/>
    </row>
    <row r="46" spans="3:8">
      <c r="C46" s="27"/>
      <c r="D46" s="28"/>
      <c r="E46" s="29"/>
      <c r="F46" s="22"/>
      <c r="G46" s="14"/>
      <c r="H46" s="22"/>
    </row>
    <row r="47" spans="3:8">
      <c r="C47" s="10" t="s">
        <v>282</v>
      </c>
      <c r="D47" s="10"/>
      <c r="E47" s="10"/>
      <c r="F47" s="10"/>
      <c r="G47" s="7">
        <f>SUBTOTAL(109,Tabela24[Valor])</f>
        <v>0</v>
      </c>
      <c r="H47" s="10"/>
    </row>
  </sheetData>
  <sheetProtection algorithmName="SHA-512" hashValue="4TCNoUfYJvZjEFK5L0qEmQuJUfoAbM7ECi94qk6KTyMvWHVCCgt0I/bpTgXzZLvOMvmmbGhQkl/bj0jziv2E8w==" saltValue="nqFPQSEq8MD+TsWLKnSetg==" spinCount="100000" sheet="1" objects="1" scenarios="1" selectLockedCells="1"/>
  <mergeCells count="1">
    <mergeCell ref="C4:H4"/>
  </mergeCells>
  <dataValidations count="3">
    <dataValidation type="whole" allowBlank="1" showInputMessage="1" showErrorMessage="1" errorTitle="REGISTRO INVALIDO" error="INSERIR SOMENTE NUMEROS" promptTitle="INSERIR SOMENTE NUMEROS" sqref="F8:F46" xr:uid="{38964D32-9C00-4D0D-AFB2-D06392F8E6C0}">
      <formula1>1</formula1>
      <formula2>9999999999</formula2>
    </dataValidation>
    <dataValidation type="list" allowBlank="1" showInputMessage="1" showErrorMessage="1" sqref="D8:D46" xr:uid="{CE75947E-6BEB-4E31-A0F0-F6C2BE3055B8}">
      <formula1>"Aquisição,Já Possuo,Serviço"</formula1>
    </dataValidation>
    <dataValidation type="list" allowBlank="1" showInputMessage="1" showErrorMessage="1" errorTitle="REGISTRO INVALIDO" error="INSERIR SOMENTE NUMEROS" promptTitle="INSERIR SOMENTE NUMEROS" sqref="E8:E46" xr:uid="{7531F9E0-6C08-432E-8A82-E328B6685B3C}">
      <formula1>"Despesa,Imobilizado,Aluguel"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8DB1-9008-4206-A58B-2DD46607FB65}">
  <dimension ref="A1:E257"/>
  <sheetViews>
    <sheetView workbookViewId="0">
      <selection activeCell="B18" sqref="B18"/>
    </sheetView>
  </sheetViews>
  <sheetFormatPr defaultRowHeight="15"/>
  <cols>
    <col min="1" max="1" width="118.5703125" bestFit="1" customWidth="1"/>
    <col min="2" max="2" width="13.5703125" bestFit="1" customWidth="1"/>
    <col min="3" max="3" width="16.5703125" bestFit="1" customWidth="1"/>
  </cols>
  <sheetData>
    <row r="1" spans="1:5" ht="15.75">
      <c r="A1" s="4" t="s">
        <v>19</v>
      </c>
      <c r="B1" s="4" t="s">
        <v>20</v>
      </c>
      <c r="C1" s="4" t="s">
        <v>21</v>
      </c>
    </row>
    <row r="2" spans="1:5">
      <c r="A2" s="6" t="s">
        <v>71</v>
      </c>
      <c r="B2" s="8">
        <v>1</v>
      </c>
      <c r="C2" s="5">
        <v>0</v>
      </c>
      <c r="E2" s="9" t="s">
        <v>284</v>
      </c>
    </row>
    <row r="3" spans="1:5">
      <c r="A3" s="6" t="s">
        <v>64</v>
      </c>
      <c r="B3" s="8">
        <v>3</v>
      </c>
      <c r="C3" s="5">
        <v>4902979</v>
      </c>
      <c r="E3" s="9" t="s">
        <v>285</v>
      </c>
    </row>
    <row r="4" spans="1:5">
      <c r="A4" s="6" t="s">
        <v>75</v>
      </c>
      <c r="B4" s="8">
        <v>4</v>
      </c>
      <c r="C4" s="5">
        <v>7237373</v>
      </c>
      <c r="E4" s="9" t="s">
        <v>286</v>
      </c>
    </row>
    <row r="5" spans="1:5">
      <c r="A5" s="5" t="s">
        <v>103</v>
      </c>
      <c r="B5" s="8">
        <v>7</v>
      </c>
      <c r="C5" s="5">
        <v>33657248</v>
      </c>
      <c r="E5" s="9" t="s">
        <v>287</v>
      </c>
    </row>
    <row r="6" spans="1:5">
      <c r="A6" s="5" t="s">
        <v>179</v>
      </c>
      <c r="B6" s="8">
        <v>10</v>
      </c>
      <c r="C6" s="5">
        <v>81723108</v>
      </c>
      <c r="E6" s="9" t="s">
        <v>288</v>
      </c>
    </row>
    <row r="7" spans="1:5">
      <c r="A7" s="5" t="s">
        <v>182</v>
      </c>
      <c r="B7" s="8">
        <v>11</v>
      </c>
      <c r="C7" s="5">
        <v>61809182</v>
      </c>
      <c r="E7" s="9" t="s">
        <v>289</v>
      </c>
    </row>
    <row r="8" spans="1:5">
      <c r="A8" s="5" t="s">
        <v>82</v>
      </c>
      <c r="B8" s="8">
        <v>12</v>
      </c>
      <c r="C8" s="5">
        <v>4866275</v>
      </c>
      <c r="E8" s="9" t="s">
        <v>290</v>
      </c>
    </row>
    <row r="9" spans="1:5">
      <c r="A9" s="5" t="s">
        <v>255</v>
      </c>
      <c r="B9" s="8">
        <v>14</v>
      </c>
      <c r="C9" s="5">
        <v>9274232</v>
      </c>
      <c r="E9" s="9" t="s">
        <v>291</v>
      </c>
    </row>
    <row r="10" spans="1:5">
      <c r="A10" s="5" t="s">
        <v>265</v>
      </c>
      <c r="B10" s="8">
        <v>15</v>
      </c>
      <c r="C10" s="5">
        <v>2819125</v>
      </c>
      <c r="E10" s="9" t="s">
        <v>292</v>
      </c>
    </row>
    <row r="11" spans="1:5">
      <c r="A11" s="5" t="s">
        <v>170</v>
      </c>
      <c r="B11" s="8">
        <v>16</v>
      </c>
      <c r="C11" s="5">
        <v>4715685</v>
      </c>
      <c r="E11" s="9" t="s">
        <v>293</v>
      </c>
    </row>
    <row r="12" spans="1:5">
      <c r="A12" s="5" t="s">
        <v>143</v>
      </c>
      <c r="B12" s="8">
        <v>17</v>
      </c>
      <c r="C12" s="5">
        <v>42272526</v>
      </c>
      <c r="E12" s="9" t="s">
        <v>294</v>
      </c>
    </row>
    <row r="13" spans="1:5">
      <c r="A13" s="5" t="s">
        <v>127</v>
      </c>
      <c r="B13" s="8">
        <v>18</v>
      </c>
      <c r="C13" s="5">
        <v>57839805</v>
      </c>
      <c r="E13" s="9" t="s">
        <v>295</v>
      </c>
    </row>
    <row r="14" spans="1:5">
      <c r="A14" s="6" t="s">
        <v>135</v>
      </c>
      <c r="B14" s="8">
        <v>21</v>
      </c>
      <c r="C14" s="5">
        <v>28127603</v>
      </c>
      <c r="E14" s="9" t="s">
        <v>296</v>
      </c>
    </row>
    <row r="15" spans="1:5">
      <c r="A15" s="5" t="s">
        <v>37</v>
      </c>
      <c r="B15" s="8">
        <v>24</v>
      </c>
      <c r="C15" s="5">
        <v>10866788</v>
      </c>
      <c r="E15" s="9" t="s">
        <v>297</v>
      </c>
    </row>
    <row r="16" spans="1:5">
      <c r="A16" s="6" t="s">
        <v>33</v>
      </c>
      <c r="B16" s="8">
        <v>25</v>
      </c>
      <c r="C16" s="5">
        <v>3323840</v>
      </c>
      <c r="E16" s="9" t="s">
        <v>298</v>
      </c>
    </row>
    <row r="17" spans="1:5">
      <c r="A17" s="6" t="s">
        <v>88</v>
      </c>
      <c r="B17" s="8">
        <v>29</v>
      </c>
      <c r="C17" s="5">
        <v>33885724</v>
      </c>
      <c r="E17" s="9" t="s">
        <v>299</v>
      </c>
    </row>
    <row r="18" spans="1:5">
      <c r="A18" s="6" t="s">
        <v>117</v>
      </c>
      <c r="B18" s="8">
        <v>33</v>
      </c>
      <c r="C18" s="5">
        <v>90400888</v>
      </c>
      <c r="E18" s="9" t="s">
        <v>300</v>
      </c>
    </row>
    <row r="19" spans="1:5">
      <c r="A19" s="5" t="s">
        <v>43</v>
      </c>
      <c r="B19" s="8">
        <v>36</v>
      </c>
      <c r="C19" s="5">
        <v>6271464</v>
      </c>
      <c r="E19" s="9" t="s">
        <v>301</v>
      </c>
    </row>
    <row r="20" spans="1:5">
      <c r="A20" s="5" t="s">
        <v>73</v>
      </c>
      <c r="B20" s="8">
        <v>37</v>
      </c>
      <c r="C20" s="5">
        <v>4913711</v>
      </c>
      <c r="E20" s="9" t="s">
        <v>302</v>
      </c>
    </row>
    <row r="21" spans="1:5">
      <c r="A21" s="5" t="s">
        <v>53</v>
      </c>
      <c r="B21" s="8">
        <v>40</v>
      </c>
      <c r="C21" s="5">
        <v>3609817</v>
      </c>
      <c r="E21" s="9" t="s">
        <v>303</v>
      </c>
    </row>
    <row r="22" spans="1:5">
      <c r="A22" s="5" t="s">
        <v>74</v>
      </c>
      <c r="B22" s="8">
        <v>41</v>
      </c>
      <c r="C22" s="5">
        <v>92702067</v>
      </c>
      <c r="E22" s="9" t="s">
        <v>304</v>
      </c>
    </row>
    <row r="23" spans="1:5">
      <c r="A23" s="5" t="s">
        <v>72</v>
      </c>
      <c r="B23" s="8">
        <v>47</v>
      </c>
      <c r="C23" s="5">
        <v>13009717</v>
      </c>
      <c r="E23" s="9" t="s">
        <v>305</v>
      </c>
    </row>
    <row r="24" spans="1:5">
      <c r="A24" s="5" t="s">
        <v>168</v>
      </c>
      <c r="B24" s="8">
        <v>60</v>
      </c>
      <c r="C24" s="5">
        <v>4913129</v>
      </c>
      <c r="E24" s="9" t="s">
        <v>306</v>
      </c>
    </row>
    <row r="25" spans="1:5">
      <c r="A25" s="5" t="s">
        <v>201</v>
      </c>
      <c r="B25" s="8">
        <v>62</v>
      </c>
      <c r="C25" s="5">
        <v>3012230</v>
      </c>
      <c r="E25" s="9" t="s">
        <v>307</v>
      </c>
    </row>
    <row r="26" spans="1:5">
      <c r="A26" s="5" t="s">
        <v>42</v>
      </c>
      <c r="B26" s="8">
        <v>63</v>
      </c>
      <c r="C26" s="5">
        <v>4184779</v>
      </c>
      <c r="E26" s="9" t="s">
        <v>308</v>
      </c>
    </row>
    <row r="27" spans="1:5">
      <c r="A27" s="5" t="s">
        <v>197</v>
      </c>
      <c r="B27" s="8">
        <v>64</v>
      </c>
      <c r="C27" s="5">
        <v>4332281</v>
      </c>
      <c r="E27" s="9" t="s">
        <v>309</v>
      </c>
    </row>
    <row r="28" spans="1:5">
      <c r="A28" s="5" t="s">
        <v>34</v>
      </c>
      <c r="B28" s="8">
        <v>65</v>
      </c>
      <c r="C28" s="5">
        <v>48795256</v>
      </c>
      <c r="E28" s="9" t="s">
        <v>310</v>
      </c>
    </row>
    <row r="29" spans="1:5">
      <c r="A29" s="5" t="s">
        <v>101</v>
      </c>
      <c r="B29" s="8">
        <v>66</v>
      </c>
      <c r="C29" s="5">
        <v>2801938</v>
      </c>
      <c r="E29" s="9" t="s">
        <v>311</v>
      </c>
    </row>
    <row r="30" spans="1:5">
      <c r="A30" s="6" t="s">
        <v>62</v>
      </c>
      <c r="B30" s="8">
        <v>69</v>
      </c>
      <c r="C30" s="5">
        <v>61033106</v>
      </c>
      <c r="E30" s="9" t="s">
        <v>312</v>
      </c>
    </row>
    <row r="31" spans="1:5">
      <c r="A31" s="6" t="s">
        <v>147</v>
      </c>
      <c r="B31" s="8">
        <v>70</v>
      </c>
      <c r="C31" s="5">
        <v>208</v>
      </c>
      <c r="E31" s="9" t="s">
        <v>313</v>
      </c>
    </row>
    <row r="32" spans="1:5">
      <c r="A32" s="5" t="s">
        <v>90</v>
      </c>
      <c r="B32" s="8">
        <v>74</v>
      </c>
      <c r="C32" s="5">
        <v>3017677</v>
      </c>
      <c r="E32" s="9" t="s">
        <v>314</v>
      </c>
    </row>
    <row r="33" spans="1:5">
      <c r="A33" s="5" t="s">
        <v>31</v>
      </c>
      <c r="B33" s="8">
        <v>75</v>
      </c>
      <c r="C33" s="5">
        <v>3532415</v>
      </c>
      <c r="E33" s="9" t="s">
        <v>315</v>
      </c>
    </row>
    <row r="34" spans="1:5">
      <c r="A34" s="5" t="s">
        <v>93</v>
      </c>
      <c r="B34" s="8">
        <v>76</v>
      </c>
      <c r="C34" s="5">
        <v>7656500</v>
      </c>
      <c r="E34" s="9" t="s">
        <v>316</v>
      </c>
    </row>
    <row r="35" spans="1:5">
      <c r="A35" s="6" t="s">
        <v>85</v>
      </c>
      <c r="B35" s="8">
        <v>77</v>
      </c>
      <c r="C35" s="5">
        <v>416968</v>
      </c>
      <c r="E35" s="9" t="s">
        <v>317</v>
      </c>
    </row>
    <row r="36" spans="1:5">
      <c r="A36" s="5" t="s">
        <v>200</v>
      </c>
      <c r="B36" s="8">
        <v>78</v>
      </c>
      <c r="C36" s="5">
        <v>34111187</v>
      </c>
      <c r="E36" s="9" t="s">
        <v>318</v>
      </c>
    </row>
    <row r="37" spans="1:5">
      <c r="A37" s="5" t="s">
        <v>105</v>
      </c>
      <c r="B37" s="8">
        <v>79</v>
      </c>
      <c r="C37" s="5">
        <v>9516419</v>
      </c>
      <c r="E37" s="9" t="s">
        <v>319</v>
      </c>
    </row>
    <row r="38" spans="1:5">
      <c r="A38" s="5" t="s">
        <v>29</v>
      </c>
      <c r="B38" s="8">
        <v>80</v>
      </c>
      <c r="C38" s="5">
        <v>73622748</v>
      </c>
      <c r="E38" s="9" t="s">
        <v>320</v>
      </c>
    </row>
    <row r="39" spans="1:5">
      <c r="A39" s="5" t="s">
        <v>134</v>
      </c>
      <c r="B39" s="8">
        <v>81</v>
      </c>
      <c r="C39" s="5">
        <v>10264663</v>
      </c>
      <c r="E39" s="9" t="s">
        <v>321</v>
      </c>
    </row>
    <row r="40" spans="1:5">
      <c r="A40" s="5" t="s">
        <v>124</v>
      </c>
      <c r="B40" s="8">
        <v>82</v>
      </c>
      <c r="C40" s="5">
        <v>7679404</v>
      </c>
      <c r="E40" s="9" t="s">
        <v>322</v>
      </c>
    </row>
    <row r="41" spans="1:5">
      <c r="A41" s="6" t="s">
        <v>65</v>
      </c>
      <c r="B41" s="8">
        <v>83</v>
      </c>
      <c r="C41" s="5">
        <v>10690848</v>
      </c>
      <c r="E41" s="9" t="s">
        <v>323</v>
      </c>
    </row>
    <row r="42" spans="1:5">
      <c r="A42" s="6" t="s">
        <v>267</v>
      </c>
      <c r="B42" s="8">
        <v>84</v>
      </c>
      <c r="C42" s="5">
        <v>2398976</v>
      </c>
      <c r="E42" s="9" t="s">
        <v>324</v>
      </c>
    </row>
    <row r="43" spans="1:5">
      <c r="A43" s="6" t="s">
        <v>169</v>
      </c>
      <c r="B43" s="8">
        <v>85</v>
      </c>
      <c r="C43" s="5">
        <v>5463212</v>
      </c>
      <c r="E43" s="9" t="s">
        <v>325</v>
      </c>
    </row>
    <row r="44" spans="1:5">
      <c r="A44" s="5" t="s">
        <v>112</v>
      </c>
      <c r="B44" s="8">
        <v>88</v>
      </c>
      <c r="C44" s="5">
        <v>11476673</v>
      </c>
      <c r="E44" s="9" t="s">
        <v>326</v>
      </c>
    </row>
    <row r="45" spans="1:5">
      <c r="A45" s="6" t="s">
        <v>180</v>
      </c>
      <c r="B45" s="8">
        <v>89</v>
      </c>
      <c r="C45" s="5">
        <v>62109566</v>
      </c>
      <c r="E45" s="9" t="s">
        <v>327</v>
      </c>
    </row>
    <row r="46" spans="1:5">
      <c r="A46" s="5" t="s">
        <v>159</v>
      </c>
      <c r="B46" s="8">
        <v>91</v>
      </c>
      <c r="C46" s="5">
        <v>1634601</v>
      </c>
      <c r="E46" s="9" t="s">
        <v>328</v>
      </c>
    </row>
    <row r="47" spans="1:5">
      <c r="A47" s="5" t="s">
        <v>148</v>
      </c>
      <c r="B47" s="8">
        <v>92</v>
      </c>
      <c r="C47" s="5">
        <v>12865507</v>
      </c>
      <c r="E47" s="9" t="s">
        <v>329</v>
      </c>
    </row>
    <row r="48" spans="1:5">
      <c r="A48" s="5" t="s">
        <v>78</v>
      </c>
      <c r="B48" s="8">
        <v>94</v>
      </c>
      <c r="C48" s="5">
        <v>11758741</v>
      </c>
      <c r="E48" s="9" t="s">
        <v>330</v>
      </c>
    </row>
    <row r="49" spans="1:5">
      <c r="A49" s="5" t="s">
        <v>261</v>
      </c>
      <c r="B49" s="8">
        <v>95</v>
      </c>
      <c r="C49" s="5">
        <v>11703662</v>
      </c>
      <c r="E49" s="9" t="s">
        <v>331</v>
      </c>
    </row>
    <row r="50" spans="1:5">
      <c r="A50" s="5" t="s">
        <v>36</v>
      </c>
      <c r="B50" s="8">
        <v>96</v>
      </c>
      <c r="C50" s="5">
        <v>997185</v>
      </c>
      <c r="E50" s="9" t="s">
        <v>332</v>
      </c>
    </row>
    <row r="51" spans="1:5">
      <c r="A51" s="6" t="s">
        <v>181</v>
      </c>
      <c r="B51" s="8">
        <v>97</v>
      </c>
      <c r="C51" s="5">
        <v>4632856</v>
      </c>
      <c r="E51" s="9" t="s">
        <v>333</v>
      </c>
    </row>
    <row r="52" spans="1:5">
      <c r="A52" s="5" t="s">
        <v>178</v>
      </c>
      <c r="B52" s="8">
        <v>98</v>
      </c>
      <c r="C52" s="5">
        <v>78157146</v>
      </c>
      <c r="E52" s="9" t="s">
        <v>334</v>
      </c>
    </row>
    <row r="53" spans="1:5">
      <c r="A53" s="6" t="s">
        <v>266</v>
      </c>
      <c r="B53" s="8">
        <v>99</v>
      </c>
      <c r="C53" s="5">
        <v>3046391</v>
      </c>
      <c r="E53" s="9" t="s">
        <v>335</v>
      </c>
    </row>
    <row r="54" spans="1:5">
      <c r="A54" s="5" t="s">
        <v>238</v>
      </c>
      <c r="B54" s="8">
        <v>100</v>
      </c>
      <c r="C54" s="5">
        <v>806535</v>
      </c>
      <c r="E54" s="9" t="s">
        <v>336</v>
      </c>
    </row>
    <row r="55" spans="1:5">
      <c r="A55" s="5" t="s">
        <v>245</v>
      </c>
      <c r="B55" s="8">
        <v>101</v>
      </c>
      <c r="C55" s="5">
        <v>62287735</v>
      </c>
      <c r="E55" s="9" t="s">
        <v>337</v>
      </c>
    </row>
    <row r="56" spans="1:5">
      <c r="A56" s="6" t="s">
        <v>273</v>
      </c>
      <c r="B56" s="8">
        <v>102</v>
      </c>
      <c r="C56" s="5">
        <v>2332886</v>
      </c>
      <c r="E56" s="9" t="s">
        <v>338</v>
      </c>
    </row>
    <row r="57" spans="1:5">
      <c r="A57" s="6" t="s">
        <v>152</v>
      </c>
      <c r="B57" s="8">
        <v>104</v>
      </c>
      <c r="C57" s="5">
        <v>360305</v>
      </c>
      <c r="E57" s="9" t="s">
        <v>339</v>
      </c>
    </row>
    <row r="58" spans="1:5">
      <c r="A58" s="5" t="s">
        <v>214</v>
      </c>
      <c r="B58" s="8">
        <v>105</v>
      </c>
      <c r="C58" s="5">
        <v>7652226</v>
      </c>
      <c r="E58" s="9" t="s">
        <v>340</v>
      </c>
    </row>
    <row r="59" spans="1:5">
      <c r="A59" s="5" t="s">
        <v>41</v>
      </c>
      <c r="B59" s="8">
        <v>107</v>
      </c>
      <c r="C59" s="5">
        <v>15114366</v>
      </c>
      <c r="E59" s="9" t="s">
        <v>341</v>
      </c>
    </row>
    <row r="60" spans="1:5">
      <c r="A60" s="5" t="s">
        <v>240</v>
      </c>
      <c r="B60" s="8">
        <v>108</v>
      </c>
      <c r="C60" s="5">
        <v>1800019</v>
      </c>
      <c r="E60" s="9" t="s">
        <v>342</v>
      </c>
    </row>
    <row r="61" spans="1:5">
      <c r="A61" s="5" t="s">
        <v>226</v>
      </c>
      <c r="B61" s="8">
        <v>111</v>
      </c>
      <c r="C61" s="5">
        <v>36113876</v>
      </c>
      <c r="E61" s="9" t="s">
        <v>343</v>
      </c>
    </row>
    <row r="62" spans="1:5">
      <c r="A62" s="5" t="s">
        <v>217</v>
      </c>
      <c r="B62" s="8">
        <v>113</v>
      </c>
      <c r="C62" s="5">
        <v>61723847</v>
      </c>
      <c r="E62" s="9" t="s">
        <v>344</v>
      </c>
    </row>
    <row r="63" spans="1:5">
      <c r="A63" s="5" t="s">
        <v>158</v>
      </c>
      <c r="B63" s="8">
        <v>114</v>
      </c>
      <c r="C63" s="5">
        <v>5790149</v>
      </c>
      <c r="E63" s="9" t="s">
        <v>345</v>
      </c>
    </row>
    <row r="64" spans="1:5">
      <c r="A64" s="5" t="s">
        <v>23</v>
      </c>
      <c r="B64" s="8">
        <v>117</v>
      </c>
      <c r="C64" s="5">
        <v>92856905</v>
      </c>
      <c r="E64" s="9" t="s">
        <v>346</v>
      </c>
    </row>
    <row r="65" spans="1:5">
      <c r="A65" s="5" t="s">
        <v>131</v>
      </c>
      <c r="B65" s="8">
        <v>119</v>
      </c>
      <c r="C65" s="5">
        <v>13720915</v>
      </c>
      <c r="E65" s="9" t="s">
        <v>347</v>
      </c>
    </row>
    <row r="66" spans="1:5">
      <c r="A66" s="5" t="s">
        <v>115</v>
      </c>
      <c r="B66" s="8">
        <v>120</v>
      </c>
      <c r="C66" s="5">
        <v>33603457</v>
      </c>
      <c r="E66" s="9" t="s">
        <v>348</v>
      </c>
    </row>
    <row r="67" spans="1:5">
      <c r="A67" s="6" t="s">
        <v>32</v>
      </c>
      <c r="B67" s="8">
        <v>121</v>
      </c>
      <c r="C67" s="5">
        <v>10664513</v>
      </c>
      <c r="E67" s="9" t="s">
        <v>349</v>
      </c>
    </row>
    <row r="68" spans="1:5">
      <c r="A68" s="6" t="s">
        <v>44</v>
      </c>
      <c r="B68" s="8">
        <v>122</v>
      </c>
      <c r="C68" s="5">
        <v>33147315</v>
      </c>
      <c r="E68" s="9" t="s">
        <v>350</v>
      </c>
    </row>
    <row r="69" spans="1:5">
      <c r="A69" s="5" t="s">
        <v>132</v>
      </c>
      <c r="B69" s="8">
        <v>124</v>
      </c>
      <c r="C69" s="5">
        <v>15357060</v>
      </c>
      <c r="E69" s="9" t="s">
        <v>351</v>
      </c>
    </row>
    <row r="70" spans="1:5">
      <c r="A70" s="5" t="s">
        <v>239</v>
      </c>
      <c r="B70" s="8">
        <v>125</v>
      </c>
      <c r="C70" s="5">
        <v>45246410</v>
      </c>
      <c r="E70" s="9" t="s">
        <v>352</v>
      </c>
    </row>
    <row r="71" spans="1:5">
      <c r="A71" s="5" t="s">
        <v>146</v>
      </c>
      <c r="B71" s="8">
        <v>126</v>
      </c>
      <c r="C71" s="5">
        <v>13220493</v>
      </c>
      <c r="E71" s="9" t="s">
        <v>353</v>
      </c>
    </row>
    <row r="72" spans="1:5">
      <c r="A72" s="5" t="s">
        <v>164</v>
      </c>
      <c r="B72" s="8">
        <v>127</v>
      </c>
      <c r="C72" s="5">
        <v>9512542</v>
      </c>
      <c r="E72" s="9" t="s">
        <v>354</v>
      </c>
    </row>
    <row r="73" spans="1:5">
      <c r="A73" s="5" t="s">
        <v>221</v>
      </c>
      <c r="B73" s="8">
        <v>128</v>
      </c>
      <c r="C73" s="5">
        <v>19307785</v>
      </c>
      <c r="E73" s="9" t="s">
        <v>355</v>
      </c>
    </row>
    <row r="74" spans="1:5">
      <c r="A74" s="5" t="s">
        <v>264</v>
      </c>
      <c r="B74" s="8">
        <v>129</v>
      </c>
      <c r="C74" s="5">
        <v>18520834</v>
      </c>
      <c r="E74" s="9" t="s">
        <v>356</v>
      </c>
    </row>
    <row r="75" spans="1:5">
      <c r="A75" s="5" t="s">
        <v>156</v>
      </c>
      <c r="B75" s="8">
        <v>130</v>
      </c>
      <c r="C75" s="5">
        <v>9313766</v>
      </c>
      <c r="E75" s="9" t="s">
        <v>357</v>
      </c>
    </row>
    <row r="76" spans="1:5">
      <c r="A76" s="5" t="s">
        <v>263</v>
      </c>
      <c r="B76" s="8">
        <v>131</v>
      </c>
      <c r="C76" s="5">
        <v>61747085</v>
      </c>
      <c r="E76" s="9" t="s">
        <v>358</v>
      </c>
    </row>
    <row r="77" spans="1:5">
      <c r="A77" s="5" t="s">
        <v>206</v>
      </c>
      <c r="B77" s="8">
        <v>132</v>
      </c>
      <c r="C77" s="5">
        <v>17453575</v>
      </c>
      <c r="E77" s="9" t="s">
        <v>359</v>
      </c>
    </row>
    <row r="78" spans="1:5">
      <c r="A78" s="6" t="s">
        <v>166</v>
      </c>
      <c r="B78" s="8">
        <v>133</v>
      </c>
      <c r="C78" s="5">
        <v>10398952</v>
      </c>
      <c r="E78" s="9" t="s">
        <v>360</v>
      </c>
    </row>
    <row r="79" spans="1:5">
      <c r="A79" s="5" t="s">
        <v>142</v>
      </c>
      <c r="B79" s="8">
        <v>134</v>
      </c>
      <c r="C79" s="5">
        <v>33862244</v>
      </c>
      <c r="E79" s="9" t="s">
        <v>361</v>
      </c>
    </row>
    <row r="80" spans="1:5">
      <c r="A80" s="6" t="s">
        <v>167</v>
      </c>
      <c r="B80" s="8">
        <v>136</v>
      </c>
      <c r="C80" s="5">
        <v>315557</v>
      </c>
      <c r="E80" s="9" t="s">
        <v>362</v>
      </c>
    </row>
    <row r="81" spans="1:5">
      <c r="A81" s="5" t="s">
        <v>195</v>
      </c>
      <c r="B81" s="8">
        <v>138</v>
      </c>
      <c r="C81" s="5">
        <v>10853017</v>
      </c>
      <c r="E81" s="9" t="s">
        <v>363</v>
      </c>
    </row>
    <row r="82" spans="1:5">
      <c r="A82" s="5" t="s">
        <v>208</v>
      </c>
      <c r="B82" s="8">
        <v>139</v>
      </c>
      <c r="C82" s="5">
        <v>55230916</v>
      </c>
      <c r="E82" s="9" t="s">
        <v>364</v>
      </c>
    </row>
    <row r="83" spans="1:5">
      <c r="A83" s="5" t="s">
        <v>187</v>
      </c>
      <c r="B83" s="8">
        <v>140</v>
      </c>
      <c r="C83" s="5">
        <v>62169875</v>
      </c>
      <c r="E83" s="9" t="s">
        <v>365</v>
      </c>
    </row>
    <row r="84" spans="1:5">
      <c r="A84" s="5" t="s">
        <v>150</v>
      </c>
      <c r="B84" s="8">
        <v>142</v>
      </c>
      <c r="C84" s="5">
        <v>16944141</v>
      </c>
      <c r="E84" s="9" t="s">
        <v>366</v>
      </c>
    </row>
    <row r="85" spans="1:5">
      <c r="A85" s="5" t="s">
        <v>262</v>
      </c>
      <c r="B85" s="8">
        <v>143</v>
      </c>
      <c r="C85" s="5">
        <v>2992317</v>
      </c>
      <c r="E85" s="9" t="s">
        <v>367</v>
      </c>
    </row>
    <row r="86" spans="1:5">
      <c r="A86" s="5" t="s">
        <v>140</v>
      </c>
      <c r="B86" s="8">
        <v>144</v>
      </c>
      <c r="C86" s="5">
        <v>13059145</v>
      </c>
      <c r="E86" s="9" t="s">
        <v>368</v>
      </c>
    </row>
    <row r="87" spans="1:5">
      <c r="A87" s="5" t="s">
        <v>215</v>
      </c>
      <c r="B87" s="8">
        <v>145</v>
      </c>
      <c r="C87" s="5">
        <v>50579044</v>
      </c>
      <c r="E87" s="9" t="s">
        <v>369</v>
      </c>
    </row>
    <row r="88" spans="1:5">
      <c r="A88" s="5" t="s">
        <v>199</v>
      </c>
      <c r="B88" s="8">
        <v>146</v>
      </c>
      <c r="C88" s="5">
        <v>24074692</v>
      </c>
      <c r="E88" s="9" t="s">
        <v>370</v>
      </c>
    </row>
    <row r="89" spans="1:5">
      <c r="A89" s="6" t="s">
        <v>188</v>
      </c>
      <c r="B89" s="8">
        <v>149</v>
      </c>
      <c r="C89" s="5">
        <v>15581638</v>
      </c>
      <c r="E89" s="9" t="s">
        <v>371</v>
      </c>
    </row>
    <row r="90" spans="1:5">
      <c r="A90" s="5" t="s">
        <v>205</v>
      </c>
      <c r="B90" s="8">
        <v>157</v>
      </c>
      <c r="C90" s="5">
        <v>9105360</v>
      </c>
      <c r="E90" s="9" t="s">
        <v>372</v>
      </c>
    </row>
    <row r="91" spans="1:5">
      <c r="A91" s="5" t="s">
        <v>157</v>
      </c>
      <c r="B91" s="8">
        <v>159</v>
      </c>
      <c r="C91" s="5">
        <v>5442029</v>
      </c>
      <c r="E91" s="9" t="s">
        <v>373</v>
      </c>
    </row>
    <row r="92" spans="1:5">
      <c r="A92" s="5" t="s">
        <v>165</v>
      </c>
      <c r="B92" s="8">
        <v>163</v>
      </c>
      <c r="C92" s="5">
        <v>23522214</v>
      </c>
      <c r="E92" s="9" t="s">
        <v>374</v>
      </c>
    </row>
    <row r="93" spans="1:5">
      <c r="A93" s="6" t="s">
        <v>104</v>
      </c>
      <c r="B93" s="8">
        <v>169</v>
      </c>
      <c r="C93" s="5">
        <v>71371686</v>
      </c>
      <c r="E93" s="9" t="s">
        <v>375</v>
      </c>
    </row>
    <row r="94" spans="1:5">
      <c r="A94" s="5" t="s">
        <v>149</v>
      </c>
      <c r="B94" s="8">
        <v>173</v>
      </c>
      <c r="C94" s="5">
        <v>13486793</v>
      </c>
      <c r="E94" s="9" t="s">
        <v>376</v>
      </c>
    </row>
    <row r="95" spans="1:5">
      <c r="A95" s="5" t="s">
        <v>235</v>
      </c>
      <c r="B95" s="8">
        <v>174</v>
      </c>
      <c r="C95" s="5">
        <v>43180355</v>
      </c>
      <c r="E95" s="9" t="s">
        <v>377</v>
      </c>
    </row>
    <row r="96" spans="1:5">
      <c r="A96" s="5" t="s">
        <v>198</v>
      </c>
      <c r="B96" s="8">
        <v>177</v>
      </c>
      <c r="C96" s="5">
        <v>65913436</v>
      </c>
      <c r="E96" s="9" t="s">
        <v>378</v>
      </c>
    </row>
    <row r="97" spans="1:5">
      <c r="A97" s="5" t="s">
        <v>163</v>
      </c>
      <c r="B97" s="8">
        <v>180</v>
      </c>
      <c r="C97" s="5">
        <v>2685483</v>
      </c>
      <c r="E97" s="9" t="s">
        <v>379</v>
      </c>
    </row>
    <row r="98" spans="1:5">
      <c r="A98" s="5" t="s">
        <v>252</v>
      </c>
      <c r="B98" s="8">
        <v>183</v>
      </c>
      <c r="C98" s="5">
        <v>9210106</v>
      </c>
      <c r="E98" s="9" t="s">
        <v>380</v>
      </c>
    </row>
    <row r="99" spans="1:5">
      <c r="A99" s="6" t="s">
        <v>87</v>
      </c>
      <c r="B99" s="8">
        <v>184</v>
      </c>
      <c r="C99" s="5">
        <v>17298092</v>
      </c>
      <c r="E99" s="9" t="s">
        <v>381</v>
      </c>
    </row>
    <row r="100" spans="1:5">
      <c r="A100" s="5" t="s">
        <v>28</v>
      </c>
      <c r="B100" s="8">
        <v>188</v>
      </c>
      <c r="C100" s="5">
        <v>33775974</v>
      </c>
      <c r="E100" s="9" t="s">
        <v>382</v>
      </c>
    </row>
    <row r="101" spans="1:5">
      <c r="A101" s="6" t="s">
        <v>202</v>
      </c>
      <c r="B101" s="8">
        <v>189</v>
      </c>
      <c r="C101" s="5">
        <v>7512441</v>
      </c>
      <c r="E101" s="9" t="s">
        <v>383</v>
      </c>
    </row>
    <row r="102" spans="1:5">
      <c r="A102" s="5" t="s">
        <v>250</v>
      </c>
      <c r="B102" s="8">
        <v>190</v>
      </c>
      <c r="C102" s="5">
        <v>3973814</v>
      </c>
      <c r="E102" s="9" t="s">
        <v>384</v>
      </c>
    </row>
    <row r="103" spans="1:5">
      <c r="A103" s="5" t="s">
        <v>223</v>
      </c>
      <c r="B103" s="8">
        <v>191</v>
      </c>
      <c r="C103" s="5">
        <v>4257795</v>
      </c>
      <c r="E103" s="9" t="s">
        <v>385</v>
      </c>
    </row>
    <row r="104" spans="1:5">
      <c r="A104" s="5" t="s">
        <v>234</v>
      </c>
      <c r="B104" s="8">
        <v>194</v>
      </c>
      <c r="C104" s="5">
        <v>20155248</v>
      </c>
      <c r="E104" s="9" t="s">
        <v>386</v>
      </c>
    </row>
    <row r="105" spans="1:5">
      <c r="A105" s="5" t="s">
        <v>189</v>
      </c>
      <c r="B105" s="8">
        <v>196</v>
      </c>
      <c r="C105" s="5">
        <v>32648370</v>
      </c>
      <c r="E105" s="9" t="s">
        <v>387</v>
      </c>
    </row>
    <row r="106" spans="1:5">
      <c r="A106" s="5" t="s">
        <v>256</v>
      </c>
      <c r="B106" s="8">
        <v>197</v>
      </c>
      <c r="C106" s="5">
        <v>16501555</v>
      </c>
      <c r="E106" s="9" t="s">
        <v>388</v>
      </c>
    </row>
    <row r="107" spans="1:5">
      <c r="A107" s="6" t="s">
        <v>48</v>
      </c>
      <c r="B107" s="8">
        <v>208</v>
      </c>
      <c r="C107" s="5">
        <v>30306294</v>
      </c>
      <c r="E107" s="9" t="s">
        <v>389</v>
      </c>
    </row>
    <row r="108" spans="1:5">
      <c r="A108" s="6" t="s">
        <v>106</v>
      </c>
      <c r="B108" s="8">
        <v>212</v>
      </c>
      <c r="C108" s="5">
        <v>92894922</v>
      </c>
      <c r="E108" s="9" t="s">
        <v>390</v>
      </c>
    </row>
    <row r="109" spans="1:5">
      <c r="A109" s="5" t="s">
        <v>35</v>
      </c>
      <c r="B109" s="8">
        <v>213</v>
      </c>
      <c r="C109" s="5">
        <v>54403563</v>
      </c>
      <c r="E109" s="9" t="s">
        <v>391</v>
      </c>
    </row>
    <row r="110" spans="1:5">
      <c r="A110" s="5" t="s">
        <v>92</v>
      </c>
      <c r="B110" s="8">
        <v>217</v>
      </c>
      <c r="C110" s="5">
        <v>91884981</v>
      </c>
      <c r="E110" s="9" t="s">
        <v>392</v>
      </c>
    </row>
    <row r="111" spans="1:5">
      <c r="A111" s="5" t="s">
        <v>47</v>
      </c>
      <c r="B111" s="8">
        <v>218</v>
      </c>
      <c r="C111" s="5">
        <v>71027866</v>
      </c>
      <c r="E111" s="9" t="s">
        <v>393</v>
      </c>
    </row>
    <row r="112" spans="1:5">
      <c r="A112" s="5" t="s">
        <v>60</v>
      </c>
      <c r="B112" s="8">
        <v>222</v>
      </c>
      <c r="C112" s="5">
        <v>75647891</v>
      </c>
      <c r="E112" s="9" t="s">
        <v>394</v>
      </c>
    </row>
    <row r="113" spans="1:5">
      <c r="A113" s="5" t="s">
        <v>77</v>
      </c>
      <c r="B113" s="8">
        <v>224</v>
      </c>
      <c r="C113" s="5">
        <v>58616418</v>
      </c>
      <c r="E113" s="9" t="s">
        <v>395</v>
      </c>
    </row>
    <row r="114" spans="1:5">
      <c r="A114" s="5" t="s">
        <v>55</v>
      </c>
      <c r="B114" s="8">
        <v>233</v>
      </c>
      <c r="C114" s="5">
        <v>62421979</v>
      </c>
      <c r="E114" s="9" t="s">
        <v>396</v>
      </c>
    </row>
    <row r="115" spans="1:5">
      <c r="A115" s="6" t="s">
        <v>46</v>
      </c>
      <c r="B115" s="8">
        <v>237</v>
      </c>
      <c r="C115" s="5">
        <v>60746948</v>
      </c>
      <c r="E115" s="9" t="s">
        <v>397</v>
      </c>
    </row>
    <row r="116" spans="1:5">
      <c r="A116" s="5" t="s">
        <v>57</v>
      </c>
      <c r="B116" s="8">
        <v>241</v>
      </c>
      <c r="C116" s="5">
        <v>31597552</v>
      </c>
      <c r="E116" s="9" t="s">
        <v>398</v>
      </c>
    </row>
    <row r="117" spans="1:5">
      <c r="A117" s="5" t="s">
        <v>96</v>
      </c>
      <c r="B117" s="8">
        <v>243</v>
      </c>
      <c r="C117" s="5">
        <v>33923798</v>
      </c>
      <c r="E117" s="9" t="s">
        <v>399</v>
      </c>
    </row>
    <row r="118" spans="1:5">
      <c r="A118" s="5" t="s">
        <v>30</v>
      </c>
      <c r="B118" s="8">
        <v>246</v>
      </c>
      <c r="C118" s="5">
        <v>28195667</v>
      </c>
      <c r="E118" s="9" t="s">
        <v>400</v>
      </c>
    </row>
    <row r="119" spans="1:5">
      <c r="A119" s="5" t="s">
        <v>86</v>
      </c>
      <c r="B119" s="8">
        <v>249</v>
      </c>
      <c r="C119" s="5">
        <v>61182408</v>
      </c>
      <c r="E119" s="9" t="s">
        <v>401</v>
      </c>
    </row>
    <row r="120" spans="1:5">
      <c r="A120" s="5" t="s">
        <v>139</v>
      </c>
      <c r="B120" s="8">
        <v>250</v>
      </c>
      <c r="C120" s="5">
        <v>50585090</v>
      </c>
      <c r="E120" s="9" t="s">
        <v>402</v>
      </c>
    </row>
    <row r="121" spans="1:5">
      <c r="A121" s="5" t="s">
        <v>141</v>
      </c>
      <c r="B121" s="8">
        <v>253</v>
      </c>
      <c r="C121" s="5">
        <v>52937216</v>
      </c>
      <c r="E121" s="9" t="s">
        <v>403</v>
      </c>
    </row>
    <row r="122" spans="1:5">
      <c r="A122" s="6" t="s">
        <v>232</v>
      </c>
      <c r="B122" s="8">
        <v>254</v>
      </c>
      <c r="C122" s="5">
        <v>14388334</v>
      </c>
      <c r="E122" s="9" t="s">
        <v>404</v>
      </c>
    </row>
    <row r="123" spans="1:5">
      <c r="A123" s="5" t="s">
        <v>220</v>
      </c>
      <c r="B123" s="8">
        <v>259</v>
      </c>
      <c r="C123" s="5">
        <v>8609934</v>
      </c>
      <c r="E123" s="9" t="s">
        <v>405</v>
      </c>
    </row>
    <row r="124" spans="1:5">
      <c r="A124" s="6" t="s">
        <v>225</v>
      </c>
      <c r="B124" s="8">
        <v>260</v>
      </c>
      <c r="C124" s="5">
        <v>18236120</v>
      </c>
      <c r="E124" s="9" t="s">
        <v>406</v>
      </c>
    </row>
    <row r="125" spans="1:5">
      <c r="A125" s="5" t="s">
        <v>76</v>
      </c>
      <c r="B125" s="8">
        <v>265</v>
      </c>
      <c r="C125" s="5">
        <v>33644196</v>
      </c>
      <c r="E125" s="9" t="s">
        <v>407</v>
      </c>
    </row>
    <row r="126" spans="1:5">
      <c r="A126" s="5" t="s">
        <v>54</v>
      </c>
      <c r="B126" s="8">
        <v>266</v>
      </c>
      <c r="C126" s="5">
        <v>33132044</v>
      </c>
      <c r="E126" s="9" t="s">
        <v>408</v>
      </c>
    </row>
    <row r="127" spans="1:5">
      <c r="A127" s="5" t="s">
        <v>137</v>
      </c>
      <c r="B127" s="8">
        <v>268</v>
      </c>
      <c r="C127" s="5">
        <v>14511781</v>
      </c>
      <c r="E127" s="9" t="s">
        <v>409</v>
      </c>
    </row>
    <row r="128" spans="1:5">
      <c r="A128" s="6" t="s">
        <v>81</v>
      </c>
      <c r="B128" s="8">
        <v>269</v>
      </c>
      <c r="C128" s="5">
        <v>53518684</v>
      </c>
      <c r="E128" s="9" t="s">
        <v>410</v>
      </c>
    </row>
    <row r="129" spans="1:5">
      <c r="A129" s="5" t="s">
        <v>246</v>
      </c>
      <c r="B129" s="8">
        <v>270</v>
      </c>
      <c r="C129" s="5">
        <v>61444949</v>
      </c>
      <c r="E129" s="9" t="s">
        <v>411</v>
      </c>
    </row>
    <row r="130" spans="1:5">
      <c r="A130" s="5" t="s">
        <v>204</v>
      </c>
      <c r="B130" s="8">
        <v>271</v>
      </c>
      <c r="C130" s="5">
        <v>27842177</v>
      </c>
      <c r="E130" s="9" t="s">
        <v>412</v>
      </c>
    </row>
    <row r="131" spans="1:5">
      <c r="A131" s="5" t="s">
        <v>25</v>
      </c>
      <c r="B131" s="8">
        <v>272</v>
      </c>
      <c r="C131" s="5">
        <v>250699</v>
      </c>
      <c r="E131" s="9" t="s">
        <v>413</v>
      </c>
    </row>
    <row r="132" spans="1:5">
      <c r="A132" s="5" t="s">
        <v>176</v>
      </c>
      <c r="B132" s="8">
        <v>273</v>
      </c>
      <c r="C132" s="5">
        <v>8253539</v>
      </c>
      <c r="E132" s="9" t="s">
        <v>414</v>
      </c>
    </row>
    <row r="133" spans="1:5">
      <c r="A133" s="5" t="s">
        <v>219</v>
      </c>
      <c r="B133" s="8">
        <v>274</v>
      </c>
      <c r="C133" s="5">
        <v>11581339</v>
      </c>
      <c r="E133" s="9" t="s">
        <v>415</v>
      </c>
    </row>
    <row r="134" spans="1:5">
      <c r="A134" s="5" t="s">
        <v>248</v>
      </c>
      <c r="B134" s="8">
        <v>276</v>
      </c>
      <c r="C134" s="5">
        <v>11970623</v>
      </c>
      <c r="E134" s="9" t="s">
        <v>416</v>
      </c>
    </row>
    <row r="135" spans="1:5">
      <c r="A135" s="5" t="s">
        <v>193</v>
      </c>
      <c r="B135" s="8">
        <v>278</v>
      </c>
      <c r="C135" s="5">
        <v>27652684</v>
      </c>
      <c r="E135" s="9" t="s">
        <v>417</v>
      </c>
    </row>
    <row r="136" spans="1:5">
      <c r="A136" s="5" t="s">
        <v>175</v>
      </c>
      <c r="B136" s="8">
        <v>279</v>
      </c>
      <c r="C136" s="5">
        <v>26563270</v>
      </c>
      <c r="E136" s="9" t="s">
        <v>418</v>
      </c>
    </row>
    <row r="137" spans="1:5">
      <c r="A137" s="5" t="s">
        <v>24</v>
      </c>
      <c r="B137" s="8">
        <v>280</v>
      </c>
      <c r="C137" s="5">
        <v>23862762</v>
      </c>
      <c r="E137" s="9" t="s">
        <v>419</v>
      </c>
    </row>
    <row r="138" spans="1:5">
      <c r="A138" s="5" t="s">
        <v>24</v>
      </c>
      <c r="B138" s="8">
        <v>280</v>
      </c>
      <c r="C138" s="5">
        <v>23862762</v>
      </c>
      <c r="E138" s="9" t="s">
        <v>419</v>
      </c>
    </row>
    <row r="139" spans="1:5">
      <c r="A139" s="5" t="s">
        <v>171</v>
      </c>
      <c r="B139" s="8">
        <v>281</v>
      </c>
      <c r="C139" s="5">
        <v>76461557</v>
      </c>
      <c r="E139" s="9" t="s">
        <v>420</v>
      </c>
    </row>
    <row r="140" spans="1:5">
      <c r="A140" s="5" t="s">
        <v>243</v>
      </c>
      <c r="B140" s="8">
        <v>283</v>
      </c>
      <c r="C140" s="5">
        <v>89960090</v>
      </c>
      <c r="E140" s="9" t="s">
        <v>421</v>
      </c>
    </row>
    <row r="141" spans="1:5">
      <c r="A141" s="5" t="s">
        <v>192</v>
      </c>
      <c r="B141" s="8">
        <v>285</v>
      </c>
      <c r="C141" s="5">
        <v>71677850</v>
      </c>
      <c r="E141" s="9" t="s">
        <v>422</v>
      </c>
    </row>
    <row r="142" spans="1:5">
      <c r="A142" s="5" t="s">
        <v>174</v>
      </c>
      <c r="B142" s="8">
        <v>286</v>
      </c>
      <c r="C142" s="5">
        <v>7853842</v>
      </c>
      <c r="E142" s="9" t="s">
        <v>423</v>
      </c>
    </row>
    <row r="143" spans="1:5">
      <c r="A143" s="5" t="s">
        <v>154</v>
      </c>
      <c r="B143" s="8">
        <v>288</v>
      </c>
      <c r="C143" s="5">
        <v>62237649</v>
      </c>
      <c r="E143" s="9" t="s">
        <v>424</v>
      </c>
    </row>
    <row r="144" spans="1:5">
      <c r="A144" s="5" t="s">
        <v>185</v>
      </c>
      <c r="B144" s="8">
        <v>289</v>
      </c>
      <c r="C144" s="5">
        <v>94968518</v>
      </c>
      <c r="E144" s="9" t="s">
        <v>425</v>
      </c>
    </row>
    <row r="145" spans="1:5">
      <c r="A145" s="6" t="s">
        <v>231</v>
      </c>
      <c r="B145" s="8">
        <v>290</v>
      </c>
      <c r="C145" s="5">
        <v>8561701</v>
      </c>
      <c r="E145" s="9" t="s">
        <v>426</v>
      </c>
    </row>
    <row r="146" spans="1:5">
      <c r="A146" s="5" t="s">
        <v>151</v>
      </c>
      <c r="B146" s="8">
        <v>292</v>
      </c>
      <c r="C146" s="5">
        <v>28650236</v>
      </c>
      <c r="E146" s="9" t="s">
        <v>427</v>
      </c>
    </row>
    <row r="147" spans="1:5">
      <c r="A147" s="5" t="s">
        <v>213</v>
      </c>
      <c r="B147" s="8">
        <v>293</v>
      </c>
      <c r="C147" s="5">
        <v>71590442</v>
      </c>
      <c r="E147" s="9" t="s">
        <v>428</v>
      </c>
    </row>
    <row r="148" spans="1:5">
      <c r="A148" s="5" t="s">
        <v>270</v>
      </c>
      <c r="B148" s="8">
        <v>296</v>
      </c>
      <c r="C148" s="5">
        <v>4062902</v>
      </c>
      <c r="E148" s="9" t="s">
        <v>429</v>
      </c>
    </row>
    <row r="149" spans="1:5">
      <c r="A149" s="5" t="s">
        <v>269</v>
      </c>
      <c r="B149" s="8">
        <v>298</v>
      </c>
      <c r="C149" s="5">
        <v>17772370</v>
      </c>
      <c r="E149" s="9" t="s">
        <v>430</v>
      </c>
    </row>
    <row r="150" spans="1:5">
      <c r="A150" s="5" t="s">
        <v>254</v>
      </c>
      <c r="B150" s="8">
        <v>299</v>
      </c>
      <c r="C150" s="5">
        <v>4814563</v>
      </c>
      <c r="E150" s="9" t="s">
        <v>431</v>
      </c>
    </row>
    <row r="151" spans="1:5">
      <c r="A151" s="5" t="s">
        <v>67</v>
      </c>
      <c r="B151" s="8">
        <v>300</v>
      </c>
      <c r="C151" s="5">
        <v>33042151</v>
      </c>
      <c r="E151" s="9" t="s">
        <v>432</v>
      </c>
    </row>
    <row r="152" spans="1:5">
      <c r="A152" s="5" t="s">
        <v>145</v>
      </c>
      <c r="B152" s="8">
        <v>301</v>
      </c>
      <c r="C152" s="5">
        <v>13370835</v>
      </c>
      <c r="E152" s="9" t="s">
        <v>433</v>
      </c>
    </row>
    <row r="153" spans="1:5">
      <c r="A153" s="5" t="s">
        <v>241</v>
      </c>
      <c r="B153" s="8">
        <v>306</v>
      </c>
      <c r="C153" s="5">
        <v>40303299</v>
      </c>
      <c r="E153" s="9" t="s">
        <v>434</v>
      </c>
    </row>
    <row r="154" spans="1:5">
      <c r="A154" s="5" t="s">
        <v>242</v>
      </c>
      <c r="B154" s="8">
        <v>306</v>
      </c>
      <c r="C154" s="5">
        <v>40303299</v>
      </c>
      <c r="E154" s="9" t="s">
        <v>435</v>
      </c>
    </row>
    <row r="155" spans="1:5">
      <c r="A155" s="5" t="s">
        <v>153</v>
      </c>
      <c r="B155" s="8">
        <v>309</v>
      </c>
      <c r="C155" s="5">
        <v>14190547</v>
      </c>
      <c r="E155" s="9" t="s">
        <v>436</v>
      </c>
    </row>
    <row r="156" spans="1:5">
      <c r="A156" s="5" t="s">
        <v>272</v>
      </c>
      <c r="B156" s="8">
        <v>310</v>
      </c>
      <c r="C156" s="5">
        <v>22610500</v>
      </c>
      <c r="E156" s="9" t="s">
        <v>437</v>
      </c>
    </row>
    <row r="157" spans="1:5">
      <c r="A157" s="5" t="s">
        <v>27</v>
      </c>
      <c r="B157" s="8">
        <v>313</v>
      </c>
      <c r="C157" s="5">
        <v>16927221</v>
      </c>
      <c r="E157" s="9" t="s">
        <v>438</v>
      </c>
    </row>
    <row r="158" spans="1:5">
      <c r="A158" s="5" t="s">
        <v>236</v>
      </c>
      <c r="B158" s="8">
        <v>315</v>
      </c>
      <c r="C158" s="5">
        <v>3502968</v>
      </c>
      <c r="E158" s="9" t="s">
        <v>439</v>
      </c>
    </row>
    <row r="159" spans="1:5">
      <c r="A159" s="6" t="s">
        <v>39</v>
      </c>
      <c r="B159" s="8">
        <v>318</v>
      </c>
      <c r="C159" s="5">
        <v>61186680</v>
      </c>
      <c r="E159" s="9" t="s">
        <v>440</v>
      </c>
    </row>
    <row r="160" spans="1:5">
      <c r="A160" s="5" t="s">
        <v>227</v>
      </c>
      <c r="B160" s="8">
        <v>319</v>
      </c>
      <c r="C160" s="5">
        <v>11495073</v>
      </c>
      <c r="E160" s="9" t="s">
        <v>441</v>
      </c>
    </row>
    <row r="161" spans="1:5">
      <c r="A161" s="6" t="s">
        <v>160</v>
      </c>
      <c r="B161" s="8">
        <v>320</v>
      </c>
      <c r="C161" s="5">
        <v>7450604</v>
      </c>
      <c r="E161" s="9" t="s">
        <v>442</v>
      </c>
    </row>
    <row r="162" spans="1:5">
      <c r="A162" s="5" t="s">
        <v>184</v>
      </c>
      <c r="B162" s="8">
        <v>321</v>
      </c>
      <c r="C162" s="5">
        <v>18188384</v>
      </c>
      <c r="E162" s="9" t="s">
        <v>443</v>
      </c>
    </row>
    <row r="163" spans="1:5">
      <c r="A163" s="5" t="s">
        <v>172</v>
      </c>
      <c r="B163" s="8">
        <v>322</v>
      </c>
      <c r="C163" s="5">
        <v>1073966</v>
      </c>
      <c r="E163" s="9" t="s">
        <v>444</v>
      </c>
    </row>
    <row r="164" spans="1:5">
      <c r="A164" s="5" t="s">
        <v>218</v>
      </c>
      <c r="B164" s="8">
        <v>323</v>
      </c>
      <c r="C164" s="5">
        <v>10573521</v>
      </c>
      <c r="E164" s="9" t="s">
        <v>445</v>
      </c>
    </row>
    <row r="165" spans="1:5">
      <c r="A165" s="5" t="s">
        <v>155</v>
      </c>
      <c r="B165" s="8">
        <v>324</v>
      </c>
      <c r="C165" s="5">
        <v>21332862</v>
      </c>
      <c r="E165" s="9" t="s">
        <v>446</v>
      </c>
    </row>
    <row r="166" spans="1:5">
      <c r="A166" s="5" t="s">
        <v>229</v>
      </c>
      <c r="B166" s="8">
        <v>325</v>
      </c>
      <c r="C166" s="5">
        <v>13293225</v>
      </c>
      <c r="E166" s="9" t="s">
        <v>447</v>
      </c>
    </row>
    <row r="167" spans="1:5">
      <c r="A167" s="5" t="s">
        <v>233</v>
      </c>
      <c r="B167" s="8">
        <v>326</v>
      </c>
      <c r="C167" s="5">
        <v>3311443</v>
      </c>
      <c r="E167" s="9" t="s">
        <v>448</v>
      </c>
    </row>
    <row r="168" spans="1:5">
      <c r="A168" s="5" t="s">
        <v>242</v>
      </c>
      <c r="B168" s="8">
        <v>329</v>
      </c>
      <c r="C168" s="5">
        <v>32402502</v>
      </c>
      <c r="E168" s="9" t="s">
        <v>449</v>
      </c>
    </row>
    <row r="169" spans="1:5">
      <c r="A169" s="5" t="s">
        <v>38</v>
      </c>
      <c r="B169" s="8">
        <v>330</v>
      </c>
      <c r="C169" s="5">
        <v>556603</v>
      </c>
      <c r="E169" s="9" t="s">
        <v>450</v>
      </c>
    </row>
    <row r="170" spans="1:5">
      <c r="A170" s="5" t="s">
        <v>191</v>
      </c>
      <c r="B170" s="8">
        <v>331</v>
      </c>
      <c r="C170" s="5">
        <v>13673855</v>
      </c>
      <c r="E170" s="9" t="s">
        <v>451</v>
      </c>
    </row>
    <row r="171" spans="1:5">
      <c r="A171" s="5" t="s">
        <v>22</v>
      </c>
      <c r="B171" s="8">
        <v>332</v>
      </c>
      <c r="C171" s="5">
        <v>13140088</v>
      </c>
      <c r="E171" s="9" t="s">
        <v>452</v>
      </c>
    </row>
    <row r="172" spans="1:5">
      <c r="A172" s="5" t="s">
        <v>70</v>
      </c>
      <c r="B172" s="8">
        <v>335</v>
      </c>
      <c r="C172" s="5">
        <v>27098060</v>
      </c>
      <c r="E172" s="9" t="s">
        <v>453</v>
      </c>
    </row>
    <row r="173" spans="1:5">
      <c r="A173" s="6" t="s">
        <v>50</v>
      </c>
      <c r="B173" s="8">
        <v>336</v>
      </c>
      <c r="C173" s="5">
        <v>31872495</v>
      </c>
      <c r="E173" s="9" t="s">
        <v>454</v>
      </c>
    </row>
    <row r="174" spans="1:5">
      <c r="A174" s="5" t="s">
        <v>258</v>
      </c>
      <c r="B174" s="8">
        <v>340</v>
      </c>
      <c r="C174" s="5">
        <v>9554480</v>
      </c>
      <c r="E174" s="9" t="s">
        <v>455</v>
      </c>
    </row>
    <row r="175" spans="1:5">
      <c r="A175" s="6" t="s">
        <v>210</v>
      </c>
      <c r="B175" s="8">
        <v>341</v>
      </c>
      <c r="C175" s="5">
        <v>60701190</v>
      </c>
      <c r="E175" s="9" t="s">
        <v>456</v>
      </c>
    </row>
    <row r="176" spans="1:5">
      <c r="A176" s="5" t="s">
        <v>183</v>
      </c>
      <c r="B176" s="8">
        <v>342</v>
      </c>
      <c r="C176" s="5">
        <v>32997490</v>
      </c>
      <c r="E176" s="9" t="s">
        <v>457</v>
      </c>
    </row>
    <row r="177" spans="1:5">
      <c r="A177" s="5" t="s">
        <v>190</v>
      </c>
      <c r="B177" s="8">
        <v>343</v>
      </c>
      <c r="C177" s="5">
        <v>24537861</v>
      </c>
      <c r="E177" s="9" t="s">
        <v>458</v>
      </c>
    </row>
    <row r="178" spans="1:5">
      <c r="A178" s="6" t="s">
        <v>133</v>
      </c>
      <c r="B178" s="8">
        <v>348</v>
      </c>
      <c r="C178" s="5">
        <v>33264668</v>
      </c>
      <c r="E178" s="9" t="s">
        <v>459</v>
      </c>
    </row>
    <row r="179" spans="1:5">
      <c r="A179" s="5" t="s">
        <v>26</v>
      </c>
      <c r="B179" s="8">
        <v>349</v>
      </c>
      <c r="C179" s="5">
        <v>27214112</v>
      </c>
      <c r="E179" s="9" t="s">
        <v>283</v>
      </c>
    </row>
    <row r="180" spans="1:5">
      <c r="A180" s="5" t="s">
        <v>260</v>
      </c>
      <c r="B180" s="8">
        <v>352</v>
      </c>
      <c r="C180" s="5">
        <v>29162769</v>
      </c>
      <c r="E180" s="9" t="s">
        <v>460</v>
      </c>
    </row>
    <row r="181" spans="1:5">
      <c r="A181" s="5" t="s">
        <v>222</v>
      </c>
      <c r="B181" s="8">
        <v>354</v>
      </c>
      <c r="C181" s="5">
        <v>52904364</v>
      </c>
      <c r="E181" s="9" t="s">
        <v>461</v>
      </c>
    </row>
    <row r="182" spans="1:5">
      <c r="A182" s="5" t="s">
        <v>230</v>
      </c>
      <c r="B182" s="8">
        <v>355</v>
      </c>
      <c r="C182" s="5">
        <v>34335592</v>
      </c>
      <c r="E182" s="9" t="s">
        <v>462</v>
      </c>
    </row>
    <row r="183" spans="1:5">
      <c r="A183" s="5" t="s">
        <v>274</v>
      </c>
      <c r="B183" s="8">
        <v>359</v>
      </c>
      <c r="C183" s="5">
        <v>5351887</v>
      </c>
      <c r="E183" s="9" t="s">
        <v>463</v>
      </c>
    </row>
    <row r="184" spans="1:5">
      <c r="A184" s="5" t="s">
        <v>161</v>
      </c>
      <c r="B184" s="8">
        <v>362</v>
      </c>
      <c r="C184" s="5">
        <v>1027058</v>
      </c>
      <c r="E184" s="9" t="s">
        <v>464</v>
      </c>
    </row>
    <row r="185" spans="1:5">
      <c r="A185" s="5" t="s">
        <v>251</v>
      </c>
      <c r="B185" s="8">
        <v>363</v>
      </c>
      <c r="C185" s="5">
        <v>62285390</v>
      </c>
      <c r="E185" s="9" t="s">
        <v>465</v>
      </c>
    </row>
    <row r="186" spans="1:5">
      <c r="A186" s="5" t="s">
        <v>194</v>
      </c>
      <c r="B186" s="8">
        <v>364</v>
      </c>
      <c r="C186" s="5">
        <v>9089356</v>
      </c>
      <c r="E186" s="9" t="s">
        <v>466</v>
      </c>
    </row>
    <row r="187" spans="1:5">
      <c r="A187" s="5" t="s">
        <v>253</v>
      </c>
      <c r="B187" s="8">
        <v>365</v>
      </c>
      <c r="C187" s="5">
        <v>68757681</v>
      </c>
      <c r="E187" s="9" t="s">
        <v>467</v>
      </c>
    </row>
    <row r="188" spans="1:5">
      <c r="A188" s="5" t="s">
        <v>121</v>
      </c>
      <c r="B188" s="8">
        <v>366</v>
      </c>
      <c r="C188" s="5">
        <v>61533584</v>
      </c>
      <c r="E188" s="9" t="s">
        <v>468</v>
      </c>
    </row>
    <row r="189" spans="1:5">
      <c r="A189" s="5" t="s">
        <v>271</v>
      </c>
      <c r="B189" s="8">
        <v>367</v>
      </c>
      <c r="C189" s="5">
        <v>34711571</v>
      </c>
      <c r="E189" s="9" t="s">
        <v>469</v>
      </c>
    </row>
    <row r="190" spans="1:5">
      <c r="A190" s="5" t="s">
        <v>63</v>
      </c>
      <c r="B190" s="8">
        <v>368</v>
      </c>
      <c r="C190" s="5">
        <v>8357240</v>
      </c>
      <c r="E190" s="9" t="s">
        <v>470</v>
      </c>
    </row>
    <row r="191" spans="1:5">
      <c r="A191" s="5" t="s">
        <v>99</v>
      </c>
      <c r="B191" s="8">
        <v>370</v>
      </c>
      <c r="C191" s="5">
        <v>61088183</v>
      </c>
      <c r="E191" s="9" t="s">
        <v>471</v>
      </c>
    </row>
    <row r="192" spans="1:5">
      <c r="A192" s="5" t="s">
        <v>259</v>
      </c>
      <c r="B192" s="8">
        <v>370</v>
      </c>
      <c r="C192" s="5">
        <v>3751794</v>
      </c>
      <c r="E192" s="9" t="s">
        <v>472</v>
      </c>
    </row>
    <row r="193" spans="1:5">
      <c r="A193" s="5" t="s">
        <v>268</v>
      </c>
      <c r="B193" s="8">
        <v>373</v>
      </c>
      <c r="C193" s="5">
        <v>35977097</v>
      </c>
      <c r="E193" s="9" t="s">
        <v>473</v>
      </c>
    </row>
    <row r="194" spans="1:5">
      <c r="A194" s="5" t="s">
        <v>244</v>
      </c>
      <c r="B194" s="8">
        <v>374</v>
      </c>
      <c r="C194" s="5">
        <v>27351731</v>
      </c>
      <c r="E194" s="9" t="s">
        <v>474</v>
      </c>
    </row>
    <row r="195" spans="1:5">
      <c r="A195" s="5" t="s">
        <v>91</v>
      </c>
      <c r="B195" s="8">
        <v>376</v>
      </c>
      <c r="C195" s="5">
        <v>33172537</v>
      </c>
      <c r="E195" s="9" t="s">
        <v>475</v>
      </c>
    </row>
    <row r="196" spans="1:5">
      <c r="A196" s="5" t="s">
        <v>138</v>
      </c>
      <c r="B196" s="8">
        <v>378</v>
      </c>
      <c r="C196" s="5">
        <v>1852137</v>
      </c>
      <c r="E196" s="9" t="s">
        <v>476</v>
      </c>
    </row>
    <row r="197" spans="1:5">
      <c r="A197" s="5" t="s">
        <v>237</v>
      </c>
      <c r="B197" s="8">
        <v>380</v>
      </c>
      <c r="C197" s="5">
        <v>22896431</v>
      </c>
      <c r="E197" s="9" t="s">
        <v>477</v>
      </c>
    </row>
    <row r="198" spans="1:5">
      <c r="A198" s="5" t="s">
        <v>98</v>
      </c>
      <c r="B198" s="8">
        <v>381</v>
      </c>
      <c r="C198" s="5">
        <v>60814191</v>
      </c>
      <c r="E198" s="9" t="s">
        <v>478</v>
      </c>
    </row>
    <row r="199" spans="1:5">
      <c r="A199" s="5" t="s">
        <v>196</v>
      </c>
      <c r="B199" s="8">
        <v>384</v>
      </c>
      <c r="C199" s="5">
        <v>11165756</v>
      </c>
      <c r="E199" s="9" t="s">
        <v>479</v>
      </c>
    </row>
    <row r="200" spans="1:5">
      <c r="A200" s="5" t="s">
        <v>125</v>
      </c>
      <c r="B200" s="8">
        <v>387</v>
      </c>
      <c r="C200" s="5">
        <v>3215790</v>
      </c>
      <c r="E200" s="9" t="s">
        <v>480</v>
      </c>
    </row>
    <row r="201" spans="1:5">
      <c r="A201" s="6" t="s">
        <v>97</v>
      </c>
      <c r="B201" s="8">
        <v>389</v>
      </c>
      <c r="C201" s="5">
        <v>17184037</v>
      </c>
      <c r="E201" s="9" t="s">
        <v>481</v>
      </c>
    </row>
    <row r="202" spans="1:5">
      <c r="A202" s="5" t="s">
        <v>79</v>
      </c>
      <c r="B202" s="8">
        <v>390</v>
      </c>
      <c r="C202" s="5">
        <v>59274605</v>
      </c>
      <c r="E202" s="9" t="s">
        <v>482</v>
      </c>
    </row>
    <row r="203" spans="1:5">
      <c r="A203" s="5" t="s">
        <v>173</v>
      </c>
      <c r="B203" s="8">
        <v>391</v>
      </c>
      <c r="C203" s="5">
        <v>8240446</v>
      </c>
      <c r="E203" s="9" t="s">
        <v>483</v>
      </c>
    </row>
    <row r="204" spans="1:5">
      <c r="A204" s="5" t="s">
        <v>128</v>
      </c>
      <c r="B204" s="8">
        <v>393</v>
      </c>
      <c r="C204" s="5">
        <v>59109165</v>
      </c>
      <c r="E204" s="9" t="s">
        <v>484</v>
      </c>
    </row>
    <row r="205" spans="1:5">
      <c r="A205" s="6" t="s">
        <v>45</v>
      </c>
      <c r="B205" s="8">
        <v>394</v>
      </c>
      <c r="C205" s="5">
        <v>7207996</v>
      </c>
      <c r="E205" s="9" t="s">
        <v>485</v>
      </c>
    </row>
    <row r="206" spans="1:5">
      <c r="A206" s="5" t="s">
        <v>203</v>
      </c>
      <c r="B206" s="8">
        <v>396</v>
      </c>
      <c r="C206" s="5">
        <v>13884775</v>
      </c>
      <c r="E206" s="9" t="s">
        <v>486</v>
      </c>
    </row>
    <row r="207" spans="1:5">
      <c r="A207" s="5" t="s">
        <v>216</v>
      </c>
      <c r="B207" s="8">
        <v>397</v>
      </c>
      <c r="C207" s="5">
        <v>34088029</v>
      </c>
      <c r="E207" s="9" t="s">
        <v>487</v>
      </c>
    </row>
    <row r="208" spans="1:5">
      <c r="A208" s="5" t="s">
        <v>212</v>
      </c>
      <c r="B208" s="8">
        <v>399</v>
      </c>
      <c r="C208" s="5">
        <v>1701201</v>
      </c>
      <c r="E208" s="9" t="s">
        <v>488</v>
      </c>
    </row>
    <row r="209" spans="1:5">
      <c r="A209" s="5" t="s">
        <v>177</v>
      </c>
      <c r="B209" s="8">
        <v>403</v>
      </c>
      <c r="C209" s="5">
        <v>37880206</v>
      </c>
      <c r="E209" s="9" t="s">
        <v>489</v>
      </c>
    </row>
    <row r="210" spans="1:5">
      <c r="A210" s="5" t="s">
        <v>257</v>
      </c>
      <c r="B210" s="8">
        <v>404</v>
      </c>
      <c r="C210" s="5">
        <v>37241230</v>
      </c>
      <c r="E210" s="9" t="s">
        <v>490</v>
      </c>
    </row>
    <row r="211" spans="1:5">
      <c r="A211" s="5" t="s">
        <v>144</v>
      </c>
      <c r="B211" s="8">
        <v>408</v>
      </c>
      <c r="C211" s="5">
        <v>36586946</v>
      </c>
      <c r="E211" s="9" t="s">
        <v>491</v>
      </c>
    </row>
    <row r="212" spans="1:5">
      <c r="A212" s="5" t="s">
        <v>52</v>
      </c>
      <c r="B212" s="8">
        <v>412</v>
      </c>
      <c r="C212" s="5">
        <v>15173776</v>
      </c>
      <c r="E212" s="9" t="s">
        <v>492</v>
      </c>
    </row>
    <row r="213" spans="1:5">
      <c r="A213" s="6" t="s">
        <v>116</v>
      </c>
      <c r="B213" s="8">
        <v>422</v>
      </c>
      <c r="C213" s="5">
        <v>58160789</v>
      </c>
      <c r="E213" s="9" t="s">
        <v>493</v>
      </c>
    </row>
    <row r="214" spans="1:5">
      <c r="A214" s="5" t="s">
        <v>102</v>
      </c>
      <c r="B214" s="8">
        <v>456</v>
      </c>
      <c r="C214" s="5">
        <v>60498557</v>
      </c>
      <c r="E214" s="9" t="s">
        <v>494</v>
      </c>
    </row>
    <row r="215" spans="1:5">
      <c r="A215" s="5" t="s">
        <v>123</v>
      </c>
      <c r="B215" s="8">
        <v>464</v>
      </c>
      <c r="C215" s="5">
        <v>60518222</v>
      </c>
      <c r="E215" s="9" t="s">
        <v>495</v>
      </c>
    </row>
    <row r="216" spans="1:5">
      <c r="A216" s="6" t="s">
        <v>51</v>
      </c>
      <c r="B216" s="8">
        <v>473</v>
      </c>
      <c r="C216" s="5">
        <v>33466988</v>
      </c>
      <c r="E216" s="9" t="s">
        <v>496</v>
      </c>
    </row>
    <row r="217" spans="1:5">
      <c r="A217" s="5" t="s">
        <v>162</v>
      </c>
      <c r="B217" s="8">
        <v>477</v>
      </c>
      <c r="C217" s="5">
        <v>33042953</v>
      </c>
      <c r="E217" s="9" t="s">
        <v>497</v>
      </c>
    </row>
    <row r="218" spans="1:5">
      <c r="A218" s="6" t="s">
        <v>89</v>
      </c>
      <c r="B218" s="8">
        <v>479</v>
      </c>
      <c r="C218" s="5">
        <v>60394079</v>
      </c>
      <c r="E218" s="9" t="s">
        <v>498</v>
      </c>
    </row>
    <row r="219" spans="1:5">
      <c r="A219" s="5" t="s">
        <v>186</v>
      </c>
      <c r="B219" s="8">
        <v>487</v>
      </c>
      <c r="C219" s="5">
        <v>62331228</v>
      </c>
      <c r="E219" s="9" t="s">
        <v>499</v>
      </c>
    </row>
    <row r="220" spans="1:5">
      <c r="A220" s="5" t="s">
        <v>211</v>
      </c>
      <c r="B220" s="8">
        <v>488</v>
      </c>
      <c r="C220" s="5">
        <v>46518205</v>
      </c>
      <c r="E220" s="9" t="s">
        <v>500</v>
      </c>
    </row>
    <row r="221" spans="1:5">
      <c r="A221" s="5" t="s">
        <v>207</v>
      </c>
      <c r="B221" s="8">
        <v>492</v>
      </c>
      <c r="C221" s="5">
        <v>49336860</v>
      </c>
      <c r="E221" s="9" t="s">
        <v>501</v>
      </c>
    </row>
    <row r="222" spans="1:5">
      <c r="A222" s="5" t="s">
        <v>68</v>
      </c>
      <c r="B222" s="8">
        <v>495</v>
      </c>
      <c r="C222" s="5">
        <v>44189447</v>
      </c>
      <c r="E222" s="9" t="s">
        <v>502</v>
      </c>
    </row>
    <row r="223" spans="1:5">
      <c r="A223" s="5" t="s">
        <v>61</v>
      </c>
      <c r="B223" s="8">
        <v>505</v>
      </c>
      <c r="C223" s="5">
        <v>32062580</v>
      </c>
      <c r="E223" s="9" t="s">
        <v>503</v>
      </c>
    </row>
    <row r="224" spans="1:5">
      <c r="A224" s="5" t="s">
        <v>249</v>
      </c>
      <c r="B224" s="8">
        <v>545</v>
      </c>
      <c r="C224" s="5">
        <v>17352220</v>
      </c>
      <c r="E224" s="9" t="s">
        <v>504</v>
      </c>
    </row>
    <row r="225" spans="1:5">
      <c r="A225" s="5" t="s">
        <v>95</v>
      </c>
      <c r="B225" s="8">
        <v>600</v>
      </c>
      <c r="C225" s="5">
        <v>59118133</v>
      </c>
      <c r="E225" s="9" t="s">
        <v>505</v>
      </c>
    </row>
    <row r="226" spans="1:5">
      <c r="A226" s="5" t="s">
        <v>83</v>
      </c>
      <c r="B226" s="8">
        <v>604</v>
      </c>
      <c r="C226" s="5">
        <v>31895683</v>
      </c>
      <c r="E226" s="9" t="s">
        <v>506</v>
      </c>
    </row>
    <row r="227" spans="1:5">
      <c r="A227" s="5" t="s">
        <v>130</v>
      </c>
      <c r="B227" s="8">
        <v>610</v>
      </c>
      <c r="C227" s="5">
        <v>78626983</v>
      </c>
      <c r="E227" s="9" t="s">
        <v>507</v>
      </c>
    </row>
    <row r="228" spans="1:5">
      <c r="A228" s="5" t="s">
        <v>109</v>
      </c>
      <c r="B228" s="8">
        <v>611</v>
      </c>
      <c r="C228" s="5">
        <v>61820817</v>
      </c>
      <c r="E228" s="9" t="s">
        <v>508</v>
      </c>
    </row>
    <row r="229" spans="1:5">
      <c r="A229" s="5" t="s">
        <v>80</v>
      </c>
      <c r="B229" s="8">
        <v>612</v>
      </c>
      <c r="C229" s="5">
        <v>31880826</v>
      </c>
      <c r="E229" s="9" t="s">
        <v>509</v>
      </c>
    </row>
    <row r="230" spans="1:5">
      <c r="A230" s="5" t="s">
        <v>228</v>
      </c>
      <c r="B230" s="8">
        <v>613</v>
      </c>
      <c r="C230" s="5">
        <v>60850229</v>
      </c>
      <c r="E230" s="9" t="s">
        <v>510</v>
      </c>
    </row>
    <row r="231" spans="1:5">
      <c r="A231" s="6" t="s">
        <v>108</v>
      </c>
      <c r="B231" s="8">
        <v>623</v>
      </c>
      <c r="C231" s="5">
        <v>59285411</v>
      </c>
      <c r="E231" s="9" t="s">
        <v>511</v>
      </c>
    </row>
    <row r="232" spans="1:5">
      <c r="A232" s="5" t="s">
        <v>49</v>
      </c>
      <c r="B232" s="8">
        <v>626</v>
      </c>
      <c r="C232" s="5">
        <v>61348538</v>
      </c>
      <c r="E232" s="9" t="s">
        <v>512</v>
      </c>
    </row>
    <row r="233" spans="1:5">
      <c r="A233" s="5" t="s">
        <v>120</v>
      </c>
      <c r="B233" s="8">
        <v>630</v>
      </c>
      <c r="C233" s="5">
        <v>58497702</v>
      </c>
      <c r="E233" s="9" t="s">
        <v>513</v>
      </c>
    </row>
    <row r="234" spans="1:5">
      <c r="A234" s="6" t="s">
        <v>113</v>
      </c>
      <c r="B234" s="8">
        <v>633</v>
      </c>
      <c r="C234" s="5">
        <v>68900810</v>
      </c>
      <c r="E234" s="9" t="s">
        <v>514</v>
      </c>
    </row>
    <row r="235" spans="1:5">
      <c r="A235" s="5" t="s">
        <v>126</v>
      </c>
      <c r="B235" s="8">
        <v>634</v>
      </c>
      <c r="C235" s="5">
        <v>17351180</v>
      </c>
      <c r="E235" s="9" t="s">
        <v>515</v>
      </c>
    </row>
    <row r="236" spans="1:5">
      <c r="A236" s="6" t="s">
        <v>122</v>
      </c>
      <c r="B236" s="8">
        <v>637</v>
      </c>
      <c r="C236" s="5">
        <v>60889128</v>
      </c>
      <c r="E236" s="9" t="s">
        <v>516</v>
      </c>
    </row>
    <row r="237" spans="1:5">
      <c r="A237" s="5" t="s">
        <v>110</v>
      </c>
      <c r="B237" s="8">
        <v>643</v>
      </c>
      <c r="C237" s="5">
        <v>62144175</v>
      </c>
      <c r="E237" s="9" t="s">
        <v>517</v>
      </c>
    </row>
    <row r="238" spans="1:5">
      <c r="A238" s="6" t="s">
        <v>209</v>
      </c>
      <c r="B238" s="8">
        <v>652</v>
      </c>
      <c r="C238" s="5">
        <v>60872504</v>
      </c>
      <c r="E238" s="9" t="s">
        <v>518</v>
      </c>
    </row>
    <row r="239" spans="1:5">
      <c r="A239" s="5" t="s">
        <v>84</v>
      </c>
      <c r="B239" s="8">
        <v>653</v>
      </c>
      <c r="C239" s="5">
        <v>61024352</v>
      </c>
      <c r="E239" s="9" t="s">
        <v>519</v>
      </c>
    </row>
    <row r="240" spans="1:5">
      <c r="A240" s="5" t="s">
        <v>69</v>
      </c>
      <c r="B240" s="8">
        <v>654</v>
      </c>
      <c r="C240" s="5">
        <v>92874270</v>
      </c>
      <c r="E240" s="9" t="s">
        <v>520</v>
      </c>
    </row>
    <row r="241" spans="1:5">
      <c r="A241" s="6" t="s">
        <v>129</v>
      </c>
      <c r="B241" s="8">
        <v>655</v>
      </c>
      <c r="C241" s="5">
        <v>59588111</v>
      </c>
      <c r="E241" s="9" t="s">
        <v>521</v>
      </c>
    </row>
    <row r="242" spans="1:5">
      <c r="A242" s="5" t="s">
        <v>66</v>
      </c>
      <c r="B242" s="8">
        <v>707</v>
      </c>
      <c r="C242" s="5">
        <v>62232889</v>
      </c>
      <c r="E242" s="9" t="s">
        <v>522</v>
      </c>
    </row>
    <row r="243" spans="1:5">
      <c r="A243" s="5" t="s">
        <v>107</v>
      </c>
      <c r="B243" s="8">
        <v>712</v>
      </c>
      <c r="C243" s="5">
        <v>78632767</v>
      </c>
      <c r="E243" s="9" t="s">
        <v>523</v>
      </c>
    </row>
    <row r="244" spans="1:5">
      <c r="A244" s="6" t="s">
        <v>55</v>
      </c>
      <c r="B244" s="8">
        <v>739</v>
      </c>
      <c r="C244" s="5">
        <v>558456</v>
      </c>
      <c r="E244" s="9" t="s">
        <v>524</v>
      </c>
    </row>
    <row r="245" spans="1:5">
      <c r="A245" s="5" t="s">
        <v>114</v>
      </c>
      <c r="B245" s="8">
        <v>741</v>
      </c>
      <c r="C245" s="5">
        <v>517645</v>
      </c>
      <c r="E245" s="9" t="s">
        <v>525</v>
      </c>
    </row>
    <row r="246" spans="1:5">
      <c r="A246" s="5" t="s">
        <v>118</v>
      </c>
      <c r="B246" s="8">
        <v>743</v>
      </c>
      <c r="C246" s="5">
        <v>795423</v>
      </c>
      <c r="E246" s="9" t="s">
        <v>526</v>
      </c>
    </row>
    <row r="247" spans="1:5">
      <c r="A247" s="5" t="s">
        <v>56</v>
      </c>
      <c r="B247" s="8">
        <v>745</v>
      </c>
      <c r="C247" s="5">
        <v>33479023</v>
      </c>
      <c r="E247" s="9" t="s">
        <v>527</v>
      </c>
    </row>
    <row r="248" spans="1:5">
      <c r="A248" s="6" t="s">
        <v>100</v>
      </c>
      <c r="B248" s="8">
        <v>746</v>
      </c>
      <c r="C248" s="5">
        <v>30723886</v>
      </c>
      <c r="E248" s="9" t="s">
        <v>528</v>
      </c>
    </row>
    <row r="249" spans="1:5">
      <c r="A249" s="5" t="s">
        <v>111</v>
      </c>
      <c r="B249" s="8">
        <v>747</v>
      </c>
      <c r="C249" s="5">
        <v>1023570</v>
      </c>
      <c r="E249" s="9" t="s">
        <v>529</v>
      </c>
    </row>
    <row r="250" spans="1:5">
      <c r="A250" s="6" t="s">
        <v>59</v>
      </c>
      <c r="B250" s="8">
        <v>748</v>
      </c>
      <c r="C250" s="5">
        <v>1181521</v>
      </c>
      <c r="E250" s="9" t="s">
        <v>530</v>
      </c>
    </row>
    <row r="251" spans="1:5">
      <c r="A251" s="5" t="s">
        <v>247</v>
      </c>
      <c r="B251" s="8">
        <v>751</v>
      </c>
      <c r="C251" s="5">
        <v>29030467</v>
      </c>
      <c r="E251" s="9" t="s">
        <v>531</v>
      </c>
    </row>
    <row r="252" spans="1:5">
      <c r="A252" s="5" t="s">
        <v>40</v>
      </c>
      <c r="B252" s="8">
        <v>752</v>
      </c>
      <c r="C252" s="5">
        <v>1522368</v>
      </c>
      <c r="E252" s="9" t="s">
        <v>532</v>
      </c>
    </row>
    <row r="253" spans="1:5">
      <c r="A253" s="5" t="s">
        <v>224</v>
      </c>
      <c r="B253" s="8">
        <v>753</v>
      </c>
      <c r="C253" s="5">
        <v>74828799</v>
      </c>
      <c r="E253" s="9" t="s">
        <v>533</v>
      </c>
    </row>
    <row r="254" spans="1:5">
      <c r="A254" s="5" t="s">
        <v>119</v>
      </c>
      <c r="B254" s="8">
        <v>754</v>
      </c>
      <c r="C254" s="5">
        <v>76543115</v>
      </c>
      <c r="E254" s="9" t="s">
        <v>534</v>
      </c>
    </row>
    <row r="255" spans="1:5">
      <c r="A255" s="5" t="s">
        <v>136</v>
      </c>
      <c r="B255" s="8">
        <v>755</v>
      </c>
      <c r="C255" s="5">
        <v>62073200</v>
      </c>
      <c r="E255" s="9" t="s">
        <v>535</v>
      </c>
    </row>
    <row r="256" spans="1:5">
      <c r="A256" s="6" t="s">
        <v>58</v>
      </c>
      <c r="B256" s="8">
        <v>756</v>
      </c>
      <c r="C256" s="5">
        <v>2038232</v>
      </c>
      <c r="E256" s="9" t="s">
        <v>536</v>
      </c>
    </row>
    <row r="257" spans="1:5">
      <c r="A257" s="5" t="s">
        <v>94</v>
      </c>
      <c r="B257" s="8">
        <v>757</v>
      </c>
      <c r="C257" s="5">
        <v>2318507</v>
      </c>
      <c r="E257" s="9" t="s">
        <v>537</v>
      </c>
    </row>
  </sheetData>
  <sortState xmlns:xlrd2="http://schemas.microsoft.com/office/spreadsheetml/2017/richdata2" ref="A2:C257">
    <sortCondition ref="B2:B257"/>
  </sortState>
  <dataConsolidate/>
  <hyperlinks>
    <hyperlink ref="A67" r:id="rId1" display="https://wise.com/br/codigo-do-banco/agibank" xr:uid="{2097A73B-86A4-4C0E-A9C1-BE08C6CCEC68}"/>
    <hyperlink ref="A16" r:id="rId2" display="https://wise.com/br/codigo-do-banco/alfa" xr:uid="{ED9498D4-8FAE-46DE-AF96-8F2BE425BDA0}"/>
    <hyperlink ref="A159" r:id="rId3" display="https://wise.com/br/codigo-do-banco/bmg" xr:uid="{4982BAA0-DE7C-4D35-8FFC-7EF220AEE09D}"/>
    <hyperlink ref="A68" r:id="rId4" display="https://wise.com/br/codigo-do-banco/bradesco-berj" xr:uid="{DC052BCB-BF09-4CB7-8085-8963D3BFEE4D}"/>
    <hyperlink ref="A205" r:id="rId5" display="https://wise.com/br/codigo-do-banco/bradesco-financ" xr:uid="{DD56D96F-9245-40D8-8E07-5BB9DDDFDF40}"/>
    <hyperlink ref="A115" r:id="rId6" display="https://wise.com/br/codigo-do-banco/bradesco" xr:uid="{C5220DDE-C426-4BCA-B7B1-F31B0DABB80F}"/>
    <hyperlink ref="A107" r:id="rId7" display="https://wise.com/br/codigo-do-banco/btg-pactual" xr:uid="{EEDA345A-591E-47FC-B295-4CB5EED34D0C}"/>
    <hyperlink ref="A173" r:id="rId8" display="https://wise.com/br/codigo-do-banco/c6" xr:uid="{1F3B8066-FD1A-46C2-B231-8AD1F14A1838}"/>
    <hyperlink ref="A216" r:id="rId9" display="https://wise.com/br/codigo-do-banco/caixa-geral-brasil" xr:uid="{A315A971-4D9F-4CA5-B4D8-C3AC41D2E483}"/>
    <hyperlink ref="A244" r:id="rId10" display="https://wise.com/br/codigo-do-banco/cetelem" xr:uid="{85231039-E7AA-4B66-9D64-640B0DFFF498}"/>
    <hyperlink ref="A256" r:id="rId11" display="https://wise.com/br/codigo-do-banco/sicoob" xr:uid="{092C38B7-BE52-4FB6-B9F9-017127EDE1A9}"/>
    <hyperlink ref="A250" r:id="rId12" display="https://wise.com/br/codigo-do-banco/cooperativo-sicredi" xr:uid="{49C29C32-209F-42E3-A6BD-EBFE6106617F}"/>
    <hyperlink ref="A30" r:id="rId13" display="https://wise.com/br/codigo-do-banco/crefisa" xr:uid="{F2FFACDA-EA80-44E6-AF45-C7E2F6F2CEE3}"/>
    <hyperlink ref="A3" r:id="rId14" display="https://wise.com/br/codigo-do-banco/amazonia" xr:uid="{AA193B96-12AE-4395-BD2E-46F714836468}"/>
    <hyperlink ref="A41" r:id="rId15" display="https://wise.com/br/codigo-do-banco/banco-da-china-brasil" xr:uid="{79E873EF-9D21-4A68-9D4D-8133D4805C4A}"/>
    <hyperlink ref="A2" r:id="rId16" display="https://wise.com/br/codigo-do-banco/banco-do-brasil" xr:uid="{6773984D-1CA9-4360-9D7B-2BB177958BDC}"/>
    <hyperlink ref="A4" r:id="rId17" display="https://wise.com/br/codigo-do-banco/banco-do-nordeste-do-brasil" xr:uid="{07FE2955-786A-49A5-A820-FEDCF77D7842}"/>
    <hyperlink ref="A128" r:id="rId18" display="https://wise.com/br/codigo-do-banco/hsbc" xr:uid="{CE33C84C-211B-48E4-9176-63AB4FC9C5C2}"/>
    <hyperlink ref="A35" r:id="rId19" display="https://wise.com/br/codigo-do-banco/inter" xr:uid="{7C1D1150-6740-439D-B1A3-A13886FF54D8}"/>
    <hyperlink ref="A99" r:id="rId20" display="https://wise.com/br/codigo-do-banco/itau-bba" xr:uid="{D558F907-F199-4060-859E-4A43B07C62F0}"/>
    <hyperlink ref="A17" r:id="rId21" display="https://wise.com/br/codigo-do-banco/itau-consignado" xr:uid="{53BD233A-5FCC-480A-89A0-EB3CBAB76295}"/>
    <hyperlink ref="A218" r:id="rId22" display="https://wise.com/br/codigo-do-banco/itaubank" xr:uid="{C368F541-6D56-41BB-B919-4420D924D236}"/>
    <hyperlink ref="A201" r:id="rId23" display="https://wise.com/br/codigo-do-banco/mercantil-do-brasil" xr:uid="{428D706B-5E26-4484-AB49-FC7882E85894}"/>
    <hyperlink ref="A248" r:id="rId24" display="https://wise.com/br/codigo-do-banco/modal" xr:uid="{0F9F4A7D-7B28-4B02-AE93-9201AE2A5FCD}"/>
    <hyperlink ref="A93" r:id="rId25" display="https://wise.com/br/codigo-do-banco/ole" xr:uid="{055356D3-27B3-4181-9F39-BC9B6DC022C9}"/>
    <hyperlink ref="A108" r:id="rId26" display="https://wise.com/br/codigo-do-banco/original" xr:uid="{F79A7E54-6F87-4484-80AD-13A7E12AA90C}"/>
    <hyperlink ref="A231" r:id="rId27" display="https://wise.com/br/codigo-do-banco/pan" xr:uid="{81239B5E-DBDD-4905-B1C7-A4A5B604A1E5}"/>
    <hyperlink ref="A234" r:id="rId28" display="https://wise.com/br/codigo-do-banco/rendimento" xr:uid="{245C5D34-BC5F-4C71-B579-DC34BDA5E783}"/>
    <hyperlink ref="A213" r:id="rId29" display="https://wise.com/br/codigo-do-banco/safra" xr:uid="{40DB525B-9691-4E5F-A3BC-A9F0EEF13FAC}"/>
    <hyperlink ref="A18" r:id="rId30" display="https://wise.com/br/codigo-do-banco/santander" xr:uid="{626967DA-09E4-451D-9461-FEECB0835072}"/>
    <hyperlink ref="A236" r:id="rId31" display="https://wise.com/br/codigo-do-banco/sofisa" xr:uid="{8021FBD6-2CA1-4C71-8722-5A7A29B27500}"/>
    <hyperlink ref="A241" r:id="rId32" display="https://wise.com/br/codigo-do-banco/votorantim" xr:uid="{0636CB32-5164-43DC-8594-4B381AF9DA23}"/>
    <hyperlink ref="A178" r:id="rId33" display="https://wise.com/br/codigo-do-banco/xp" xr:uid="{F48578B7-C713-4708-BE7D-29A3DB02DC81}"/>
    <hyperlink ref="A14" r:id="rId34" display="https://wise.com/br/codigo-do-banco/banestes" xr:uid="{F9BB2820-189E-4EAF-8A59-329FB002E7BF}"/>
    <hyperlink ref="A31" r:id="rId35" display="https://wise.com/br/codigo-do-banco/banco-de-brasilia" xr:uid="{DFD62CE9-62BB-4DB7-B02B-3A66765C68F2}"/>
    <hyperlink ref="A57" r:id="rId36" display="https://wise.com/br/codigo-do-banco/caixa-economica-federal" xr:uid="{CE0ECA1C-D57C-40D5-8201-D0F6CB85BB49}"/>
    <hyperlink ref="A161" r:id="rId37" display="https://wise.com/br/codigo-do-banco/ccb-brasil" xr:uid="{33831820-4184-49B9-A4DA-41FFFFF7354F}"/>
    <hyperlink ref="A78" r:id="rId38" display="https://wise.com/br/codigo-do-banco/cresol" xr:uid="{F98EBDF2-813E-4A7F-AF63-6D543511F6C9}"/>
    <hyperlink ref="A80" r:id="rId39" display="https://wise.com/br/codigo-do-banco/coop-centrais-unicred" xr:uid="{9A4FAD9D-F7AE-4592-A6A9-26138D1A8CAC}"/>
    <hyperlink ref="A43" r:id="rId40" display="https://wise.com/br/codigo-do-banco/coop-central-ailos" xr:uid="{9C58C7B9-9807-4691-9A32-12CF6B445F9E}"/>
    <hyperlink ref="A45" r:id="rId41" display="https://wise.com/br/codigo-do-banco/credisan" xr:uid="{74A4A858-AEDD-4C9A-8B86-24FE830765B2}"/>
    <hyperlink ref="A51" r:id="rId42" display="https://wise.com/br/codigo-do-banco/credisis" xr:uid="{9A29AD47-E255-492C-BF43-A1B441B8C763}"/>
    <hyperlink ref="A89" r:id="rId43" display="https://wise.com/br/codigo-do-banco/facta" xr:uid="{80807DBD-DE54-44BA-A5F3-D04F91971B55}"/>
    <hyperlink ref="A101" r:id="rId44" display="https://wise.com/br/codigo-do-banco/hs-financeira" xr:uid="{543983B3-C31A-49F2-97FE-62CFA6A4CF75}"/>
    <hyperlink ref="A238" r:id="rId45" display="https://wise.com/br/codigo-do-banco/itau-unibanco-holding" xr:uid="{4DA0EDAD-0709-40A0-BC78-D3C95034C3AA}"/>
    <hyperlink ref="A175" r:id="rId46" display="https://wise.com/br/codigo-do-banco/itau-unibanco" xr:uid="{AB7F2405-96C3-49E9-B219-D7B261A8C1FA}"/>
    <hyperlink ref="A124" r:id="rId47" display="https://wise.com/br/codigo-do-banco/nu-pagamentos" xr:uid="{C490D47A-021F-4F3E-B9F1-B9B3DD5FC15E}"/>
    <hyperlink ref="A145" r:id="rId48" display="https://wise.com/br/codigo-do-banco/pagseguro" xr:uid="{4D35157C-C723-4B5F-950D-46060BF4DA2F}"/>
    <hyperlink ref="A122" r:id="rId49" display="https://wise.com/br/codigo-do-banco/parana-banco" xr:uid="{6870119E-7EA8-4489-828B-E633FF3BE0C9}"/>
    <hyperlink ref="A53" r:id="rId50" display="https://wise.com/br/codigo-do-banco/uniprime-central" xr:uid="{1C3292B3-4370-4319-9929-E10E75377A12}"/>
    <hyperlink ref="A42" r:id="rId51" display="https://wise.com/br/codigo-do-banco/uniprime-norte-do-parana" xr:uid="{5B04DE5E-225A-41B9-A94D-A77402667B86}"/>
    <hyperlink ref="A56" r:id="rId52" display="https://wise.com/br/codigo-do-banco/xp-investimentos" xr:uid="{2C81DB3F-EBAB-478F-B674-958AD0BDC62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LESSA</dc:creator>
  <cp:lastModifiedBy>GILBERTO LESSA</cp:lastModifiedBy>
  <dcterms:created xsi:type="dcterms:W3CDTF">2025-06-28T14:51:16Z</dcterms:created>
  <dcterms:modified xsi:type="dcterms:W3CDTF">2025-06-30T01:13:32Z</dcterms:modified>
</cp:coreProperties>
</file>