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Final Code\Problem 1\"/>
    </mc:Choice>
  </mc:AlternateContent>
  <xr:revisionPtr revIDLastSave="0" documentId="8_{DDBB5FE3-00F2-4B2F-A262-4D225C7C4035}" xr6:coauthVersionLast="47" xr6:coauthVersionMax="47" xr10:uidLastSave="{00000000-0000-0000-0000-000000000000}"/>
  <bookViews>
    <workbookView xWindow="-120" yWindow="-120" windowWidth="38640" windowHeight="21240" xr2:uid="{B5DA3955-8D6A-4AE4-910D-E8172BAA4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7" i="1" l="1"/>
  <c r="AN5" i="1"/>
  <c r="AN3" i="1"/>
  <c r="AN4" i="1"/>
  <c r="AN6" i="1"/>
  <c r="AN2" i="1"/>
  <c r="AE7" i="1"/>
  <c r="AE6" i="1"/>
  <c r="AE5" i="1"/>
  <c r="AE4" i="1"/>
  <c r="Z7" i="1"/>
  <c r="Z6" i="1"/>
  <c r="Z5" i="1"/>
  <c r="Z4" i="1"/>
  <c r="U6" i="1"/>
  <c r="U7" i="1"/>
  <c r="U5" i="1"/>
  <c r="U4" i="1"/>
  <c r="P7" i="1"/>
  <c r="P6" i="1"/>
  <c r="P5" i="1"/>
  <c r="P4" i="1"/>
  <c r="K7" i="1"/>
  <c r="K6" i="1"/>
  <c r="K5" i="1"/>
  <c r="K4" i="1"/>
  <c r="F7" i="1"/>
  <c r="F6" i="1"/>
  <c r="F5" i="1"/>
  <c r="F4" i="1"/>
</calcChain>
</file>

<file path=xl/sharedStrings.xml><?xml version="1.0" encoding="utf-8"?>
<sst xmlns="http://schemas.openxmlformats.org/spreadsheetml/2006/main" count="64" uniqueCount="28">
  <si>
    <t>Run Name:</t>
  </si>
  <si>
    <t>Acc@1</t>
  </si>
  <si>
    <t>Acc@5</t>
  </si>
  <si>
    <t>avg loss on test</t>
  </si>
  <si>
    <t>avg loss on train</t>
  </si>
  <si>
    <t>comment</t>
  </si>
  <si>
    <t>BaseLine</t>
  </si>
  <si>
    <t>N/a</t>
  </si>
  <si>
    <t>Epochs</t>
  </si>
  <si>
    <t>Random Initialisation 224px</t>
  </si>
  <si>
    <t>ImageNet Supervised Pretrained 224px</t>
  </si>
  <si>
    <t>ImageNet Unsupervised Moby Pretrained 224px</t>
  </si>
  <si>
    <t>Projects 224px Moby Pretrained</t>
  </si>
  <si>
    <t>Projects 448px Moby Pretrained</t>
  </si>
  <si>
    <t>Projects 672px Moby Pretrained</t>
  </si>
  <si>
    <t>best vals</t>
  </si>
  <si>
    <t>metrics:</t>
  </si>
  <si>
    <t xml:space="preserve"> Area Under ROC Curve</t>
  </si>
  <si>
    <t>Precision</t>
  </si>
  <si>
    <t>Recall</t>
  </si>
  <si>
    <t>F1 Score</t>
  </si>
  <si>
    <t>Cohen kappa coefficient</t>
  </si>
  <si>
    <t>Top-1 Accuracy</t>
  </si>
  <si>
    <t>Balanced Accuracy</t>
  </si>
  <si>
    <t>Samples</t>
  </si>
  <si>
    <t>Classification</t>
  </si>
  <si>
    <t xml:space="preserve">Area Under ROC Curve:  Precision:  Recall:  F1 Score:  Accuracy:  Cohen kappa coefficient: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</si>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</sst>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D5D5D5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vertical="center" indent="5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Top-1 accuracy on DR validation data over supervised training epochs, with different models as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ImageNet Supervised Pretrained 224px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Sheet1!$B$3:$B$53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76.861000000000004</c:v>
                </c:pt>
                <c:pt idx="2">
                  <c:v>81.483999999999995</c:v>
                </c:pt>
                <c:pt idx="3">
                  <c:v>81.218999999999994</c:v>
                </c:pt>
                <c:pt idx="4">
                  <c:v>82.28</c:v>
                </c:pt>
                <c:pt idx="5">
                  <c:v>82.918999999999997</c:v>
                </c:pt>
                <c:pt idx="6">
                  <c:v>82.918999999999997</c:v>
                </c:pt>
                <c:pt idx="7">
                  <c:v>82.242000000000004</c:v>
                </c:pt>
                <c:pt idx="8">
                  <c:v>82.566999999999993</c:v>
                </c:pt>
                <c:pt idx="9">
                  <c:v>83.85</c:v>
                </c:pt>
                <c:pt idx="10">
                  <c:v>83.335999999999999</c:v>
                </c:pt>
                <c:pt idx="11">
                  <c:v>83.600999999999999</c:v>
                </c:pt>
                <c:pt idx="12">
                  <c:v>84.126000000000005</c:v>
                </c:pt>
                <c:pt idx="13">
                  <c:v>83.894000000000005</c:v>
                </c:pt>
                <c:pt idx="14">
                  <c:v>84.051000000000002</c:v>
                </c:pt>
                <c:pt idx="15">
                  <c:v>83.385000000000005</c:v>
                </c:pt>
                <c:pt idx="16">
                  <c:v>84.483999999999995</c:v>
                </c:pt>
                <c:pt idx="17">
                  <c:v>84.63</c:v>
                </c:pt>
                <c:pt idx="18">
                  <c:v>84.358999999999995</c:v>
                </c:pt>
                <c:pt idx="19">
                  <c:v>84.504999999999995</c:v>
                </c:pt>
                <c:pt idx="20">
                  <c:v>84.495000000000005</c:v>
                </c:pt>
                <c:pt idx="21">
                  <c:v>84.835999999999999</c:v>
                </c:pt>
                <c:pt idx="22">
                  <c:v>84.894999999999996</c:v>
                </c:pt>
                <c:pt idx="23">
                  <c:v>84.986999999999995</c:v>
                </c:pt>
                <c:pt idx="24">
                  <c:v>84.938999999999993</c:v>
                </c:pt>
                <c:pt idx="25">
                  <c:v>85.192999999999998</c:v>
                </c:pt>
                <c:pt idx="26">
                  <c:v>84.884</c:v>
                </c:pt>
                <c:pt idx="27">
                  <c:v>85.084999999999994</c:v>
                </c:pt>
                <c:pt idx="28">
                  <c:v>85.263000000000005</c:v>
                </c:pt>
                <c:pt idx="29">
                  <c:v>85.311999999999998</c:v>
                </c:pt>
                <c:pt idx="30">
                  <c:v>85.338999999999999</c:v>
                </c:pt>
                <c:pt idx="31">
                  <c:v>85.41</c:v>
                </c:pt>
                <c:pt idx="32">
                  <c:v>85.495999999999995</c:v>
                </c:pt>
                <c:pt idx="33">
                  <c:v>85.572000000000003</c:v>
                </c:pt>
                <c:pt idx="34">
                  <c:v>85.474999999999994</c:v>
                </c:pt>
                <c:pt idx="35">
                  <c:v>85.718000000000004</c:v>
                </c:pt>
                <c:pt idx="36">
                  <c:v>85.695999999999998</c:v>
                </c:pt>
                <c:pt idx="37">
                  <c:v>85.718000000000004</c:v>
                </c:pt>
                <c:pt idx="38">
                  <c:v>85.831999999999994</c:v>
                </c:pt>
                <c:pt idx="39">
                  <c:v>85.847999999999999</c:v>
                </c:pt>
                <c:pt idx="40">
                  <c:v>85.891000000000005</c:v>
                </c:pt>
                <c:pt idx="41">
                  <c:v>85.864000000000004</c:v>
                </c:pt>
                <c:pt idx="42">
                  <c:v>85.805000000000007</c:v>
                </c:pt>
                <c:pt idx="43">
                  <c:v>85.858999999999995</c:v>
                </c:pt>
                <c:pt idx="44">
                  <c:v>85.772000000000006</c:v>
                </c:pt>
                <c:pt idx="45">
                  <c:v>85.843000000000004</c:v>
                </c:pt>
                <c:pt idx="46">
                  <c:v>85.94</c:v>
                </c:pt>
                <c:pt idx="47">
                  <c:v>85.831999999999994</c:v>
                </c:pt>
                <c:pt idx="48">
                  <c:v>85.891000000000005</c:v>
                </c:pt>
                <c:pt idx="49">
                  <c:v>85.87</c:v>
                </c:pt>
                <c:pt idx="50">
                  <c:v>85.902000000000001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6-4A37-8889-796C75011E36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Random Initialisation 224px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Sheet1!$G$3:$G$53</c:f>
              <c:numCache>
                <c:formatCode>General</c:formatCode>
                <c:ptCount val="51"/>
                <c:pt idx="0">
                  <c:v>72.703000000000003</c:v>
                </c:pt>
                <c:pt idx="1">
                  <c:v>72.703000000000003</c:v>
                </c:pt>
                <c:pt idx="2">
                  <c:v>72.703000000000003</c:v>
                </c:pt>
                <c:pt idx="3">
                  <c:v>72.703000000000003</c:v>
                </c:pt>
                <c:pt idx="4">
                  <c:v>72.703000000000003</c:v>
                </c:pt>
                <c:pt idx="5">
                  <c:v>72.703000000000003</c:v>
                </c:pt>
                <c:pt idx="6">
                  <c:v>72.703000000000003</c:v>
                </c:pt>
                <c:pt idx="7">
                  <c:v>72.703000000000003</c:v>
                </c:pt>
                <c:pt idx="8">
                  <c:v>72.703000000000003</c:v>
                </c:pt>
                <c:pt idx="9">
                  <c:v>72.703000000000003</c:v>
                </c:pt>
                <c:pt idx="10">
                  <c:v>72.703000000000003</c:v>
                </c:pt>
                <c:pt idx="11">
                  <c:v>72.703000000000003</c:v>
                </c:pt>
                <c:pt idx="12">
                  <c:v>72.703000000000003</c:v>
                </c:pt>
                <c:pt idx="13">
                  <c:v>72.703000000000003</c:v>
                </c:pt>
                <c:pt idx="14">
                  <c:v>72.703000000000003</c:v>
                </c:pt>
                <c:pt idx="15">
                  <c:v>72.703000000000003</c:v>
                </c:pt>
                <c:pt idx="16">
                  <c:v>72.703000000000003</c:v>
                </c:pt>
                <c:pt idx="17">
                  <c:v>72.703000000000003</c:v>
                </c:pt>
                <c:pt idx="18">
                  <c:v>72.703000000000003</c:v>
                </c:pt>
                <c:pt idx="19">
                  <c:v>72.703000000000003</c:v>
                </c:pt>
                <c:pt idx="20">
                  <c:v>72.703000000000003</c:v>
                </c:pt>
                <c:pt idx="21">
                  <c:v>72.703000000000003</c:v>
                </c:pt>
                <c:pt idx="22">
                  <c:v>72.703000000000003</c:v>
                </c:pt>
                <c:pt idx="23">
                  <c:v>72.703000000000003</c:v>
                </c:pt>
                <c:pt idx="24">
                  <c:v>72.703000000000003</c:v>
                </c:pt>
                <c:pt idx="25">
                  <c:v>72.703000000000003</c:v>
                </c:pt>
                <c:pt idx="26">
                  <c:v>72.703000000000003</c:v>
                </c:pt>
                <c:pt idx="27">
                  <c:v>72.703000000000003</c:v>
                </c:pt>
                <c:pt idx="28">
                  <c:v>72.703000000000003</c:v>
                </c:pt>
                <c:pt idx="29">
                  <c:v>72.703000000000003</c:v>
                </c:pt>
                <c:pt idx="30">
                  <c:v>72.703000000000003</c:v>
                </c:pt>
                <c:pt idx="31">
                  <c:v>72.703000000000003</c:v>
                </c:pt>
                <c:pt idx="32">
                  <c:v>72.703000000000003</c:v>
                </c:pt>
                <c:pt idx="33">
                  <c:v>72.703000000000003</c:v>
                </c:pt>
                <c:pt idx="34">
                  <c:v>72.703000000000003</c:v>
                </c:pt>
                <c:pt idx="35">
                  <c:v>72.703000000000003</c:v>
                </c:pt>
                <c:pt idx="36">
                  <c:v>72.703000000000003</c:v>
                </c:pt>
                <c:pt idx="37">
                  <c:v>72.703000000000003</c:v>
                </c:pt>
                <c:pt idx="38">
                  <c:v>72.703000000000003</c:v>
                </c:pt>
                <c:pt idx="39">
                  <c:v>72.703000000000003</c:v>
                </c:pt>
                <c:pt idx="40">
                  <c:v>72.703000000000003</c:v>
                </c:pt>
                <c:pt idx="41">
                  <c:v>72.703000000000003</c:v>
                </c:pt>
                <c:pt idx="42">
                  <c:v>72.703000000000003</c:v>
                </c:pt>
                <c:pt idx="43">
                  <c:v>72.703000000000003</c:v>
                </c:pt>
                <c:pt idx="44">
                  <c:v>72.703000000000003</c:v>
                </c:pt>
                <c:pt idx="45">
                  <c:v>72.703000000000003</c:v>
                </c:pt>
                <c:pt idx="46">
                  <c:v>72.703000000000003</c:v>
                </c:pt>
                <c:pt idx="47">
                  <c:v>72.703000000000003</c:v>
                </c:pt>
                <c:pt idx="48">
                  <c:v>72.703000000000003</c:v>
                </c:pt>
                <c:pt idx="49">
                  <c:v>72.703000000000003</c:v>
                </c:pt>
                <c:pt idx="50">
                  <c:v>72.703000000000003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6-4A37-8889-796C75011E3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ImageNet Unsupervised Moby Pretrained 224px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Sheet1!$L$3:$L$53</c:f>
              <c:numCache>
                <c:formatCode>General</c:formatCode>
                <c:ptCount val="51"/>
                <c:pt idx="0">
                  <c:v>7.1189999999999998</c:v>
                </c:pt>
                <c:pt idx="1">
                  <c:v>73.429000000000002</c:v>
                </c:pt>
                <c:pt idx="2">
                  <c:v>78.372</c:v>
                </c:pt>
                <c:pt idx="3">
                  <c:v>78.539000000000001</c:v>
                </c:pt>
                <c:pt idx="4">
                  <c:v>80.272000000000006</c:v>
                </c:pt>
                <c:pt idx="5">
                  <c:v>81.126999999999995</c:v>
                </c:pt>
                <c:pt idx="6">
                  <c:v>81.391999999999996</c:v>
                </c:pt>
                <c:pt idx="7">
                  <c:v>81.013000000000005</c:v>
                </c:pt>
                <c:pt idx="8">
                  <c:v>82.02</c:v>
                </c:pt>
                <c:pt idx="9">
                  <c:v>82.805000000000007</c:v>
                </c:pt>
                <c:pt idx="10">
                  <c:v>82.290999999999997</c:v>
                </c:pt>
                <c:pt idx="11">
                  <c:v>81.793000000000006</c:v>
                </c:pt>
                <c:pt idx="12">
                  <c:v>83.340999999999994</c:v>
                </c:pt>
                <c:pt idx="13">
                  <c:v>83.216999999999999</c:v>
                </c:pt>
                <c:pt idx="14">
                  <c:v>83.498000000000005</c:v>
                </c:pt>
                <c:pt idx="15">
                  <c:v>83.271000000000001</c:v>
                </c:pt>
                <c:pt idx="16">
                  <c:v>83.769000000000005</c:v>
                </c:pt>
                <c:pt idx="17">
                  <c:v>83.753</c:v>
                </c:pt>
                <c:pt idx="18">
                  <c:v>83.888000000000005</c:v>
                </c:pt>
                <c:pt idx="19">
                  <c:v>83.628</c:v>
                </c:pt>
                <c:pt idx="20">
                  <c:v>84.228999999999999</c:v>
                </c:pt>
                <c:pt idx="21">
                  <c:v>84.289000000000001</c:v>
                </c:pt>
                <c:pt idx="22">
                  <c:v>84.5</c:v>
                </c:pt>
                <c:pt idx="23">
                  <c:v>84.331999999999994</c:v>
                </c:pt>
                <c:pt idx="24">
                  <c:v>84.721999999999994</c:v>
                </c:pt>
                <c:pt idx="25">
                  <c:v>84.69</c:v>
                </c:pt>
                <c:pt idx="26">
                  <c:v>84.646000000000001</c:v>
                </c:pt>
                <c:pt idx="27">
                  <c:v>84.706000000000003</c:v>
                </c:pt>
                <c:pt idx="28">
                  <c:v>84.992999999999995</c:v>
                </c:pt>
                <c:pt idx="29">
                  <c:v>84.278000000000006</c:v>
                </c:pt>
                <c:pt idx="30">
                  <c:v>84.716999999999999</c:v>
                </c:pt>
                <c:pt idx="31">
                  <c:v>84.867999999999995</c:v>
                </c:pt>
                <c:pt idx="32">
                  <c:v>85.144000000000005</c:v>
                </c:pt>
                <c:pt idx="33">
                  <c:v>84.813999999999993</c:v>
                </c:pt>
                <c:pt idx="34">
                  <c:v>85.177000000000007</c:v>
                </c:pt>
                <c:pt idx="35">
                  <c:v>85.177000000000007</c:v>
                </c:pt>
                <c:pt idx="36">
                  <c:v>85.22</c:v>
                </c:pt>
                <c:pt idx="37">
                  <c:v>85.29</c:v>
                </c:pt>
                <c:pt idx="38">
                  <c:v>85.242000000000004</c:v>
                </c:pt>
                <c:pt idx="39">
                  <c:v>85.203999999999994</c:v>
                </c:pt>
                <c:pt idx="40">
                  <c:v>85.311999999999998</c:v>
                </c:pt>
                <c:pt idx="41">
                  <c:v>85.165999999999997</c:v>
                </c:pt>
                <c:pt idx="42">
                  <c:v>85.224999999999994</c:v>
                </c:pt>
                <c:pt idx="43">
                  <c:v>85.317999999999998</c:v>
                </c:pt>
                <c:pt idx="44">
                  <c:v>85.382000000000005</c:v>
                </c:pt>
                <c:pt idx="45">
                  <c:v>85.366</c:v>
                </c:pt>
                <c:pt idx="46">
                  <c:v>85.399000000000001</c:v>
                </c:pt>
                <c:pt idx="47">
                  <c:v>85.447000000000003</c:v>
                </c:pt>
                <c:pt idx="48">
                  <c:v>85.41</c:v>
                </c:pt>
                <c:pt idx="49">
                  <c:v>85.474999999999994</c:v>
                </c:pt>
                <c:pt idx="50">
                  <c:v>85.507000000000005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6-4A37-8889-796C75011E3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Projects 224px Moby Pretrained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Sheet1!$Q$3:$Q$53</c:f>
              <c:numCache>
                <c:formatCode>General</c:formatCode>
                <c:ptCount val="51"/>
                <c:pt idx="0">
                  <c:v>7.1189999999999998</c:v>
                </c:pt>
                <c:pt idx="1">
                  <c:v>72.703000000000003</c:v>
                </c:pt>
                <c:pt idx="2">
                  <c:v>72.703000000000003</c:v>
                </c:pt>
                <c:pt idx="3">
                  <c:v>72.703000000000003</c:v>
                </c:pt>
                <c:pt idx="4">
                  <c:v>72.703000000000003</c:v>
                </c:pt>
                <c:pt idx="5">
                  <c:v>72.703000000000003</c:v>
                </c:pt>
                <c:pt idx="6">
                  <c:v>72.703000000000003</c:v>
                </c:pt>
                <c:pt idx="7">
                  <c:v>72.703000000000003</c:v>
                </c:pt>
                <c:pt idx="8">
                  <c:v>72.703000000000003</c:v>
                </c:pt>
                <c:pt idx="9">
                  <c:v>72.703000000000003</c:v>
                </c:pt>
                <c:pt idx="10">
                  <c:v>72.703000000000003</c:v>
                </c:pt>
                <c:pt idx="11">
                  <c:v>72.703000000000003</c:v>
                </c:pt>
                <c:pt idx="12">
                  <c:v>72.703000000000003</c:v>
                </c:pt>
                <c:pt idx="13">
                  <c:v>72.703000000000003</c:v>
                </c:pt>
                <c:pt idx="14">
                  <c:v>72.703000000000003</c:v>
                </c:pt>
                <c:pt idx="15">
                  <c:v>72.703000000000003</c:v>
                </c:pt>
                <c:pt idx="16">
                  <c:v>72.703000000000003</c:v>
                </c:pt>
                <c:pt idx="17">
                  <c:v>72.703000000000003</c:v>
                </c:pt>
                <c:pt idx="18">
                  <c:v>72.703000000000003</c:v>
                </c:pt>
                <c:pt idx="19">
                  <c:v>72.703000000000003</c:v>
                </c:pt>
                <c:pt idx="20">
                  <c:v>72.703000000000003</c:v>
                </c:pt>
                <c:pt idx="21">
                  <c:v>72.703000000000003</c:v>
                </c:pt>
                <c:pt idx="22">
                  <c:v>72.703000000000003</c:v>
                </c:pt>
                <c:pt idx="23">
                  <c:v>72.703000000000003</c:v>
                </c:pt>
                <c:pt idx="24">
                  <c:v>72.703000000000003</c:v>
                </c:pt>
                <c:pt idx="25">
                  <c:v>72.703000000000003</c:v>
                </c:pt>
                <c:pt idx="26">
                  <c:v>72.703000000000003</c:v>
                </c:pt>
                <c:pt idx="27">
                  <c:v>72.703000000000003</c:v>
                </c:pt>
                <c:pt idx="28">
                  <c:v>72.703000000000003</c:v>
                </c:pt>
                <c:pt idx="29">
                  <c:v>72.703000000000003</c:v>
                </c:pt>
                <c:pt idx="30">
                  <c:v>72.703000000000003</c:v>
                </c:pt>
                <c:pt idx="31">
                  <c:v>72.703000000000003</c:v>
                </c:pt>
                <c:pt idx="32">
                  <c:v>72.703000000000003</c:v>
                </c:pt>
                <c:pt idx="33">
                  <c:v>72.703000000000003</c:v>
                </c:pt>
                <c:pt idx="34">
                  <c:v>72.703000000000003</c:v>
                </c:pt>
                <c:pt idx="35">
                  <c:v>72.703000000000003</c:v>
                </c:pt>
                <c:pt idx="36">
                  <c:v>72.703000000000003</c:v>
                </c:pt>
                <c:pt idx="37">
                  <c:v>72.703000000000003</c:v>
                </c:pt>
                <c:pt idx="38">
                  <c:v>72.703000000000003</c:v>
                </c:pt>
                <c:pt idx="39">
                  <c:v>72.703000000000003</c:v>
                </c:pt>
                <c:pt idx="40">
                  <c:v>72.703000000000003</c:v>
                </c:pt>
                <c:pt idx="41">
                  <c:v>72.703000000000003</c:v>
                </c:pt>
                <c:pt idx="42">
                  <c:v>72.703000000000003</c:v>
                </c:pt>
                <c:pt idx="43">
                  <c:v>72.703000000000003</c:v>
                </c:pt>
                <c:pt idx="44">
                  <c:v>72.703000000000003</c:v>
                </c:pt>
                <c:pt idx="45">
                  <c:v>72.703000000000003</c:v>
                </c:pt>
                <c:pt idx="46">
                  <c:v>72.703000000000003</c:v>
                </c:pt>
                <c:pt idx="47">
                  <c:v>72.703000000000003</c:v>
                </c:pt>
                <c:pt idx="48">
                  <c:v>72.703000000000003</c:v>
                </c:pt>
                <c:pt idx="49">
                  <c:v>72.703000000000003</c:v>
                </c:pt>
                <c:pt idx="50">
                  <c:v>72.703000000000003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6-4A37-8889-796C75011E36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Projects 448px Moby Pretrained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Sheet1!$V$3:$V$53</c:f>
              <c:numCache>
                <c:formatCode>General</c:formatCode>
                <c:ptCount val="51"/>
                <c:pt idx="0">
                  <c:v>7.1189999999999998</c:v>
                </c:pt>
                <c:pt idx="1">
                  <c:v>72.703000000000003</c:v>
                </c:pt>
                <c:pt idx="2">
                  <c:v>72.703000000000003</c:v>
                </c:pt>
                <c:pt idx="3">
                  <c:v>72.703000000000003</c:v>
                </c:pt>
                <c:pt idx="4">
                  <c:v>77.239999999999995</c:v>
                </c:pt>
                <c:pt idx="5">
                  <c:v>79.995999999999995</c:v>
                </c:pt>
                <c:pt idx="6">
                  <c:v>80.412999999999997</c:v>
                </c:pt>
                <c:pt idx="7">
                  <c:v>81.326999999999998</c:v>
                </c:pt>
                <c:pt idx="8">
                  <c:v>81.382000000000005</c:v>
                </c:pt>
                <c:pt idx="9">
                  <c:v>82.08</c:v>
                </c:pt>
                <c:pt idx="10">
                  <c:v>82.638000000000005</c:v>
                </c:pt>
                <c:pt idx="11">
                  <c:v>82.350999999999999</c:v>
                </c:pt>
                <c:pt idx="12">
                  <c:v>83.049000000000007</c:v>
                </c:pt>
                <c:pt idx="13">
                  <c:v>83.266000000000005</c:v>
                </c:pt>
                <c:pt idx="14">
                  <c:v>83.352000000000004</c:v>
                </c:pt>
                <c:pt idx="15">
                  <c:v>83.412000000000006</c:v>
                </c:pt>
                <c:pt idx="16">
                  <c:v>83.683000000000007</c:v>
                </c:pt>
                <c:pt idx="17">
                  <c:v>83.596000000000004</c:v>
                </c:pt>
                <c:pt idx="18">
                  <c:v>83.688000000000002</c:v>
                </c:pt>
                <c:pt idx="19">
                  <c:v>83.736999999999995</c:v>
                </c:pt>
                <c:pt idx="20">
                  <c:v>83.703999999999994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6-4A37-8889-796C75011E36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Projects 672px Moby Pretrained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Sheet1!$AA$3:$AA$53</c:f>
              <c:numCache>
                <c:formatCode>General</c:formatCode>
                <c:ptCount val="51"/>
                <c:pt idx="0">
                  <c:v>7.1189999999999998</c:v>
                </c:pt>
                <c:pt idx="1">
                  <c:v>72.703000000000003</c:v>
                </c:pt>
                <c:pt idx="2">
                  <c:v>76.986000000000004</c:v>
                </c:pt>
                <c:pt idx="3">
                  <c:v>78.864000000000004</c:v>
                </c:pt>
                <c:pt idx="4">
                  <c:v>79.665000000000006</c:v>
                </c:pt>
                <c:pt idx="5">
                  <c:v>80.406999999999996</c:v>
                </c:pt>
                <c:pt idx="6">
                  <c:v>80.715999999999994</c:v>
                </c:pt>
                <c:pt idx="7">
                  <c:v>81.900999999999996</c:v>
                </c:pt>
                <c:pt idx="8">
                  <c:v>82.14</c:v>
                </c:pt>
                <c:pt idx="9">
                  <c:v>82.367000000000004</c:v>
                </c:pt>
                <c:pt idx="10">
                  <c:v>82.524000000000001</c:v>
                </c:pt>
                <c:pt idx="11">
                  <c:v>82.697000000000003</c:v>
                </c:pt>
                <c:pt idx="12">
                  <c:v>82.643000000000001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66-4A37-8889-796C7501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34128"/>
        <c:axId val="1688449936"/>
      </c:lineChart>
      <c:catAx>
        <c:axId val="16884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49936"/>
        <c:crosses val="autoZero"/>
        <c:auto val="1"/>
        <c:lblAlgn val="ctr"/>
        <c:lblOffset val="100"/>
        <c:noMultiLvlLbl val="0"/>
      </c:catAx>
      <c:valAx>
        <c:axId val="1688449936"/>
        <c:scaling>
          <c:orientation val="minMax"/>
          <c:max val="87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Top-1 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loss on DR train data over supervised training epochs, with different models as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ImageNet Supervised Pretrained 224px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Sheet1!$D$3:$D$53</c:f>
              <c:numCache>
                <c:formatCode>General</c:formatCode>
                <c:ptCount val="51"/>
                <c:pt idx="0">
                  <c:v>9.1076999999999995</c:v>
                </c:pt>
                <c:pt idx="1">
                  <c:v>0.69230000000000003</c:v>
                </c:pt>
                <c:pt idx="2">
                  <c:v>0.65869999999999995</c:v>
                </c:pt>
                <c:pt idx="3">
                  <c:v>0.67359999999999998</c:v>
                </c:pt>
                <c:pt idx="4">
                  <c:v>0.64759999999999995</c:v>
                </c:pt>
                <c:pt idx="5">
                  <c:v>0.63100000000000001</c:v>
                </c:pt>
                <c:pt idx="6">
                  <c:v>0.64459999999999995</c:v>
                </c:pt>
                <c:pt idx="7">
                  <c:v>0.61319999999999997</c:v>
                </c:pt>
                <c:pt idx="8">
                  <c:v>0.61519999999999997</c:v>
                </c:pt>
                <c:pt idx="9">
                  <c:v>0.60050000000000003</c:v>
                </c:pt>
                <c:pt idx="10">
                  <c:v>0.61429999999999996</c:v>
                </c:pt>
                <c:pt idx="11">
                  <c:v>0.62639999999999996</c:v>
                </c:pt>
                <c:pt idx="12">
                  <c:v>0.58809999999999996</c:v>
                </c:pt>
                <c:pt idx="13">
                  <c:v>0.58089999999999997</c:v>
                </c:pt>
                <c:pt idx="14">
                  <c:v>0.60289999999999999</c:v>
                </c:pt>
                <c:pt idx="15">
                  <c:v>0.58940000000000003</c:v>
                </c:pt>
                <c:pt idx="16">
                  <c:v>0.56179999999999997</c:v>
                </c:pt>
                <c:pt idx="17">
                  <c:v>0.56840000000000002</c:v>
                </c:pt>
                <c:pt idx="18">
                  <c:v>0.56589999999999996</c:v>
                </c:pt>
                <c:pt idx="19">
                  <c:v>0.56740000000000002</c:v>
                </c:pt>
                <c:pt idx="20">
                  <c:v>0.57199999999999995</c:v>
                </c:pt>
                <c:pt idx="21">
                  <c:v>0.56720000000000004</c:v>
                </c:pt>
                <c:pt idx="22">
                  <c:v>0.55449999999999999</c:v>
                </c:pt>
                <c:pt idx="23">
                  <c:v>0.55549999999999999</c:v>
                </c:pt>
                <c:pt idx="24">
                  <c:v>0.54090000000000005</c:v>
                </c:pt>
                <c:pt idx="25">
                  <c:v>0.5454</c:v>
                </c:pt>
                <c:pt idx="26">
                  <c:v>0.55700000000000005</c:v>
                </c:pt>
                <c:pt idx="27">
                  <c:v>0.5454</c:v>
                </c:pt>
                <c:pt idx="28">
                  <c:v>0.54559999999999997</c:v>
                </c:pt>
                <c:pt idx="29">
                  <c:v>0.53349999999999997</c:v>
                </c:pt>
                <c:pt idx="30">
                  <c:v>0.53080000000000005</c:v>
                </c:pt>
                <c:pt idx="31">
                  <c:v>0.52659999999999996</c:v>
                </c:pt>
                <c:pt idx="32">
                  <c:v>0.53190000000000004</c:v>
                </c:pt>
                <c:pt idx="33">
                  <c:v>0.52729999999999999</c:v>
                </c:pt>
                <c:pt idx="34">
                  <c:v>0.54010000000000002</c:v>
                </c:pt>
                <c:pt idx="35">
                  <c:v>0.52200000000000002</c:v>
                </c:pt>
                <c:pt idx="36">
                  <c:v>0.52629999999999999</c:v>
                </c:pt>
                <c:pt idx="37">
                  <c:v>0.52690000000000003</c:v>
                </c:pt>
                <c:pt idx="38">
                  <c:v>0.52470000000000006</c:v>
                </c:pt>
                <c:pt idx="39">
                  <c:v>0.51380000000000003</c:v>
                </c:pt>
                <c:pt idx="40">
                  <c:v>0.51670000000000005</c:v>
                </c:pt>
                <c:pt idx="41">
                  <c:v>0.51459999999999995</c:v>
                </c:pt>
                <c:pt idx="42">
                  <c:v>0.51970000000000005</c:v>
                </c:pt>
                <c:pt idx="43">
                  <c:v>0.5171</c:v>
                </c:pt>
                <c:pt idx="44">
                  <c:v>0.51839999999999997</c:v>
                </c:pt>
                <c:pt idx="45">
                  <c:v>0.51719999999999999</c:v>
                </c:pt>
                <c:pt idx="46">
                  <c:v>0.51429999999999998</c:v>
                </c:pt>
                <c:pt idx="47">
                  <c:v>0.51749999999999996</c:v>
                </c:pt>
                <c:pt idx="48">
                  <c:v>0.51549999999999996</c:v>
                </c:pt>
                <c:pt idx="49">
                  <c:v>0.51490000000000002</c:v>
                </c:pt>
                <c:pt idx="50">
                  <c:v>0.51480000000000004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8-404D-9F31-DFDFEEC0D929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Random Initialisation 224px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Sheet1!$I$3:$I$53</c:f>
              <c:numCache>
                <c:formatCode>General</c:formatCode>
                <c:ptCount val="51"/>
                <c:pt idx="0">
                  <c:v>0.90890000000000004</c:v>
                </c:pt>
                <c:pt idx="1">
                  <c:v>0.93610000000000004</c:v>
                </c:pt>
                <c:pt idx="2">
                  <c:v>0.93289999999999995</c:v>
                </c:pt>
                <c:pt idx="3">
                  <c:v>0.91759999999999997</c:v>
                </c:pt>
                <c:pt idx="4">
                  <c:v>0.94450000000000001</c:v>
                </c:pt>
                <c:pt idx="5">
                  <c:v>0.92549999999999999</c:v>
                </c:pt>
                <c:pt idx="6">
                  <c:v>0.91539999999999999</c:v>
                </c:pt>
                <c:pt idx="7">
                  <c:v>0.92630000000000001</c:v>
                </c:pt>
                <c:pt idx="8">
                  <c:v>0.92549999999999999</c:v>
                </c:pt>
                <c:pt idx="9">
                  <c:v>0.93059999999999998</c:v>
                </c:pt>
                <c:pt idx="10">
                  <c:v>0.91510000000000002</c:v>
                </c:pt>
                <c:pt idx="11">
                  <c:v>0.92779999999999996</c:v>
                </c:pt>
                <c:pt idx="12">
                  <c:v>0.91239999999999999</c:v>
                </c:pt>
                <c:pt idx="13">
                  <c:v>0.91459999999999997</c:v>
                </c:pt>
                <c:pt idx="14">
                  <c:v>0.91339999999999999</c:v>
                </c:pt>
                <c:pt idx="15">
                  <c:v>0.92330000000000001</c:v>
                </c:pt>
                <c:pt idx="16">
                  <c:v>0.9163</c:v>
                </c:pt>
                <c:pt idx="17">
                  <c:v>0.91579999999999995</c:v>
                </c:pt>
                <c:pt idx="18">
                  <c:v>0.91639999999999999</c:v>
                </c:pt>
                <c:pt idx="19">
                  <c:v>0.91379999999999995</c:v>
                </c:pt>
                <c:pt idx="20">
                  <c:v>0.91300000000000003</c:v>
                </c:pt>
                <c:pt idx="21">
                  <c:v>0.91169999999999995</c:v>
                </c:pt>
                <c:pt idx="22">
                  <c:v>0.91349999999999998</c:v>
                </c:pt>
                <c:pt idx="23">
                  <c:v>0.91410000000000002</c:v>
                </c:pt>
                <c:pt idx="24">
                  <c:v>0.9133</c:v>
                </c:pt>
                <c:pt idx="25">
                  <c:v>0.91439999999999999</c:v>
                </c:pt>
                <c:pt idx="26">
                  <c:v>0.91439999999999999</c:v>
                </c:pt>
                <c:pt idx="27">
                  <c:v>0.91469999999999996</c:v>
                </c:pt>
                <c:pt idx="28">
                  <c:v>0.91439999999999999</c:v>
                </c:pt>
                <c:pt idx="29">
                  <c:v>0.9143</c:v>
                </c:pt>
                <c:pt idx="30">
                  <c:v>0.91469999999999996</c:v>
                </c:pt>
                <c:pt idx="31">
                  <c:v>0.91349999999999998</c:v>
                </c:pt>
                <c:pt idx="32">
                  <c:v>0.91469999999999996</c:v>
                </c:pt>
                <c:pt idx="33">
                  <c:v>0.9143</c:v>
                </c:pt>
                <c:pt idx="34">
                  <c:v>0.91410000000000002</c:v>
                </c:pt>
                <c:pt idx="35">
                  <c:v>0.91459999999999997</c:v>
                </c:pt>
                <c:pt idx="36">
                  <c:v>0.91369999999999996</c:v>
                </c:pt>
                <c:pt idx="37">
                  <c:v>0.91390000000000005</c:v>
                </c:pt>
                <c:pt idx="38">
                  <c:v>0.91369999999999996</c:v>
                </c:pt>
                <c:pt idx="39">
                  <c:v>0.91369999999999996</c:v>
                </c:pt>
                <c:pt idx="40">
                  <c:v>0.91390000000000005</c:v>
                </c:pt>
                <c:pt idx="41">
                  <c:v>0.91400000000000003</c:v>
                </c:pt>
                <c:pt idx="42">
                  <c:v>0.91390000000000005</c:v>
                </c:pt>
                <c:pt idx="43">
                  <c:v>0.91439999999999999</c:v>
                </c:pt>
                <c:pt idx="44">
                  <c:v>0.91349999999999998</c:v>
                </c:pt>
                <c:pt idx="45">
                  <c:v>0.91410000000000002</c:v>
                </c:pt>
                <c:pt idx="46">
                  <c:v>0.91359999999999997</c:v>
                </c:pt>
                <c:pt idx="47">
                  <c:v>0.91369999999999996</c:v>
                </c:pt>
                <c:pt idx="48">
                  <c:v>0.91400000000000003</c:v>
                </c:pt>
                <c:pt idx="49">
                  <c:v>0.91320000000000001</c:v>
                </c:pt>
                <c:pt idx="50">
                  <c:v>0.91359999999999997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8-404D-9F31-DFDFEEC0D92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ImageNet Unsupervised Moby Pretrained 224px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Sheet1!$N$3:$N$53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0.81320000000000003</c:v>
                </c:pt>
                <c:pt idx="2">
                  <c:v>0.75870000000000004</c:v>
                </c:pt>
                <c:pt idx="3">
                  <c:v>0.74850000000000005</c:v>
                </c:pt>
                <c:pt idx="4">
                  <c:v>0.70709999999999995</c:v>
                </c:pt>
                <c:pt idx="5">
                  <c:v>0.68340000000000001</c:v>
                </c:pt>
                <c:pt idx="6">
                  <c:v>0.67530000000000001</c:v>
                </c:pt>
                <c:pt idx="7">
                  <c:v>0.65380000000000005</c:v>
                </c:pt>
                <c:pt idx="8">
                  <c:v>0.63560000000000005</c:v>
                </c:pt>
                <c:pt idx="9">
                  <c:v>0.62590000000000001</c:v>
                </c:pt>
                <c:pt idx="10">
                  <c:v>0.64</c:v>
                </c:pt>
                <c:pt idx="11">
                  <c:v>0.6663</c:v>
                </c:pt>
                <c:pt idx="12">
                  <c:v>0.61699999999999999</c:v>
                </c:pt>
                <c:pt idx="13">
                  <c:v>0.62050000000000005</c:v>
                </c:pt>
                <c:pt idx="14">
                  <c:v>0.62509999999999999</c:v>
                </c:pt>
                <c:pt idx="15">
                  <c:v>0.59809999999999997</c:v>
                </c:pt>
                <c:pt idx="16">
                  <c:v>0.5978</c:v>
                </c:pt>
                <c:pt idx="17">
                  <c:v>0.60670000000000002</c:v>
                </c:pt>
                <c:pt idx="18">
                  <c:v>0.59760000000000002</c:v>
                </c:pt>
                <c:pt idx="19">
                  <c:v>0.59279999999999999</c:v>
                </c:pt>
                <c:pt idx="20">
                  <c:v>0.57840000000000003</c:v>
                </c:pt>
                <c:pt idx="21">
                  <c:v>0.58799999999999997</c:v>
                </c:pt>
                <c:pt idx="22">
                  <c:v>0.57299999999999995</c:v>
                </c:pt>
                <c:pt idx="23">
                  <c:v>0.57599999999999996</c:v>
                </c:pt>
                <c:pt idx="24">
                  <c:v>0.56179999999999997</c:v>
                </c:pt>
                <c:pt idx="25">
                  <c:v>0.55989999999999995</c:v>
                </c:pt>
                <c:pt idx="26">
                  <c:v>0.57230000000000003</c:v>
                </c:pt>
                <c:pt idx="27">
                  <c:v>0.56299999999999994</c:v>
                </c:pt>
                <c:pt idx="28">
                  <c:v>0.56320000000000003</c:v>
                </c:pt>
                <c:pt idx="29">
                  <c:v>0.5615</c:v>
                </c:pt>
                <c:pt idx="30">
                  <c:v>0.55810000000000004</c:v>
                </c:pt>
                <c:pt idx="31">
                  <c:v>0.55710000000000004</c:v>
                </c:pt>
                <c:pt idx="32">
                  <c:v>0.55059999999999998</c:v>
                </c:pt>
                <c:pt idx="33">
                  <c:v>0.5484</c:v>
                </c:pt>
                <c:pt idx="34">
                  <c:v>0.55379999999999996</c:v>
                </c:pt>
                <c:pt idx="35">
                  <c:v>0.54479999999999995</c:v>
                </c:pt>
                <c:pt idx="36">
                  <c:v>0.5444</c:v>
                </c:pt>
                <c:pt idx="37">
                  <c:v>0.5494</c:v>
                </c:pt>
                <c:pt idx="38">
                  <c:v>0.5504</c:v>
                </c:pt>
                <c:pt idx="39">
                  <c:v>0.53669999999999995</c:v>
                </c:pt>
                <c:pt idx="40">
                  <c:v>0.53900000000000003</c:v>
                </c:pt>
                <c:pt idx="41">
                  <c:v>0.5373</c:v>
                </c:pt>
                <c:pt idx="42">
                  <c:v>0.53990000000000005</c:v>
                </c:pt>
                <c:pt idx="43">
                  <c:v>0.53849999999999998</c:v>
                </c:pt>
                <c:pt idx="44">
                  <c:v>0.54039999999999999</c:v>
                </c:pt>
                <c:pt idx="45">
                  <c:v>0.53939999999999999</c:v>
                </c:pt>
                <c:pt idx="46">
                  <c:v>0.53690000000000004</c:v>
                </c:pt>
                <c:pt idx="47">
                  <c:v>0.53779999999999994</c:v>
                </c:pt>
                <c:pt idx="48">
                  <c:v>0.53739999999999999</c:v>
                </c:pt>
                <c:pt idx="49">
                  <c:v>0.53569999999999995</c:v>
                </c:pt>
                <c:pt idx="50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8-404D-9F31-DFDFEEC0D929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Projects 224px Moby Pretrained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Sheet1!$S$3:$S$53</c:f>
              <c:numCache>
                <c:formatCode>General</c:formatCode>
                <c:ptCount val="51"/>
                <c:pt idx="0">
                  <c:v>6.9062000000000001</c:v>
                </c:pt>
                <c:pt idx="1">
                  <c:v>0.92200000000000004</c:v>
                </c:pt>
                <c:pt idx="2">
                  <c:v>0.94010000000000005</c:v>
                </c:pt>
                <c:pt idx="3">
                  <c:v>0.9395</c:v>
                </c:pt>
                <c:pt idx="4">
                  <c:v>0.92290000000000005</c:v>
                </c:pt>
                <c:pt idx="5">
                  <c:v>0.93540000000000001</c:v>
                </c:pt>
                <c:pt idx="6">
                  <c:v>0.9355</c:v>
                </c:pt>
                <c:pt idx="7">
                  <c:v>0.91</c:v>
                </c:pt>
                <c:pt idx="8">
                  <c:v>0.91320000000000001</c:v>
                </c:pt>
                <c:pt idx="9">
                  <c:v>0.93369999999999997</c:v>
                </c:pt>
                <c:pt idx="10">
                  <c:v>0.93379999999999996</c:v>
                </c:pt>
                <c:pt idx="11">
                  <c:v>0.93</c:v>
                </c:pt>
                <c:pt idx="12">
                  <c:v>0.92859999999999998</c:v>
                </c:pt>
                <c:pt idx="13">
                  <c:v>0.9214</c:v>
                </c:pt>
                <c:pt idx="14">
                  <c:v>0.91790000000000005</c:v>
                </c:pt>
                <c:pt idx="15">
                  <c:v>0.91949999999999998</c:v>
                </c:pt>
                <c:pt idx="16">
                  <c:v>0.92959999999999998</c:v>
                </c:pt>
                <c:pt idx="17">
                  <c:v>0.92449999999999999</c:v>
                </c:pt>
                <c:pt idx="18">
                  <c:v>0.92090000000000005</c:v>
                </c:pt>
                <c:pt idx="19">
                  <c:v>0.9194</c:v>
                </c:pt>
                <c:pt idx="20">
                  <c:v>0.91800000000000004</c:v>
                </c:pt>
                <c:pt idx="21">
                  <c:v>0.9244</c:v>
                </c:pt>
                <c:pt idx="22">
                  <c:v>0.92259999999999998</c:v>
                </c:pt>
                <c:pt idx="23">
                  <c:v>0.92479999999999996</c:v>
                </c:pt>
                <c:pt idx="24">
                  <c:v>0.9214</c:v>
                </c:pt>
                <c:pt idx="25">
                  <c:v>0.92379999999999995</c:v>
                </c:pt>
                <c:pt idx="26">
                  <c:v>0.92549999999999999</c:v>
                </c:pt>
                <c:pt idx="27">
                  <c:v>0.92579999999999996</c:v>
                </c:pt>
                <c:pt idx="28">
                  <c:v>0.92879999999999996</c:v>
                </c:pt>
                <c:pt idx="29">
                  <c:v>0.92349999999999999</c:v>
                </c:pt>
                <c:pt idx="30">
                  <c:v>0.92969999999999997</c:v>
                </c:pt>
                <c:pt idx="31">
                  <c:v>0.92190000000000005</c:v>
                </c:pt>
                <c:pt idx="32">
                  <c:v>0.93220000000000003</c:v>
                </c:pt>
                <c:pt idx="33">
                  <c:v>0.92410000000000003</c:v>
                </c:pt>
                <c:pt idx="34">
                  <c:v>0.92730000000000001</c:v>
                </c:pt>
                <c:pt idx="35">
                  <c:v>0.92679999999999996</c:v>
                </c:pt>
                <c:pt idx="36">
                  <c:v>0.92859999999999998</c:v>
                </c:pt>
                <c:pt idx="37">
                  <c:v>0.92669999999999997</c:v>
                </c:pt>
                <c:pt idx="38">
                  <c:v>0.93110000000000004</c:v>
                </c:pt>
                <c:pt idx="39">
                  <c:v>0.92530000000000001</c:v>
                </c:pt>
                <c:pt idx="40">
                  <c:v>0.92310000000000003</c:v>
                </c:pt>
                <c:pt idx="41">
                  <c:v>0.92520000000000002</c:v>
                </c:pt>
                <c:pt idx="42">
                  <c:v>0.92310000000000003</c:v>
                </c:pt>
                <c:pt idx="43">
                  <c:v>0.92479999999999996</c:v>
                </c:pt>
                <c:pt idx="44">
                  <c:v>0.92320000000000002</c:v>
                </c:pt>
                <c:pt idx="45">
                  <c:v>0.92589999999999995</c:v>
                </c:pt>
                <c:pt idx="46">
                  <c:v>0.9224</c:v>
                </c:pt>
                <c:pt idx="47">
                  <c:v>0.92220000000000002</c:v>
                </c:pt>
                <c:pt idx="48">
                  <c:v>0.92600000000000005</c:v>
                </c:pt>
                <c:pt idx="49">
                  <c:v>0.92559999999999998</c:v>
                </c:pt>
                <c:pt idx="50">
                  <c:v>0.92490000000000006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8-404D-9F31-DFDFEEC0D929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Projects 448px Moby Pretrained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Sheet1!$X$3:$X$53</c:f>
              <c:numCache>
                <c:formatCode>General</c:formatCode>
                <c:ptCount val="51"/>
                <c:pt idx="0">
                  <c:v>6.9062000000000001</c:v>
                </c:pt>
                <c:pt idx="1">
                  <c:v>0.98329999999999995</c:v>
                </c:pt>
                <c:pt idx="2">
                  <c:v>0.98680000000000001</c:v>
                </c:pt>
                <c:pt idx="3">
                  <c:v>0.9839</c:v>
                </c:pt>
                <c:pt idx="4">
                  <c:v>0.77959999999999996</c:v>
                </c:pt>
                <c:pt idx="5">
                  <c:v>0.7409</c:v>
                </c:pt>
                <c:pt idx="6">
                  <c:v>0.69240000000000002</c:v>
                </c:pt>
                <c:pt idx="7">
                  <c:v>0.67879999999999996</c:v>
                </c:pt>
                <c:pt idx="8">
                  <c:v>0.66139999999999999</c:v>
                </c:pt>
                <c:pt idx="9">
                  <c:v>0.65080000000000005</c:v>
                </c:pt>
                <c:pt idx="10">
                  <c:v>0.64029999999999998</c:v>
                </c:pt>
                <c:pt idx="11">
                  <c:v>0.64380000000000004</c:v>
                </c:pt>
                <c:pt idx="12">
                  <c:v>0.62250000000000005</c:v>
                </c:pt>
                <c:pt idx="13">
                  <c:v>0.6159</c:v>
                </c:pt>
                <c:pt idx="14">
                  <c:v>0.61380000000000001</c:v>
                </c:pt>
                <c:pt idx="15">
                  <c:v>0.60840000000000005</c:v>
                </c:pt>
                <c:pt idx="16">
                  <c:v>0.60240000000000005</c:v>
                </c:pt>
                <c:pt idx="17">
                  <c:v>0.60580000000000001</c:v>
                </c:pt>
                <c:pt idx="18">
                  <c:v>0.60150000000000003</c:v>
                </c:pt>
                <c:pt idx="19">
                  <c:v>0.60009999999999997</c:v>
                </c:pt>
                <c:pt idx="20">
                  <c:v>0.60040000000000004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8-404D-9F31-DFDFEEC0D929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Projects 672px Moby Pretrained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Sheet1!$AC$3:$AC$53</c:f>
              <c:numCache>
                <c:formatCode>General</c:formatCode>
                <c:ptCount val="51"/>
                <c:pt idx="0">
                  <c:v>6.9062000000000001</c:v>
                </c:pt>
                <c:pt idx="1">
                  <c:v>0.99619999999999997</c:v>
                </c:pt>
                <c:pt idx="2">
                  <c:v>0.82410000000000005</c:v>
                </c:pt>
                <c:pt idx="3">
                  <c:v>0.77139999999999997</c:v>
                </c:pt>
                <c:pt idx="4">
                  <c:v>0.75</c:v>
                </c:pt>
                <c:pt idx="5">
                  <c:v>0.71220000000000006</c:v>
                </c:pt>
                <c:pt idx="6">
                  <c:v>0.70860000000000001</c:v>
                </c:pt>
                <c:pt idx="7">
                  <c:v>0.68100000000000005</c:v>
                </c:pt>
                <c:pt idx="8">
                  <c:v>0.66839999999999999</c:v>
                </c:pt>
                <c:pt idx="9">
                  <c:v>0.66239999999999999</c:v>
                </c:pt>
                <c:pt idx="10">
                  <c:v>0.66490000000000005</c:v>
                </c:pt>
                <c:pt idx="11">
                  <c:v>0.66410000000000002</c:v>
                </c:pt>
                <c:pt idx="12">
                  <c:v>0.66069999999999995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8-404D-9F31-DFDFEEC0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34128"/>
        <c:axId val="1688449936"/>
      </c:lineChart>
      <c:catAx>
        <c:axId val="16884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49936"/>
        <c:crosses val="autoZero"/>
        <c:auto val="1"/>
        <c:lblAlgn val="ctr"/>
        <c:lblOffset val="100"/>
        <c:noMultiLvlLbl val="0"/>
      </c:catAx>
      <c:valAx>
        <c:axId val="16884499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loss on DR train data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loss on DR test data over supervised training epochs, with different models as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ImageNet Supervised Pretrained 224px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Sheet1!$E$3:$E$53</c:f>
              <c:numCache>
                <c:formatCode>General</c:formatCode>
                <c:ptCount val="51"/>
                <c:pt idx="0">
                  <c:v>0</c:v>
                </c:pt>
                <c:pt idx="1">
                  <c:v>2.1568999999999998</c:v>
                </c:pt>
                <c:pt idx="2">
                  <c:v>1.7284999999999999</c:v>
                </c:pt>
                <c:pt idx="3">
                  <c:v>1.7166999999999999</c:v>
                </c:pt>
                <c:pt idx="4">
                  <c:v>1.7049000000000001</c:v>
                </c:pt>
                <c:pt idx="5">
                  <c:v>1.7016</c:v>
                </c:pt>
                <c:pt idx="6">
                  <c:v>1.7000999999999999</c:v>
                </c:pt>
                <c:pt idx="7">
                  <c:v>1.6970000000000001</c:v>
                </c:pt>
                <c:pt idx="8">
                  <c:v>1.6897</c:v>
                </c:pt>
                <c:pt idx="9">
                  <c:v>1.6862999999999999</c:v>
                </c:pt>
                <c:pt idx="10">
                  <c:v>1.6857</c:v>
                </c:pt>
                <c:pt idx="11">
                  <c:v>1.6868000000000001</c:v>
                </c:pt>
                <c:pt idx="12">
                  <c:v>1.6798999999999999</c:v>
                </c:pt>
                <c:pt idx="13">
                  <c:v>1.6776</c:v>
                </c:pt>
                <c:pt idx="14">
                  <c:v>1.6718999999999999</c:v>
                </c:pt>
                <c:pt idx="15">
                  <c:v>1.6753</c:v>
                </c:pt>
                <c:pt idx="16">
                  <c:v>1.6707000000000001</c:v>
                </c:pt>
                <c:pt idx="17">
                  <c:v>1.6697</c:v>
                </c:pt>
                <c:pt idx="18">
                  <c:v>1.6702999999999999</c:v>
                </c:pt>
                <c:pt idx="19">
                  <c:v>1.6640999999999999</c:v>
                </c:pt>
                <c:pt idx="20">
                  <c:v>1.6679999999999999</c:v>
                </c:pt>
                <c:pt idx="21">
                  <c:v>1.659</c:v>
                </c:pt>
                <c:pt idx="22">
                  <c:v>1.6584000000000001</c:v>
                </c:pt>
                <c:pt idx="23">
                  <c:v>1.6598999999999999</c:v>
                </c:pt>
                <c:pt idx="24">
                  <c:v>1.6533</c:v>
                </c:pt>
                <c:pt idx="25">
                  <c:v>1.655</c:v>
                </c:pt>
                <c:pt idx="26">
                  <c:v>1.6529</c:v>
                </c:pt>
                <c:pt idx="27">
                  <c:v>1.6508</c:v>
                </c:pt>
                <c:pt idx="28">
                  <c:v>1.6468</c:v>
                </c:pt>
                <c:pt idx="29">
                  <c:v>1.645</c:v>
                </c:pt>
                <c:pt idx="30">
                  <c:v>1.6440999999999999</c:v>
                </c:pt>
                <c:pt idx="31">
                  <c:v>1.6416999999999999</c:v>
                </c:pt>
                <c:pt idx="32">
                  <c:v>1.6434</c:v>
                </c:pt>
                <c:pt idx="33">
                  <c:v>1.6359999999999999</c:v>
                </c:pt>
                <c:pt idx="34">
                  <c:v>1.6415999999999999</c:v>
                </c:pt>
                <c:pt idx="35">
                  <c:v>1.6365000000000001</c:v>
                </c:pt>
                <c:pt idx="36">
                  <c:v>1.6388</c:v>
                </c:pt>
                <c:pt idx="37">
                  <c:v>1.6315</c:v>
                </c:pt>
                <c:pt idx="38">
                  <c:v>1.6289</c:v>
                </c:pt>
                <c:pt idx="39">
                  <c:v>1.6361000000000001</c:v>
                </c:pt>
                <c:pt idx="40">
                  <c:v>1.6288</c:v>
                </c:pt>
                <c:pt idx="41">
                  <c:v>1.6302000000000001</c:v>
                </c:pt>
                <c:pt idx="42">
                  <c:v>1.6306</c:v>
                </c:pt>
                <c:pt idx="43">
                  <c:v>1.6293</c:v>
                </c:pt>
                <c:pt idx="44">
                  <c:v>1.6268</c:v>
                </c:pt>
                <c:pt idx="45">
                  <c:v>1.6223000000000001</c:v>
                </c:pt>
                <c:pt idx="46">
                  <c:v>1.6236999999999999</c:v>
                </c:pt>
                <c:pt idx="47">
                  <c:v>1.6288</c:v>
                </c:pt>
                <c:pt idx="48">
                  <c:v>1.6216999999999999</c:v>
                </c:pt>
                <c:pt idx="49">
                  <c:v>1.6256999999999999</c:v>
                </c:pt>
                <c:pt idx="50">
                  <c:v>1.6228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4-4D01-88D9-8108EC5D213F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Random Initialisation 224px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Sheet1!$J$3:$J$53</c:f>
              <c:numCache>
                <c:formatCode>General</c:formatCode>
                <c:ptCount val="51"/>
                <c:pt idx="0">
                  <c:v>0</c:v>
                </c:pt>
                <c:pt idx="1">
                  <c:v>2.0878999999999999</c:v>
                </c:pt>
                <c:pt idx="2">
                  <c:v>1.8188</c:v>
                </c:pt>
                <c:pt idx="3">
                  <c:v>1.8161</c:v>
                </c:pt>
                <c:pt idx="4">
                  <c:v>1.8160000000000001</c:v>
                </c:pt>
                <c:pt idx="5">
                  <c:v>1.8152999999999999</c:v>
                </c:pt>
                <c:pt idx="6">
                  <c:v>1.8134999999999999</c:v>
                </c:pt>
                <c:pt idx="7">
                  <c:v>1.8134999999999999</c:v>
                </c:pt>
                <c:pt idx="8">
                  <c:v>1.8127</c:v>
                </c:pt>
                <c:pt idx="9">
                  <c:v>1.8122</c:v>
                </c:pt>
                <c:pt idx="10">
                  <c:v>1.8123</c:v>
                </c:pt>
                <c:pt idx="11">
                  <c:v>1.8115000000000001</c:v>
                </c:pt>
                <c:pt idx="12">
                  <c:v>1.8116000000000001</c:v>
                </c:pt>
                <c:pt idx="13">
                  <c:v>1.8116000000000001</c:v>
                </c:pt>
                <c:pt idx="14">
                  <c:v>1.8108</c:v>
                </c:pt>
                <c:pt idx="15">
                  <c:v>1.8108</c:v>
                </c:pt>
                <c:pt idx="16">
                  <c:v>1.8102</c:v>
                </c:pt>
                <c:pt idx="17">
                  <c:v>1.8096000000000001</c:v>
                </c:pt>
                <c:pt idx="18">
                  <c:v>1.81</c:v>
                </c:pt>
                <c:pt idx="19">
                  <c:v>1.8089999999999999</c:v>
                </c:pt>
                <c:pt idx="20">
                  <c:v>1.8092999999999999</c:v>
                </c:pt>
                <c:pt idx="21">
                  <c:v>1.8084</c:v>
                </c:pt>
                <c:pt idx="22">
                  <c:v>1.8083</c:v>
                </c:pt>
                <c:pt idx="23">
                  <c:v>1.8089</c:v>
                </c:pt>
                <c:pt idx="24">
                  <c:v>1.8084</c:v>
                </c:pt>
                <c:pt idx="25">
                  <c:v>1.8087</c:v>
                </c:pt>
                <c:pt idx="26">
                  <c:v>1.8081</c:v>
                </c:pt>
                <c:pt idx="27">
                  <c:v>1.8084</c:v>
                </c:pt>
                <c:pt idx="28">
                  <c:v>1.8082</c:v>
                </c:pt>
                <c:pt idx="29">
                  <c:v>1.8086</c:v>
                </c:pt>
                <c:pt idx="30">
                  <c:v>1.8084</c:v>
                </c:pt>
                <c:pt idx="31">
                  <c:v>1.8084</c:v>
                </c:pt>
                <c:pt idx="32">
                  <c:v>1.8077000000000001</c:v>
                </c:pt>
                <c:pt idx="33">
                  <c:v>1.8088</c:v>
                </c:pt>
                <c:pt idx="34">
                  <c:v>1.8088</c:v>
                </c:pt>
                <c:pt idx="35">
                  <c:v>1.8082</c:v>
                </c:pt>
                <c:pt idx="36">
                  <c:v>1.8085</c:v>
                </c:pt>
                <c:pt idx="37">
                  <c:v>1.8082</c:v>
                </c:pt>
                <c:pt idx="38">
                  <c:v>1.8080000000000001</c:v>
                </c:pt>
                <c:pt idx="39">
                  <c:v>1.8083</c:v>
                </c:pt>
                <c:pt idx="40">
                  <c:v>1.8084</c:v>
                </c:pt>
                <c:pt idx="41">
                  <c:v>1.8081</c:v>
                </c:pt>
                <c:pt idx="42">
                  <c:v>1.8085</c:v>
                </c:pt>
                <c:pt idx="43">
                  <c:v>1.8082</c:v>
                </c:pt>
                <c:pt idx="44">
                  <c:v>1.8089</c:v>
                </c:pt>
                <c:pt idx="45">
                  <c:v>1.8088</c:v>
                </c:pt>
                <c:pt idx="46">
                  <c:v>1.8085</c:v>
                </c:pt>
                <c:pt idx="47">
                  <c:v>1.8087</c:v>
                </c:pt>
                <c:pt idx="48">
                  <c:v>1.8084</c:v>
                </c:pt>
                <c:pt idx="49">
                  <c:v>1.8090999999999999</c:v>
                </c:pt>
                <c:pt idx="50">
                  <c:v>1.8083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4-4D01-88D9-8108EC5D213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ImageNet Unsupervised Moby Pretrained 224px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Sheet1!$O$3:$O$53</c:f>
              <c:numCache>
                <c:formatCode>General</c:formatCode>
                <c:ptCount val="51"/>
                <c:pt idx="0">
                  <c:v>0</c:v>
                </c:pt>
                <c:pt idx="1">
                  <c:v>2.7149999999999999</c:v>
                </c:pt>
                <c:pt idx="2">
                  <c:v>1.7555000000000001</c:v>
                </c:pt>
                <c:pt idx="3">
                  <c:v>1.7385999999999999</c:v>
                </c:pt>
                <c:pt idx="4">
                  <c:v>1.726</c:v>
                </c:pt>
                <c:pt idx="5">
                  <c:v>1.72</c:v>
                </c:pt>
                <c:pt idx="6">
                  <c:v>1.7170000000000001</c:v>
                </c:pt>
                <c:pt idx="7">
                  <c:v>1.7121</c:v>
                </c:pt>
                <c:pt idx="8">
                  <c:v>1.7049000000000001</c:v>
                </c:pt>
                <c:pt idx="9">
                  <c:v>1.7021999999999999</c:v>
                </c:pt>
                <c:pt idx="10">
                  <c:v>1.6995</c:v>
                </c:pt>
                <c:pt idx="11">
                  <c:v>1.7004999999999999</c:v>
                </c:pt>
                <c:pt idx="12">
                  <c:v>1.6939</c:v>
                </c:pt>
                <c:pt idx="13">
                  <c:v>1.6921999999999999</c:v>
                </c:pt>
                <c:pt idx="14">
                  <c:v>1.6878</c:v>
                </c:pt>
                <c:pt idx="15">
                  <c:v>1.6886000000000001</c:v>
                </c:pt>
                <c:pt idx="16">
                  <c:v>1.6861999999999999</c:v>
                </c:pt>
                <c:pt idx="17">
                  <c:v>1.6847000000000001</c:v>
                </c:pt>
                <c:pt idx="18">
                  <c:v>1.6848000000000001</c:v>
                </c:pt>
                <c:pt idx="19">
                  <c:v>1.6796</c:v>
                </c:pt>
                <c:pt idx="20">
                  <c:v>1.6830000000000001</c:v>
                </c:pt>
                <c:pt idx="21">
                  <c:v>1.6738</c:v>
                </c:pt>
                <c:pt idx="22">
                  <c:v>1.6732</c:v>
                </c:pt>
                <c:pt idx="23">
                  <c:v>1.6749000000000001</c:v>
                </c:pt>
                <c:pt idx="24">
                  <c:v>1.6709000000000001</c:v>
                </c:pt>
                <c:pt idx="25">
                  <c:v>1.6698999999999999</c:v>
                </c:pt>
                <c:pt idx="26">
                  <c:v>1.6697</c:v>
                </c:pt>
                <c:pt idx="27">
                  <c:v>1.6676</c:v>
                </c:pt>
                <c:pt idx="28">
                  <c:v>1.6636</c:v>
                </c:pt>
                <c:pt idx="29">
                  <c:v>1.6618999999999999</c:v>
                </c:pt>
                <c:pt idx="30">
                  <c:v>1.6628000000000001</c:v>
                </c:pt>
                <c:pt idx="31">
                  <c:v>1.6595</c:v>
                </c:pt>
                <c:pt idx="32">
                  <c:v>1.6617999999999999</c:v>
                </c:pt>
                <c:pt idx="33">
                  <c:v>1.6538999999999999</c:v>
                </c:pt>
                <c:pt idx="34">
                  <c:v>1.6608000000000001</c:v>
                </c:pt>
                <c:pt idx="35">
                  <c:v>1.6548</c:v>
                </c:pt>
                <c:pt idx="36">
                  <c:v>1.6588000000000001</c:v>
                </c:pt>
                <c:pt idx="37">
                  <c:v>1.6497999999999999</c:v>
                </c:pt>
                <c:pt idx="38">
                  <c:v>1.6477999999999999</c:v>
                </c:pt>
                <c:pt idx="39">
                  <c:v>1.6545000000000001</c:v>
                </c:pt>
                <c:pt idx="40">
                  <c:v>1.6497999999999999</c:v>
                </c:pt>
                <c:pt idx="41">
                  <c:v>1.6496</c:v>
                </c:pt>
                <c:pt idx="42">
                  <c:v>1.6496</c:v>
                </c:pt>
                <c:pt idx="43">
                  <c:v>1.649</c:v>
                </c:pt>
                <c:pt idx="44">
                  <c:v>1.6479999999999999</c:v>
                </c:pt>
                <c:pt idx="45">
                  <c:v>1.6429</c:v>
                </c:pt>
                <c:pt idx="46">
                  <c:v>1.6443000000000001</c:v>
                </c:pt>
                <c:pt idx="47">
                  <c:v>1.6497999999999999</c:v>
                </c:pt>
                <c:pt idx="48">
                  <c:v>1.6423000000000001</c:v>
                </c:pt>
                <c:pt idx="49">
                  <c:v>1.6467000000000001</c:v>
                </c:pt>
                <c:pt idx="50">
                  <c:v>1.6437999999999999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4D01-88D9-8108EC5D213F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Projects 224px Moby Pretrained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Sheet1!$T$3:$T$53</c:f>
              <c:numCache>
                <c:formatCode>General</c:formatCode>
                <c:ptCount val="51"/>
                <c:pt idx="0">
                  <c:v>0</c:v>
                </c:pt>
                <c:pt idx="1">
                  <c:v>2.8982999999999999</c:v>
                </c:pt>
                <c:pt idx="2">
                  <c:v>1.8126</c:v>
                </c:pt>
                <c:pt idx="3">
                  <c:v>1.8132999999999999</c:v>
                </c:pt>
                <c:pt idx="4">
                  <c:v>1.8136000000000001</c:v>
                </c:pt>
                <c:pt idx="5">
                  <c:v>1.8132999999999999</c:v>
                </c:pt>
                <c:pt idx="6">
                  <c:v>1.8128</c:v>
                </c:pt>
                <c:pt idx="7">
                  <c:v>1.8132999999999999</c:v>
                </c:pt>
                <c:pt idx="8">
                  <c:v>1.8129999999999999</c:v>
                </c:pt>
                <c:pt idx="9">
                  <c:v>1.8128</c:v>
                </c:pt>
                <c:pt idx="10">
                  <c:v>1.8131999999999999</c:v>
                </c:pt>
                <c:pt idx="11">
                  <c:v>1.8149</c:v>
                </c:pt>
                <c:pt idx="12">
                  <c:v>1.8126</c:v>
                </c:pt>
                <c:pt idx="13">
                  <c:v>1.8133999999999999</c:v>
                </c:pt>
                <c:pt idx="14">
                  <c:v>1.8127</c:v>
                </c:pt>
                <c:pt idx="15">
                  <c:v>1.8126</c:v>
                </c:pt>
                <c:pt idx="16">
                  <c:v>1.8122</c:v>
                </c:pt>
                <c:pt idx="17">
                  <c:v>1.8121</c:v>
                </c:pt>
                <c:pt idx="18">
                  <c:v>1.8120000000000001</c:v>
                </c:pt>
                <c:pt idx="19">
                  <c:v>1.8112999999999999</c:v>
                </c:pt>
                <c:pt idx="20">
                  <c:v>1.8119000000000001</c:v>
                </c:pt>
                <c:pt idx="21">
                  <c:v>1.8110999999999999</c:v>
                </c:pt>
                <c:pt idx="22">
                  <c:v>1.8108</c:v>
                </c:pt>
                <c:pt idx="23">
                  <c:v>1.8113999999999999</c:v>
                </c:pt>
                <c:pt idx="24">
                  <c:v>1.8111999999999999</c:v>
                </c:pt>
                <c:pt idx="25">
                  <c:v>1.8116000000000001</c:v>
                </c:pt>
                <c:pt idx="26">
                  <c:v>1.8113999999999999</c:v>
                </c:pt>
                <c:pt idx="27">
                  <c:v>1.8117000000000001</c:v>
                </c:pt>
                <c:pt idx="28">
                  <c:v>1.8117000000000001</c:v>
                </c:pt>
                <c:pt idx="29">
                  <c:v>1.8117000000000001</c:v>
                </c:pt>
                <c:pt idx="30">
                  <c:v>1.8113999999999999</c:v>
                </c:pt>
                <c:pt idx="31">
                  <c:v>1.8118000000000001</c:v>
                </c:pt>
                <c:pt idx="32">
                  <c:v>1.8109</c:v>
                </c:pt>
                <c:pt idx="33">
                  <c:v>1.8118000000000001</c:v>
                </c:pt>
                <c:pt idx="34">
                  <c:v>1.8122</c:v>
                </c:pt>
                <c:pt idx="35">
                  <c:v>1.8119000000000001</c:v>
                </c:pt>
                <c:pt idx="36">
                  <c:v>1.8125</c:v>
                </c:pt>
                <c:pt idx="37">
                  <c:v>1.8122</c:v>
                </c:pt>
                <c:pt idx="38">
                  <c:v>1.8115000000000001</c:v>
                </c:pt>
                <c:pt idx="39">
                  <c:v>1.8123</c:v>
                </c:pt>
                <c:pt idx="40">
                  <c:v>1.8121</c:v>
                </c:pt>
                <c:pt idx="41">
                  <c:v>1.8111999999999999</c:v>
                </c:pt>
                <c:pt idx="42">
                  <c:v>1.8112999999999999</c:v>
                </c:pt>
                <c:pt idx="43">
                  <c:v>1.8110999999999999</c:v>
                </c:pt>
                <c:pt idx="44">
                  <c:v>1.8122</c:v>
                </c:pt>
                <c:pt idx="45">
                  <c:v>1.8121</c:v>
                </c:pt>
                <c:pt idx="46">
                  <c:v>1.8113999999999999</c:v>
                </c:pt>
                <c:pt idx="47">
                  <c:v>1.8119000000000001</c:v>
                </c:pt>
                <c:pt idx="48">
                  <c:v>1.8117000000000001</c:v>
                </c:pt>
                <c:pt idx="49">
                  <c:v>1.8127</c:v>
                </c:pt>
                <c:pt idx="50">
                  <c:v>1.8115000000000001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4-4D01-88D9-8108EC5D213F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Projects 448px Moby Pretrained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Sheet1!$Y$3:$Y$53</c:f>
              <c:numCache>
                <c:formatCode>General</c:formatCode>
                <c:ptCount val="51"/>
                <c:pt idx="0">
                  <c:v>0</c:v>
                </c:pt>
                <c:pt idx="1">
                  <c:v>2.8820999999999999</c:v>
                </c:pt>
                <c:pt idx="2">
                  <c:v>1.8120000000000001</c:v>
                </c:pt>
                <c:pt idx="3">
                  <c:v>1.8117000000000001</c:v>
                </c:pt>
                <c:pt idx="4">
                  <c:v>1.7728999999999999</c:v>
                </c:pt>
                <c:pt idx="5">
                  <c:v>1.7414000000000001</c:v>
                </c:pt>
                <c:pt idx="6">
                  <c:v>1.7282999999999999</c:v>
                </c:pt>
                <c:pt idx="7">
                  <c:v>1.7197</c:v>
                </c:pt>
                <c:pt idx="8">
                  <c:v>1.714</c:v>
                </c:pt>
                <c:pt idx="9">
                  <c:v>1.7091000000000001</c:v>
                </c:pt>
                <c:pt idx="10">
                  <c:v>1.7063999999999999</c:v>
                </c:pt>
                <c:pt idx="11">
                  <c:v>1.7041999999999999</c:v>
                </c:pt>
                <c:pt idx="12">
                  <c:v>1.6971000000000001</c:v>
                </c:pt>
                <c:pt idx="13">
                  <c:v>1.6940999999999999</c:v>
                </c:pt>
                <c:pt idx="14">
                  <c:v>1.6932</c:v>
                </c:pt>
                <c:pt idx="15">
                  <c:v>1.6896</c:v>
                </c:pt>
                <c:pt idx="16">
                  <c:v>1.6897</c:v>
                </c:pt>
                <c:pt idx="17">
                  <c:v>1.6867000000000001</c:v>
                </c:pt>
                <c:pt idx="18">
                  <c:v>1.6851</c:v>
                </c:pt>
                <c:pt idx="19">
                  <c:v>1.6867000000000001</c:v>
                </c:pt>
                <c:pt idx="20">
                  <c:v>1.6860999999999999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4-4D01-88D9-8108EC5D213F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Projects 672px Moby Pretrained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Sheet1!$AD$3:$AD$53</c:f>
              <c:numCache>
                <c:formatCode>General</c:formatCode>
                <c:ptCount val="51"/>
                <c:pt idx="0">
                  <c:v>0</c:v>
                </c:pt>
                <c:pt idx="1">
                  <c:v>2.9927999999999999</c:v>
                </c:pt>
                <c:pt idx="2">
                  <c:v>1.7949999999999999</c:v>
                </c:pt>
                <c:pt idx="3">
                  <c:v>1.7605</c:v>
                </c:pt>
                <c:pt idx="4">
                  <c:v>1.7521</c:v>
                </c:pt>
                <c:pt idx="5">
                  <c:v>1.7446999999999999</c:v>
                </c:pt>
                <c:pt idx="6">
                  <c:v>1.7366999999999999</c:v>
                </c:pt>
                <c:pt idx="7">
                  <c:v>1.7314000000000001</c:v>
                </c:pt>
                <c:pt idx="8">
                  <c:v>1.7286999999999999</c:v>
                </c:pt>
                <c:pt idx="9">
                  <c:v>1.7259</c:v>
                </c:pt>
                <c:pt idx="10">
                  <c:v>1.7226999999999999</c:v>
                </c:pt>
                <c:pt idx="11">
                  <c:v>1.7232000000000001</c:v>
                </c:pt>
                <c:pt idx="12">
                  <c:v>1.7210000000000001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4-4D01-88D9-8108EC5D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34128"/>
        <c:axId val="1688449936"/>
      </c:lineChart>
      <c:catAx>
        <c:axId val="16884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49936"/>
        <c:crosses val="autoZero"/>
        <c:auto val="1"/>
        <c:lblAlgn val="ctr"/>
        <c:lblOffset val="100"/>
        <c:noMultiLvlLbl val="0"/>
      </c:catAx>
      <c:valAx>
        <c:axId val="1688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loss on DR test data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performance metrics with different model initialisations on DR grading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ImageNet Supervised Pretrained 224px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Sheet1!$AH$1:$AN$1</c15:sqref>
                  </c15:fullRef>
                </c:ext>
              </c:extLst>
              <c:f>Sheet1!$AH$1:$AN$1</c:f>
              <c:strCache>
                <c:ptCount val="7"/>
                <c:pt idx="0">
                  <c:v> 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Balanced Accuracy</c:v>
                </c:pt>
                <c:pt idx="5">
                  <c:v>Cohen kappa coefficient</c:v>
                </c:pt>
                <c:pt idx="6">
                  <c:v>Top-1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Sheet1!$AH$2:$AO$2</c15:sqref>
                  </c15:fullRef>
                </c:ext>
              </c:extLst>
              <c:f>Sheet1!$AH$2:$AN$2</c:f>
              <c:numCache>
                <c:formatCode>General</c:formatCode>
                <c:ptCount val="7"/>
                <c:pt idx="0">
                  <c:v>0.91677713394164995</c:v>
                </c:pt>
                <c:pt idx="1">
                  <c:v>0.74345004558563199</c:v>
                </c:pt>
                <c:pt idx="2">
                  <c:v>0.57892596721649103</c:v>
                </c:pt>
                <c:pt idx="3">
                  <c:v>0.62291461229324296</c:v>
                </c:pt>
                <c:pt idx="4">
                  <c:v>0.57892596721649103</c:v>
                </c:pt>
                <c:pt idx="5">
                  <c:v>0.635234594345092</c:v>
                </c:pt>
                <c:pt idx="6">
                  <c:v>0.85939999999999994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2-4830-88F2-6E026C18C7A4}"/>
            </c:ext>
          </c:extLst>
        </c:ser>
        <c:ser>
          <c:idx val="1"/>
          <c:order val="1"/>
          <c:tx>
            <c:strRef>
              <c:f>Sheet1!$AG$3</c:f>
              <c:strCache>
                <c:ptCount val="1"/>
                <c:pt idx="0">
                  <c:v>Random Initialisation 224px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Sheet1!$AH$1:$AN$1</c15:sqref>
                  </c15:fullRef>
                </c:ext>
              </c:extLst>
              <c:f>Sheet1!$AH$1:$AN$1</c:f>
              <c:strCache>
                <c:ptCount val="7"/>
                <c:pt idx="0">
                  <c:v> 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Balanced Accuracy</c:v>
                </c:pt>
                <c:pt idx="5">
                  <c:v>Cohen kappa coefficient</c:v>
                </c:pt>
                <c:pt idx="6">
                  <c:v>Top-1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Sheet1!$AH$3:$AO$3</c15:sqref>
                  </c15:fullRef>
                </c:ext>
              </c:extLst>
              <c:f>Sheet1!$AH$3:$AN$3</c:f>
              <c:numCache>
                <c:formatCode>General</c:formatCode>
                <c:ptCount val="7"/>
                <c:pt idx="0">
                  <c:v>0.59641039371490401</c:v>
                </c:pt>
                <c:pt idx="1">
                  <c:v>0.14540632069110801</c:v>
                </c:pt>
                <c:pt idx="2">
                  <c:v>0.20000000298023199</c:v>
                </c:pt>
                <c:pt idx="3">
                  <c:v>0.16838870942592599</c:v>
                </c:pt>
                <c:pt idx="4">
                  <c:v>0.20000000298023199</c:v>
                </c:pt>
                <c:pt idx="5">
                  <c:v>0</c:v>
                </c:pt>
                <c:pt idx="6">
                  <c:v>0.72703000000000007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2-4830-88F2-6E026C18C7A4}"/>
            </c:ext>
          </c:extLst>
        </c:ser>
        <c:ser>
          <c:idx val="2"/>
          <c:order val="2"/>
          <c:tx>
            <c:strRef>
              <c:f>Sheet1!$AG$4</c:f>
              <c:strCache>
                <c:ptCount val="1"/>
                <c:pt idx="0">
                  <c:v>ImageNet Unsupervised Moby Pretrained 224px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Sheet1!$AH$1:$AN$1</c15:sqref>
                  </c15:fullRef>
                </c:ext>
              </c:extLst>
              <c:f>Sheet1!$AH$1:$AN$1</c:f>
              <c:strCache>
                <c:ptCount val="7"/>
                <c:pt idx="0">
                  <c:v> 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Balanced Accuracy</c:v>
                </c:pt>
                <c:pt idx="5">
                  <c:v>Cohen kappa coefficient</c:v>
                </c:pt>
                <c:pt idx="6">
                  <c:v>Top-1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Sheet1!$AH$4:$AO$4</c15:sqref>
                  </c15:fullRef>
                </c:ext>
              </c:extLst>
              <c:f>Sheet1!$AH$4:$AN$4</c:f>
              <c:numCache>
                <c:formatCode>General</c:formatCode>
                <c:ptCount val="7"/>
                <c:pt idx="0">
                  <c:v>0.90346622467041005</c:v>
                </c:pt>
                <c:pt idx="1">
                  <c:v>0.70873308181762695</c:v>
                </c:pt>
                <c:pt idx="2">
                  <c:v>0.56744432449340798</c:v>
                </c:pt>
                <c:pt idx="3">
                  <c:v>0.60224866867065396</c:v>
                </c:pt>
                <c:pt idx="4">
                  <c:v>0.56744432449340798</c:v>
                </c:pt>
                <c:pt idx="5">
                  <c:v>0.61421161890029896</c:v>
                </c:pt>
                <c:pt idx="6">
                  <c:v>0.85507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2-4830-88F2-6E026C18C7A4}"/>
            </c:ext>
          </c:extLst>
        </c:ser>
        <c:ser>
          <c:idx val="3"/>
          <c:order val="3"/>
          <c:tx>
            <c:strRef>
              <c:f>Sheet1!$AG$5</c:f>
              <c:strCache>
                <c:ptCount val="1"/>
                <c:pt idx="0">
                  <c:v>Projects 224px Moby Pretrained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Sheet1!$AH$1:$AN$1</c15:sqref>
                  </c15:fullRef>
                </c:ext>
              </c:extLst>
              <c:f>Sheet1!$AH$1:$AN$1</c:f>
              <c:strCache>
                <c:ptCount val="7"/>
                <c:pt idx="0">
                  <c:v> 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Balanced Accuracy</c:v>
                </c:pt>
                <c:pt idx="5">
                  <c:v>Cohen kappa coefficient</c:v>
                </c:pt>
                <c:pt idx="6">
                  <c:v>Top-1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Sheet1!$AH$5:$AO$5</c15:sqref>
                  </c15:fullRef>
                </c:ext>
              </c:extLst>
              <c:f>Sheet1!$AH$5:$AN$5</c:f>
              <c:numCache>
                <c:formatCode>General</c:formatCode>
                <c:ptCount val="7"/>
                <c:pt idx="0">
                  <c:v>0.61125493049621504</c:v>
                </c:pt>
                <c:pt idx="1">
                  <c:v>0.23128610849380399</c:v>
                </c:pt>
                <c:pt idx="2">
                  <c:v>0.20063604414462999</c:v>
                </c:pt>
                <c:pt idx="3">
                  <c:v>0.169762358069419</c:v>
                </c:pt>
                <c:pt idx="4">
                  <c:v>0.20063604414462999</c:v>
                </c:pt>
                <c:pt idx="5">
                  <c:v>4.16505336761474E-3</c:v>
                </c:pt>
                <c:pt idx="6">
                  <c:v>0.7279000000000001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2-4830-88F2-6E026C18C7A4}"/>
            </c:ext>
          </c:extLst>
        </c:ser>
        <c:ser>
          <c:idx val="4"/>
          <c:order val="4"/>
          <c:tx>
            <c:strRef>
              <c:f>Sheet1!$AG$6</c:f>
              <c:strCache>
                <c:ptCount val="1"/>
                <c:pt idx="0">
                  <c:v>Projects 448px Moby Pretrained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Sheet1!$AH$1:$AN$1</c15:sqref>
                  </c15:fullRef>
                </c:ext>
              </c:extLst>
              <c:f>Sheet1!$AH$1:$AN$1</c:f>
              <c:strCache>
                <c:ptCount val="7"/>
                <c:pt idx="0">
                  <c:v> 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Balanced Accuracy</c:v>
                </c:pt>
                <c:pt idx="5">
                  <c:v>Cohen kappa coefficient</c:v>
                </c:pt>
                <c:pt idx="6">
                  <c:v>Top-1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Sheet1!$AH$6:$AO$6</c15:sqref>
                  </c15:fullRef>
                </c:ext>
              </c:extLst>
              <c:f>Sheet1!$AH$6:$AN$6</c:f>
              <c:numCache>
                <c:formatCode>General</c:formatCode>
                <c:ptCount val="7"/>
                <c:pt idx="0">
                  <c:v>0.84597653150558405</c:v>
                </c:pt>
                <c:pt idx="1">
                  <c:v>0.74346458911895696</c:v>
                </c:pt>
                <c:pt idx="2">
                  <c:v>0.50341820716857899</c:v>
                </c:pt>
                <c:pt idx="3">
                  <c:v>0.53344106674194303</c:v>
                </c:pt>
                <c:pt idx="4">
                  <c:v>0.50341820716857899</c:v>
                </c:pt>
                <c:pt idx="5">
                  <c:v>0.55651938915252597</c:v>
                </c:pt>
                <c:pt idx="6">
                  <c:v>0.83736999999999995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2-4830-88F2-6E026C18C7A4}"/>
            </c:ext>
          </c:extLst>
        </c:ser>
        <c:ser>
          <c:idx val="5"/>
          <c:order val="5"/>
          <c:tx>
            <c:strRef>
              <c:f>Sheet1!$AG$7</c:f>
              <c:strCache>
                <c:ptCount val="1"/>
                <c:pt idx="0">
                  <c:v>Projects 672px Moby Pretrained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Sheet1!$AH$1:$AN$1</c15:sqref>
                  </c15:fullRef>
                </c:ext>
              </c:extLst>
              <c:f>Sheet1!$AH$1:$AN$1</c:f>
              <c:strCache>
                <c:ptCount val="7"/>
                <c:pt idx="0">
                  <c:v> 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Balanced Accuracy</c:v>
                </c:pt>
                <c:pt idx="5">
                  <c:v>Cohen kappa coefficient</c:v>
                </c:pt>
                <c:pt idx="6">
                  <c:v>Top-1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Sheet1!$AH$7:$AN$7</c15:sqref>
                  </c15:fullRef>
                </c:ext>
              </c:extLst>
              <c:f>Sheet1!$AH$7:$AN$7</c:f>
              <c:numCache>
                <c:formatCode>General</c:formatCode>
                <c:ptCount val="7"/>
                <c:pt idx="0">
                  <c:v>0.83377307653427102</c:v>
                </c:pt>
                <c:pt idx="1">
                  <c:v>0.53072726726531905</c:v>
                </c:pt>
                <c:pt idx="2">
                  <c:v>0.43575143814086897</c:v>
                </c:pt>
                <c:pt idx="3">
                  <c:v>0.46100199222564697</c:v>
                </c:pt>
                <c:pt idx="4">
                  <c:v>0.43575143814086897</c:v>
                </c:pt>
                <c:pt idx="5">
                  <c:v>0.51517128944396895</c:v>
                </c:pt>
                <c:pt idx="6">
                  <c:v>0.82696999999999998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32-4830-88F2-6E026C18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05120"/>
        <c:axId val="1355194304"/>
      </c:barChart>
      <c:catAx>
        <c:axId val="13552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94304"/>
        <c:crosses val="autoZero"/>
        <c:auto val="1"/>
        <c:lblAlgn val="ctr"/>
        <c:lblOffset val="100"/>
        <c:noMultiLvlLbl val="0"/>
      </c:catAx>
      <c:valAx>
        <c:axId val="13551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images per classification in the combined DR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Sheet1!$AG$43</c:f>
              <c:strCache>
                <c:ptCount val="1"/>
                <c:pt idx="0">
                  <c:v>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Sheet1!$AH$42:$AL$42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Sheet1!$AH$43:$AL$43</c:f>
              <c:numCache>
                <c:formatCode>General</c:formatCode>
                <c:ptCount val="5"/>
                <c:pt idx="0">
                  <c:v>67100</c:v>
                </c:pt>
                <c:pt idx="1">
                  <c:v>6575</c:v>
                </c:pt>
                <c:pt idx="2">
                  <c:v>14200</c:v>
                </c:pt>
                <c:pt idx="3">
                  <c:v>2280</c:v>
                </c:pt>
                <c:pt idx="4">
                  <c:v>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D27-A1F6-98162C8C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28992"/>
        <c:axId val="204630240"/>
      </c:barChart>
      <c:catAx>
        <c:axId val="20462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</a:t>
                </a:r>
                <a:r>
                  <a:rPr lang="en-US" sz="1000" b="0" i="0" u="none" strike="noStrike" baseline="0">
                    <a:effectLst/>
                  </a:rPr>
                  <a:t>classification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0240"/>
        <c:crosses val="autoZero"/>
        <c:auto val="1"/>
        <c:lblAlgn val="ctr"/>
        <c:lblOffset val="100"/>
        <c:noMultiLvlLbl val="0"/>
      </c:catAx>
      <c:valAx>
        <c:axId val="2046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55</xdr:row>
      <xdr:rowOff>136936</xdr:rowOff>
    </xdr:from>
    <xdr:to>
      <xdr:col>12</xdr:col>
      <xdr:colOff>564778</xdr:colOff>
      <xdr:row>87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1DE45-161F-4C9F-A52D-80D431DB7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55</xdr:row>
      <xdr:rowOff>142875</xdr:rowOff>
    </xdr:from>
    <xdr:to>
      <xdr:col>26</xdr:col>
      <xdr:colOff>70009</xdr:colOff>
      <xdr:row>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C96A4-2CE4-4310-B1B2-414E86389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181803</xdr:colOff>
      <xdr:row>54</xdr:row>
      <xdr:rowOff>84483</xdr:rowOff>
    </xdr:from>
    <xdr:to>
      <xdr:col>39</xdr:col>
      <xdr:colOff>86553</xdr:colOff>
      <xdr:row>86</xdr:row>
      <xdr:rowOff>132108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97761-9035-4B52-9F94-B0C134338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1960</xdr:colOff>
      <xdr:row>9</xdr:row>
      <xdr:rowOff>13726</xdr:rowOff>
    </xdr:from>
    <xdr:to>
      <xdr:col>43</xdr:col>
      <xdr:colOff>373715</xdr:colOff>
      <xdr:row>38</xdr:row>
      <xdr:rowOff>115644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E86C64-6500-476F-B7A1-466A6B32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1040055</xdr:colOff>
      <xdr:row>40</xdr:row>
      <xdr:rowOff>93417</xdr:rowOff>
    </xdr:from>
    <xdr:to>
      <xdr:col>37</xdr:col>
      <xdr:colOff>265599</xdr:colOff>
      <xdr:row>54</xdr:row>
      <xdr:rowOff>169617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A5963A-0ED1-4A47-BA23-D5D3B47E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72C0-9A63-4AFA-BC01-EE107380DB7F}">
  <dimension ref="A1:AO154"/>
  <sheetViews>
    <sheetView tabSelected="1" zoomScale="115" zoomScaleNormal="115" workbookViewId="0">
      <selection activeCell="AG6" sqref="AG6"/>
    </sheetView>
  </sheetViews>
  <sheetFormatPr defaultRowHeight="15" x14ac:dyDescent="0.25"/>
  <cols>
    <col min="33" max="33" width="27.5703125" customWidth="1"/>
    <col min="34" max="34" width="20.140625" customWidth="1"/>
    <col min="35" max="35" width="14.140625" customWidth="1"/>
  </cols>
  <sheetData>
    <row r="1" spans="1:41" ht="27" customHeight="1" thickBot="1" x14ac:dyDescent="0.3">
      <c r="A1" s="1" t="s">
        <v>0</v>
      </c>
      <c r="B1" s="10" t="s">
        <v>10</v>
      </c>
      <c r="C1" s="11"/>
      <c r="D1" s="11"/>
      <c r="E1" s="11"/>
      <c r="F1" s="12"/>
      <c r="G1" s="13" t="s">
        <v>9</v>
      </c>
      <c r="H1" s="14"/>
      <c r="I1" s="14"/>
      <c r="J1" s="14"/>
      <c r="K1" s="15"/>
      <c r="L1" s="7" t="s">
        <v>11</v>
      </c>
      <c r="M1" s="8"/>
      <c r="N1" s="8"/>
      <c r="O1" s="8"/>
      <c r="P1" s="9"/>
      <c r="Q1" s="7" t="s">
        <v>12</v>
      </c>
      <c r="R1" s="8"/>
      <c r="S1" s="8"/>
      <c r="T1" s="8"/>
      <c r="U1" s="9"/>
      <c r="V1" s="7" t="s">
        <v>13</v>
      </c>
      <c r="W1" s="8"/>
      <c r="X1" s="8"/>
      <c r="Y1" s="8"/>
      <c r="Z1" s="9"/>
      <c r="AA1" s="7" t="s">
        <v>14</v>
      </c>
      <c r="AB1" s="8"/>
      <c r="AC1" s="8"/>
      <c r="AD1" s="8"/>
      <c r="AE1" s="9"/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23</v>
      </c>
      <c r="AM1" t="s">
        <v>21</v>
      </c>
      <c r="AN1" t="s">
        <v>22</v>
      </c>
    </row>
    <row r="2" spans="1:41" ht="27" thickBot="1" x14ac:dyDescent="0.3">
      <c r="A2" t="s">
        <v>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G2" t="s">
        <v>10</v>
      </c>
      <c r="AH2">
        <v>0.91677713394164995</v>
      </c>
      <c r="AI2">
        <v>0.74345004558563199</v>
      </c>
      <c r="AJ2">
        <v>0.57892596721649103</v>
      </c>
      <c r="AK2">
        <v>0.62291461229324296</v>
      </c>
      <c r="AL2">
        <v>0.57892596721649103</v>
      </c>
      <c r="AM2">
        <v>0.635234594345092</v>
      </c>
      <c r="AN2">
        <f>SUM(AO2/100)</f>
        <v>0.85939999999999994</v>
      </c>
      <c r="AO2">
        <v>85.94</v>
      </c>
    </row>
    <row r="3" spans="1:41" ht="15.75" thickBot="1" x14ac:dyDescent="0.3">
      <c r="A3" t="s">
        <v>6</v>
      </c>
      <c r="B3">
        <v>5.0000000000000001E-3</v>
      </c>
      <c r="C3">
        <v>4.2999999999999997E-2</v>
      </c>
      <c r="D3">
        <v>9.1076999999999995</v>
      </c>
      <c r="E3" t="s">
        <v>7</v>
      </c>
      <c r="F3" t="s">
        <v>15</v>
      </c>
      <c r="G3">
        <v>72.703000000000003</v>
      </c>
      <c r="H3">
        <v>100</v>
      </c>
      <c r="I3">
        <v>0.90890000000000004</v>
      </c>
      <c r="J3" t="s">
        <v>7</v>
      </c>
      <c r="K3" s="1"/>
      <c r="L3">
        <v>7.1189999999999998</v>
      </c>
      <c r="M3">
        <v>100</v>
      </c>
      <c r="N3">
        <v>6.9077999999999999</v>
      </c>
      <c r="O3" t="s">
        <v>7</v>
      </c>
      <c r="P3" s="1"/>
      <c r="Q3">
        <v>7.1189999999999998</v>
      </c>
      <c r="R3">
        <v>100</v>
      </c>
      <c r="S3">
        <v>6.9062000000000001</v>
      </c>
      <c r="T3" t="s">
        <v>7</v>
      </c>
      <c r="U3" s="1"/>
      <c r="V3">
        <v>7.1189999999999998</v>
      </c>
      <c r="W3">
        <v>100</v>
      </c>
      <c r="X3">
        <v>6.9062000000000001</v>
      </c>
      <c r="Y3" t="s">
        <v>7</v>
      </c>
      <c r="Z3" s="1"/>
      <c r="AA3">
        <v>7.1189999999999998</v>
      </c>
      <c r="AB3">
        <v>100</v>
      </c>
      <c r="AC3">
        <v>6.9062000000000001</v>
      </c>
      <c r="AD3" t="s">
        <v>7</v>
      </c>
      <c r="AE3" s="1"/>
      <c r="AG3" t="s">
        <v>9</v>
      </c>
      <c r="AH3">
        <v>0.59641039371490401</v>
      </c>
      <c r="AI3">
        <v>0.14540632069110801</v>
      </c>
      <c r="AJ3">
        <v>0.20000000298023199</v>
      </c>
      <c r="AK3">
        <v>0.16838870942592599</v>
      </c>
      <c r="AL3">
        <v>0.20000000298023199</v>
      </c>
      <c r="AM3">
        <v>0</v>
      </c>
      <c r="AN3">
        <f t="shared" ref="AN3:AN7" si="0">SUM(AO3/100)</f>
        <v>0.72703000000000007</v>
      </c>
      <c r="AO3">
        <v>72.703000000000003</v>
      </c>
    </row>
    <row r="4" spans="1:41" x14ac:dyDescent="0.25">
      <c r="A4">
        <v>0</v>
      </c>
      <c r="B4">
        <v>76.861000000000004</v>
      </c>
      <c r="C4">
        <v>100</v>
      </c>
      <c r="D4">
        <v>0.69230000000000003</v>
      </c>
      <c r="E4">
        <v>2.1568999999999998</v>
      </c>
      <c r="F4">
        <f>MAX(B3:B53)</f>
        <v>85.94</v>
      </c>
      <c r="G4">
        <v>72.703000000000003</v>
      </c>
      <c r="H4">
        <v>100</v>
      </c>
      <c r="I4">
        <v>0.93610000000000004</v>
      </c>
      <c r="J4">
        <v>2.0878999999999999</v>
      </c>
      <c r="K4">
        <f>MAX(G3:G53)</f>
        <v>72.703000000000003</v>
      </c>
      <c r="L4">
        <v>73.429000000000002</v>
      </c>
      <c r="M4">
        <v>100</v>
      </c>
      <c r="N4">
        <v>0.81320000000000003</v>
      </c>
      <c r="O4">
        <v>2.7149999999999999</v>
      </c>
      <c r="P4">
        <f>MAX(L3:L53)</f>
        <v>85.507000000000005</v>
      </c>
      <c r="Q4">
        <v>72.703000000000003</v>
      </c>
      <c r="R4">
        <v>100</v>
      </c>
      <c r="S4">
        <v>0.92200000000000004</v>
      </c>
      <c r="T4">
        <v>2.8982999999999999</v>
      </c>
      <c r="U4">
        <f>MAX(Q3:Q153)</f>
        <v>72.816999999999993</v>
      </c>
      <c r="V4">
        <v>72.703000000000003</v>
      </c>
      <c r="W4">
        <v>100</v>
      </c>
      <c r="X4">
        <v>0.98329999999999995</v>
      </c>
      <c r="Y4">
        <v>2.8820999999999999</v>
      </c>
      <c r="Z4">
        <f>MAX(V3:V153)</f>
        <v>83.736999999999995</v>
      </c>
      <c r="AA4">
        <v>72.703000000000003</v>
      </c>
      <c r="AB4">
        <v>100</v>
      </c>
      <c r="AC4">
        <v>0.99619999999999997</v>
      </c>
      <c r="AD4">
        <v>2.9927999999999999</v>
      </c>
      <c r="AE4">
        <f>MAX(AA3:AA153)</f>
        <v>82.697000000000003</v>
      </c>
      <c r="AG4" t="s">
        <v>11</v>
      </c>
      <c r="AH4">
        <v>0.90346622467041005</v>
      </c>
      <c r="AI4">
        <v>0.70873308181762695</v>
      </c>
      <c r="AJ4">
        <v>0.56744432449340798</v>
      </c>
      <c r="AK4">
        <v>0.60224866867065396</v>
      </c>
      <c r="AL4">
        <v>0.56744432449340798</v>
      </c>
      <c r="AM4">
        <v>0.61421161890029896</v>
      </c>
      <c r="AN4">
        <f t="shared" si="0"/>
        <v>0.85507</v>
      </c>
      <c r="AO4">
        <v>85.507000000000005</v>
      </c>
    </row>
    <row r="5" spans="1:41" x14ac:dyDescent="0.25">
      <c r="A5">
        <v>1</v>
      </c>
      <c r="B5">
        <v>81.483999999999995</v>
      </c>
      <c r="C5">
        <v>100</v>
      </c>
      <c r="D5">
        <v>0.65869999999999995</v>
      </c>
      <c r="E5">
        <v>1.7284999999999999</v>
      </c>
      <c r="F5">
        <f>MAX(C3:C53)</f>
        <v>100</v>
      </c>
      <c r="G5">
        <v>72.703000000000003</v>
      </c>
      <c r="H5">
        <v>100</v>
      </c>
      <c r="I5">
        <v>0.93289999999999995</v>
      </c>
      <c r="J5">
        <v>1.8188</v>
      </c>
      <c r="K5">
        <f>MAX(H3:H53)</f>
        <v>100</v>
      </c>
      <c r="L5">
        <v>78.372</v>
      </c>
      <c r="M5">
        <v>100</v>
      </c>
      <c r="N5">
        <v>0.75870000000000004</v>
      </c>
      <c r="O5">
        <v>1.7555000000000001</v>
      </c>
      <c r="P5">
        <f>MAX(M3:M53)</f>
        <v>100</v>
      </c>
      <c r="Q5">
        <v>72.703000000000003</v>
      </c>
      <c r="R5">
        <v>100</v>
      </c>
      <c r="S5">
        <v>0.94010000000000005</v>
      </c>
      <c r="T5">
        <v>1.8126</v>
      </c>
      <c r="U5">
        <f>MAX(R3:R153)</f>
        <v>100</v>
      </c>
      <c r="V5">
        <v>72.703000000000003</v>
      </c>
      <c r="W5">
        <v>100</v>
      </c>
      <c r="X5">
        <v>0.98680000000000001</v>
      </c>
      <c r="Y5">
        <v>1.8120000000000001</v>
      </c>
      <c r="Z5">
        <f>MAX(W3:W153)</f>
        <v>100</v>
      </c>
      <c r="AA5">
        <v>76.986000000000004</v>
      </c>
      <c r="AB5">
        <v>100</v>
      </c>
      <c r="AC5">
        <v>0.82410000000000005</v>
      </c>
      <c r="AD5">
        <v>1.7949999999999999</v>
      </c>
      <c r="AE5">
        <f>MAX(AB3:AB153)</f>
        <v>100</v>
      </c>
      <c r="AG5" t="s">
        <v>12</v>
      </c>
      <c r="AH5">
        <v>0.61125493049621504</v>
      </c>
      <c r="AI5">
        <v>0.23128610849380399</v>
      </c>
      <c r="AJ5">
        <v>0.20063604414462999</v>
      </c>
      <c r="AK5">
        <v>0.169762358069419</v>
      </c>
      <c r="AL5">
        <v>0.20063604414462999</v>
      </c>
      <c r="AM5">
        <v>4.16505336761474E-3</v>
      </c>
      <c r="AN5">
        <f t="shared" si="0"/>
        <v>0.7279000000000001</v>
      </c>
      <c r="AO5">
        <v>72.790000000000006</v>
      </c>
    </row>
    <row r="6" spans="1:41" x14ac:dyDescent="0.25">
      <c r="A6">
        <v>2</v>
      </c>
      <c r="B6">
        <v>81.218999999999994</v>
      </c>
      <c r="C6">
        <v>100</v>
      </c>
      <c r="D6">
        <v>0.67359999999999998</v>
      </c>
      <c r="E6">
        <v>1.7166999999999999</v>
      </c>
      <c r="F6">
        <f>MIN(D3:D53)</f>
        <v>0.51380000000000003</v>
      </c>
      <c r="G6">
        <v>72.703000000000003</v>
      </c>
      <c r="H6">
        <v>100</v>
      </c>
      <c r="I6">
        <v>0.91759999999999997</v>
      </c>
      <c r="J6">
        <v>1.8161</v>
      </c>
      <c r="K6">
        <f>MIN(I3:I53)</f>
        <v>0.90890000000000004</v>
      </c>
      <c r="L6">
        <v>78.539000000000001</v>
      </c>
      <c r="M6">
        <v>100</v>
      </c>
      <c r="N6">
        <v>0.74850000000000005</v>
      </c>
      <c r="O6">
        <v>1.7385999999999999</v>
      </c>
      <c r="P6">
        <f>MIN(N3:N53)</f>
        <v>0.53569999999999995</v>
      </c>
      <c r="Q6">
        <v>72.703000000000003</v>
      </c>
      <c r="R6">
        <v>100</v>
      </c>
      <c r="S6">
        <v>0.9395</v>
      </c>
      <c r="T6">
        <v>1.8132999999999999</v>
      </c>
      <c r="U6">
        <f>MIN(S3:S153)</f>
        <v>0.9052</v>
      </c>
      <c r="V6">
        <v>72.703000000000003</v>
      </c>
      <c r="W6">
        <v>100</v>
      </c>
      <c r="X6">
        <v>0.9839</v>
      </c>
      <c r="Y6">
        <v>1.8117000000000001</v>
      </c>
      <c r="Z6">
        <f>MIN(X3:X153)</f>
        <v>0.60009999999999997</v>
      </c>
      <c r="AA6">
        <v>78.864000000000004</v>
      </c>
      <c r="AB6">
        <v>100</v>
      </c>
      <c r="AC6">
        <v>0.77139999999999997</v>
      </c>
      <c r="AD6">
        <v>1.7605</v>
      </c>
      <c r="AE6">
        <f>MIN(AC3:AC153)</f>
        <v>0.66069999999999995</v>
      </c>
      <c r="AG6" t="s">
        <v>13</v>
      </c>
      <c r="AH6">
        <v>0.84597653150558405</v>
      </c>
      <c r="AI6">
        <v>0.74346458911895696</v>
      </c>
      <c r="AJ6">
        <v>0.50341820716857899</v>
      </c>
      <c r="AK6">
        <v>0.53344106674194303</v>
      </c>
      <c r="AL6">
        <v>0.50341820716857899</v>
      </c>
      <c r="AM6">
        <v>0.55651938915252597</v>
      </c>
      <c r="AN6">
        <f t="shared" si="0"/>
        <v>0.83736999999999995</v>
      </c>
      <c r="AO6">
        <v>83.736999999999995</v>
      </c>
    </row>
    <row r="7" spans="1:41" x14ac:dyDescent="0.25">
      <c r="A7">
        <v>3</v>
      </c>
      <c r="B7">
        <v>82.28</v>
      </c>
      <c r="C7">
        <v>100</v>
      </c>
      <c r="D7">
        <v>0.64759999999999995</v>
      </c>
      <c r="E7">
        <v>1.7049000000000001</v>
      </c>
      <c r="F7">
        <f>MIN(E3:E53)</f>
        <v>1.6216999999999999</v>
      </c>
      <c r="G7">
        <v>72.703000000000003</v>
      </c>
      <c r="H7">
        <v>100</v>
      </c>
      <c r="I7">
        <v>0.94450000000000001</v>
      </c>
      <c r="J7">
        <v>1.8160000000000001</v>
      </c>
      <c r="K7">
        <f>MIN(J3:J53)</f>
        <v>1.8077000000000001</v>
      </c>
      <c r="L7">
        <v>80.272000000000006</v>
      </c>
      <c r="M7">
        <v>100</v>
      </c>
      <c r="N7">
        <v>0.70709999999999995</v>
      </c>
      <c r="O7">
        <v>1.726</v>
      </c>
      <c r="P7">
        <f>MIN(O3:O53)</f>
        <v>1.6423000000000001</v>
      </c>
      <c r="Q7">
        <v>72.703000000000003</v>
      </c>
      <c r="R7">
        <v>100</v>
      </c>
      <c r="S7">
        <v>0.92290000000000005</v>
      </c>
      <c r="T7">
        <v>1.8136000000000001</v>
      </c>
      <c r="U7">
        <f>MIN(T3:T153)</f>
        <v>1.8059000000000001</v>
      </c>
      <c r="V7">
        <v>77.239999999999995</v>
      </c>
      <c r="W7">
        <v>100</v>
      </c>
      <c r="X7">
        <v>0.77959999999999996</v>
      </c>
      <c r="Y7">
        <v>1.7728999999999999</v>
      </c>
      <c r="Z7">
        <f>MIN(Y3:Y153)</f>
        <v>1.6851</v>
      </c>
      <c r="AA7">
        <v>79.665000000000006</v>
      </c>
      <c r="AB7">
        <v>100</v>
      </c>
      <c r="AC7">
        <v>0.75</v>
      </c>
      <c r="AD7">
        <v>1.7521</v>
      </c>
      <c r="AE7">
        <f>MIN(AD3:AD153)</f>
        <v>1.7210000000000001</v>
      </c>
      <c r="AG7" s="6" t="s">
        <v>14</v>
      </c>
      <c r="AH7" s="6">
        <v>0.83377307653427102</v>
      </c>
      <c r="AI7" s="6">
        <v>0.53072726726531905</v>
      </c>
      <c r="AJ7" s="6">
        <v>0.43575143814086897</v>
      </c>
      <c r="AK7" s="6">
        <v>0.46100199222564697</v>
      </c>
      <c r="AL7" s="6">
        <v>0.43575143814086897</v>
      </c>
      <c r="AM7" s="6">
        <v>0.51517128944396895</v>
      </c>
      <c r="AN7" s="6">
        <f t="shared" si="0"/>
        <v>0.82696999999999998</v>
      </c>
      <c r="AO7" s="6">
        <v>82.697000000000003</v>
      </c>
    </row>
    <row r="8" spans="1:41" x14ac:dyDescent="0.25">
      <c r="A8">
        <v>4</v>
      </c>
      <c r="B8">
        <v>82.918999999999997</v>
      </c>
      <c r="C8">
        <v>100</v>
      </c>
      <c r="D8">
        <v>0.63100000000000001</v>
      </c>
      <c r="E8">
        <v>1.7016</v>
      </c>
      <c r="G8">
        <v>72.703000000000003</v>
      </c>
      <c r="H8">
        <v>100</v>
      </c>
      <c r="I8">
        <v>0.92549999999999999</v>
      </c>
      <c r="J8">
        <v>1.8152999999999999</v>
      </c>
      <c r="L8">
        <v>81.126999999999995</v>
      </c>
      <c r="M8">
        <v>100</v>
      </c>
      <c r="N8">
        <v>0.68340000000000001</v>
      </c>
      <c r="O8">
        <v>1.72</v>
      </c>
      <c r="Q8">
        <v>72.703000000000003</v>
      </c>
      <c r="R8">
        <v>100</v>
      </c>
      <c r="S8">
        <v>0.93540000000000001</v>
      </c>
      <c r="T8">
        <v>1.8132999999999999</v>
      </c>
      <c r="V8">
        <v>79.995999999999995</v>
      </c>
      <c r="W8">
        <v>100</v>
      </c>
      <c r="X8">
        <v>0.7409</v>
      </c>
      <c r="Y8">
        <v>1.7414000000000001</v>
      </c>
      <c r="AA8">
        <v>80.406999999999996</v>
      </c>
      <c r="AB8">
        <v>100</v>
      </c>
      <c r="AC8">
        <v>0.71220000000000006</v>
      </c>
      <c r="AD8">
        <v>1.7446999999999999</v>
      </c>
    </row>
    <row r="9" spans="1:41" x14ac:dyDescent="0.25">
      <c r="A9">
        <v>5</v>
      </c>
      <c r="B9">
        <v>82.918999999999997</v>
      </c>
      <c r="C9">
        <v>100</v>
      </c>
      <c r="D9">
        <v>0.64459999999999995</v>
      </c>
      <c r="E9">
        <v>1.7000999999999999</v>
      </c>
      <c r="G9">
        <v>72.703000000000003</v>
      </c>
      <c r="H9">
        <v>100</v>
      </c>
      <c r="I9">
        <v>0.91539999999999999</v>
      </c>
      <c r="J9">
        <v>1.8134999999999999</v>
      </c>
      <c r="L9">
        <v>81.391999999999996</v>
      </c>
      <c r="M9">
        <v>100</v>
      </c>
      <c r="N9">
        <v>0.67530000000000001</v>
      </c>
      <c r="O9">
        <v>1.7170000000000001</v>
      </c>
      <c r="Q9">
        <v>72.703000000000003</v>
      </c>
      <c r="R9">
        <v>100</v>
      </c>
      <c r="S9">
        <v>0.9355</v>
      </c>
      <c r="T9">
        <v>1.8128</v>
      </c>
      <c r="V9">
        <v>80.412999999999997</v>
      </c>
      <c r="W9">
        <v>100</v>
      </c>
      <c r="X9">
        <v>0.69240000000000002</v>
      </c>
      <c r="Y9">
        <v>1.7282999999999999</v>
      </c>
      <c r="AA9">
        <v>80.715999999999994</v>
      </c>
      <c r="AB9">
        <v>100</v>
      </c>
      <c r="AC9">
        <v>0.70860000000000001</v>
      </c>
      <c r="AD9">
        <v>1.7366999999999999</v>
      </c>
    </row>
    <row r="10" spans="1:41" x14ac:dyDescent="0.25">
      <c r="A10">
        <v>6</v>
      </c>
      <c r="B10">
        <v>82.242000000000004</v>
      </c>
      <c r="C10">
        <v>100</v>
      </c>
      <c r="D10">
        <v>0.61319999999999997</v>
      </c>
      <c r="E10">
        <v>1.6970000000000001</v>
      </c>
      <c r="G10">
        <v>72.703000000000003</v>
      </c>
      <c r="H10">
        <v>100</v>
      </c>
      <c r="I10">
        <v>0.92630000000000001</v>
      </c>
      <c r="J10">
        <v>1.8134999999999999</v>
      </c>
      <c r="L10">
        <v>81.013000000000005</v>
      </c>
      <c r="M10">
        <v>100</v>
      </c>
      <c r="N10">
        <v>0.65380000000000005</v>
      </c>
      <c r="O10">
        <v>1.7121</v>
      </c>
      <c r="Q10">
        <v>72.703000000000003</v>
      </c>
      <c r="R10">
        <v>100</v>
      </c>
      <c r="S10">
        <v>0.91</v>
      </c>
      <c r="T10">
        <v>1.8132999999999999</v>
      </c>
      <c r="V10">
        <v>81.326999999999998</v>
      </c>
      <c r="W10">
        <v>100</v>
      </c>
      <c r="X10">
        <v>0.67879999999999996</v>
      </c>
      <c r="Y10">
        <v>1.7197</v>
      </c>
      <c r="AA10">
        <v>81.900999999999996</v>
      </c>
      <c r="AB10">
        <v>100</v>
      </c>
      <c r="AC10">
        <v>0.68100000000000005</v>
      </c>
      <c r="AD10">
        <v>1.7314000000000001</v>
      </c>
      <c r="AG10" s="2"/>
    </row>
    <row r="11" spans="1:41" x14ac:dyDescent="0.25">
      <c r="A11">
        <v>7</v>
      </c>
      <c r="B11">
        <v>82.566999999999993</v>
      </c>
      <c r="C11">
        <v>100</v>
      </c>
      <c r="D11">
        <v>0.61519999999999997</v>
      </c>
      <c r="E11">
        <v>1.6897</v>
      </c>
      <c r="G11">
        <v>72.703000000000003</v>
      </c>
      <c r="H11">
        <v>100</v>
      </c>
      <c r="I11">
        <v>0.92549999999999999</v>
      </c>
      <c r="J11">
        <v>1.8127</v>
      </c>
      <c r="L11">
        <v>82.02</v>
      </c>
      <c r="M11">
        <v>100</v>
      </c>
      <c r="N11">
        <v>0.63560000000000005</v>
      </c>
      <c r="O11">
        <v>1.7049000000000001</v>
      </c>
      <c r="Q11">
        <v>72.703000000000003</v>
      </c>
      <c r="R11">
        <v>100</v>
      </c>
      <c r="S11">
        <v>0.91320000000000001</v>
      </c>
      <c r="T11">
        <v>1.8129999999999999</v>
      </c>
      <c r="V11">
        <v>81.382000000000005</v>
      </c>
      <c r="W11">
        <v>100</v>
      </c>
      <c r="X11">
        <v>0.66139999999999999</v>
      </c>
      <c r="Y11">
        <v>1.714</v>
      </c>
      <c r="AA11">
        <v>82.14</v>
      </c>
      <c r="AB11">
        <v>100</v>
      </c>
      <c r="AC11">
        <v>0.66839999999999999</v>
      </c>
      <c r="AD11">
        <v>1.7286999999999999</v>
      </c>
      <c r="AG11" s="2"/>
    </row>
    <row r="12" spans="1:41" x14ac:dyDescent="0.25">
      <c r="A12">
        <v>8</v>
      </c>
      <c r="B12">
        <v>83.85</v>
      </c>
      <c r="C12">
        <v>100</v>
      </c>
      <c r="D12">
        <v>0.60050000000000003</v>
      </c>
      <c r="E12">
        <v>1.6862999999999999</v>
      </c>
      <c r="G12">
        <v>72.703000000000003</v>
      </c>
      <c r="H12">
        <v>100</v>
      </c>
      <c r="I12">
        <v>0.93059999999999998</v>
      </c>
      <c r="J12">
        <v>1.8122</v>
      </c>
      <c r="L12">
        <v>82.805000000000007</v>
      </c>
      <c r="M12">
        <v>100</v>
      </c>
      <c r="N12">
        <v>0.62590000000000001</v>
      </c>
      <c r="O12">
        <v>1.7021999999999999</v>
      </c>
      <c r="Q12">
        <v>72.703000000000003</v>
      </c>
      <c r="R12">
        <v>100</v>
      </c>
      <c r="S12">
        <v>0.93369999999999997</v>
      </c>
      <c r="T12">
        <v>1.8128</v>
      </c>
      <c r="V12">
        <v>82.08</v>
      </c>
      <c r="W12">
        <v>100</v>
      </c>
      <c r="X12">
        <v>0.65080000000000005</v>
      </c>
      <c r="Y12">
        <v>1.7091000000000001</v>
      </c>
      <c r="AA12">
        <v>82.367000000000004</v>
      </c>
      <c r="AB12">
        <v>100</v>
      </c>
      <c r="AC12">
        <v>0.66239999999999999</v>
      </c>
      <c r="AD12">
        <v>1.7259</v>
      </c>
      <c r="AG12" s="2"/>
    </row>
    <row r="13" spans="1:41" x14ac:dyDescent="0.25">
      <c r="A13">
        <v>9</v>
      </c>
      <c r="B13">
        <v>83.335999999999999</v>
      </c>
      <c r="C13">
        <v>100</v>
      </c>
      <c r="D13">
        <v>0.61429999999999996</v>
      </c>
      <c r="E13">
        <v>1.6857</v>
      </c>
      <c r="G13">
        <v>72.703000000000003</v>
      </c>
      <c r="H13">
        <v>100</v>
      </c>
      <c r="I13">
        <v>0.91510000000000002</v>
      </c>
      <c r="J13">
        <v>1.8123</v>
      </c>
      <c r="L13">
        <v>82.290999999999997</v>
      </c>
      <c r="M13">
        <v>100</v>
      </c>
      <c r="N13">
        <v>0.64</v>
      </c>
      <c r="O13">
        <v>1.6995</v>
      </c>
      <c r="Q13">
        <v>72.703000000000003</v>
      </c>
      <c r="R13">
        <v>100</v>
      </c>
      <c r="S13">
        <v>0.93379999999999996</v>
      </c>
      <c r="T13">
        <v>1.8131999999999999</v>
      </c>
      <c r="V13">
        <v>82.638000000000005</v>
      </c>
      <c r="W13">
        <v>100</v>
      </c>
      <c r="X13">
        <v>0.64029999999999998</v>
      </c>
      <c r="Y13">
        <v>1.7063999999999999</v>
      </c>
      <c r="AA13">
        <v>82.524000000000001</v>
      </c>
      <c r="AB13">
        <v>100</v>
      </c>
      <c r="AC13">
        <v>0.66490000000000005</v>
      </c>
      <c r="AD13">
        <v>1.7226999999999999</v>
      </c>
      <c r="AG13" s="2"/>
    </row>
    <row r="14" spans="1:41" x14ac:dyDescent="0.25">
      <c r="A14">
        <v>10</v>
      </c>
      <c r="B14">
        <v>83.600999999999999</v>
      </c>
      <c r="C14">
        <v>100</v>
      </c>
      <c r="D14">
        <v>0.62639999999999996</v>
      </c>
      <c r="E14">
        <v>1.6868000000000001</v>
      </c>
      <c r="G14">
        <v>72.703000000000003</v>
      </c>
      <c r="H14">
        <v>100</v>
      </c>
      <c r="I14">
        <v>0.92779999999999996</v>
      </c>
      <c r="J14">
        <v>1.8115000000000001</v>
      </c>
      <c r="L14">
        <v>81.793000000000006</v>
      </c>
      <c r="M14">
        <v>100</v>
      </c>
      <c r="N14">
        <v>0.6663</v>
      </c>
      <c r="O14">
        <v>1.7004999999999999</v>
      </c>
      <c r="Q14">
        <v>72.703000000000003</v>
      </c>
      <c r="R14">
        <v>100</v>
      </c>
      <c r="S14">
        <v>0.93</v>
      </c>
      <c r="T14">
        <v>1.8149</v>
      </c>
      <c r="V14">
        <v>82.350999999999999</v>
      </c>
      <c r="W14">
        <v>100</v>
      </c>
      <c r="X14">
        <v>0.64380000000000004</v>
      </c>
      <c r="Y14">
        <v>1.7041999999999999</v>
      </c>
      <c r="AA14">
        <v>82.697000000000003</v>
      </c>
      <c r="AB14">
        <v>100</v>
      </c>
      <c r="AC14">
        <v>0.66410000000000002</v>
      </c>
      <c r="AD14">
        <v>1.7232000000000001</v>
      </c>
      <c r="AG14" s="2"/>
    </row>
    <row r="15" spans="1:41" x14ac:dyDescent="0.25">
      <c r="A15">
        <v>11</v>
      </c>
      <c r="B15">
        <v>84.126000000000005</v>
      </c>
      <c r="C15">
        <v>100</v>
      </c>
      <c r="D15">
        <v>0.58809999999999996</v>
      </c>
      <c r="E15">
        <v>1.6798999999999999</v>
      </c>
      <c r="G15">
        <v>72.703000000000003</v>
      </c>
      <c r="H15">
        <v>100</v>
      </c>
      <c r="I15">
        <v>0.91239999999999999</v>
      </c>
      <c r="J15">
        <v>1.8116000000000001</v>
      </c>
      <c r="L15">
        <v>83.340999999999994</v>
      </c>
      <c r="M15">
        <v>100</v>
      </c>
      <c r="N15">
        <v>0.61699999999999999</v>
      </c>
      <c r="O15">
        <v>1.6939</v>
      </c>
      <c r="Q15">
        <v>72.703000000000003</v>
      </c>
      <c r="R15">
        <v>100</v>
      </c>
      <c r="S15">
        <v>0.92859999999999998</v>
      </c>
      <c r="T15">
        <v>1.8126</v>
      </c>
      <c r="V15">
        <v>83.049000000000007</v>
      </c>
      <c r="W15">
        <v>100</v>
      </c>
      <c r="X15">
        <v>0.62250000000000005</v>
      </c>
      <c r="Y15">
        <v>1.6971000000000001</v>
      </c>
      <c r="AA15">
        <v>82.643000000000001</v>
      </c>
      <c r="AB15">
        <v>100</v>
      </c>
      <c r="AC15">
        <v>0.66069999999999995</v>
      </c>
      <c r="AD15">
        <v>1.7210000000000001</v>
      </c>
      <c r="AG15" s="2"/>
    </row>
    <row r="16" spans="1:41" x14ac:dyDescent="0.25">
      <c r="A16">
        <v>12</v>
      </c>
      <c r="B16">
        <v>83.894000000000005</v>
      </c>
      <c r="C16">
        <v>100</v>
      </c>
      <c r="D16">
        <v>0.58089999999999997</v>
      </c>
      <c r="E16">
        <v>1.6776</v>
      </c>
      <c r="G16">
        <v>72.703000000000003</v>
      </c>
      <c r="H16">
        <v>100</v>
      </c>
      <c r="I16">
        <v>0.91459999999999997</v>
      </c>
      <c r="J16">
        <v>1.8116000000000001</v>
      </c>
      <c r="L16">
        <v>83.216999999999999</v>
      </c>
      <c r="M16">
        <v>100</v>
      </c>
      <c r="N16">
        <v>0.62050000000000005</v>
      </c>
      <c r="O16">
        <v>1.6921999999999999</v>
      </c>
      <c r="Q16">
        <v>72.703000000000003</v>
      </c>
      <c r="R16">
        <v>100</v>
      </c>
      <c r="S16">
        <v>0.9214</v>
      </c>
      <c r="T16">
        <v>1.8133999999999999</v>
      </c>
      <c r="V16">
        <v>83.266000000000005</v>
      </c>
      <c r="W16">
        <v>100</v>
      </c>
      <c r="X16">
        <v>0.6159</v>
      </c>
      <c r="Y16">
        <v>1.6940999999999999</v>
      </c>
      <c r="AG16" s="2"/>
    </row>
    <row r="17" spans="1:33" x14ac:dyDescent="0.25">
      <c r="A17">
        <v>13</v>
      </c>
      <c r="B17">
        <v>84.051000000000002</v>
      </c>
      <c r="C17">
        <v>100</v>
      </c>
      <c r="D17">
        <v>0.60289999999999999</v>
      </c>
      <c r="E17">
        <v>1.6718999999999999</v>
      </c>
      <c r="G17">
        <v>72.703000000000003</v>
      </c>
      <c r="H17">
        <v>100</v>
      </c>
      <c r="I17">
        <v>0.91339999999999999</v>
      </c>
      <c r="J17">
        <v>1.8108</v>
      </c>
      <c r="L17">
        <v>83.498000000000005</v>
      </c>
      <c r="M17">
        <v>100</v>
      </c>
      <c r="N17">
        <v>0.62509999999999999</v>
      </c>
      <c r="O17">
        <v>1.6878</v>
      </c>
      <c r="Q17">
        <v>72.703000000000003</v>
      </c>
      <c r="R17">
        <v>100</v>
      </c>
      <c r="S17">
        <v>0.91790000000000005</v>
      </c>
      <c r="T17">
        <v>1.8127</v>
      </c>
      <c r="V17">
        <v>83.352000000000004</v>
      </c>
      <c r="W17">
        <v>100</v>
      </c>
      <c r="X17">
        <v>0.61380000000000001</v>
      </c>
      <c r="Y17">
        <v>1.6932</v>
      </c>
      <c r="AG17" s="2"/>
    </row>
    <row r="18" spans="1:33" x14ac:dyDescent="0.25">
      <c r="A18">
        <v>14</v>
      </c>
      <c r="B18">
        <v>83.385000000000005</v>
      </c>
      <c r="C18">
        <v>100</v>
      </c>
      <c r="D18">
        <v>0.58940000000000003</v>
      </c>
      <c r="E18">
        <v>1.6753</v>
      </c>
      <c r="G18">
        <v>72.703000000000003</v>
      </c>
      <c r="H18">
        <v>100</v>
      </c>
      <c r="I18">
        <v>0.92330000000000001</v>
      </c>
      <c r="J18">
        <v>1.8108</v>
      </c>
      <c r="L18">
        <v>83.271000000000001</v>
      </c>
      <c r="M18">
        <v>100</v>
      </c>
      <c r="N18">
        <v>0.59809999999999997</v>
      </c>
      <c r="O18">
        <v>1.6886000000000001</v>
      </c>
      <c r="Q18">
        <v>72.703000000000003</v>
      </c>
      <c r="R18">
        <v>100</v>
      </c>
      <c r="S18">
        <v>0.91949999999999998</v>
      </c>
      <c r="T18">
        <v>1.8126</v>
      </c>
      <c r="V18">
        <v>83.412000000000006</v>
      </c>
      <c r="W18">
        <v>100</v>
      </c>
      <c r="X18">
        <v>0.60840000000000005</v>
      </c>
      <c r="Y18">
        <v>1.6896</v>
      </c>
      <c r="AG18" s="2"/>
    </row>
    <row r="19" spans="1:33" x14ac:dyDescent="0.25">
      <c r="A19">
        <v>15</v>
      </c>
      <c r="B19">
        <v>84.483999999999995</v>
      </c>
      <c r="C19">
        <v>100</v>
      </c>
      <c r="D19">
        <v>0.56179999999999997</v>
      </c>
      <c r="E19">
        <v>1.6707000000000001</v>
      </c>
      <c r="G19">
        <v>72.703000000000003</v>
      </c>
      <c r="H19">
        <v>100</v>
      </c>
      <c r="I19">
        <v>0.9163</v>
      </c>
      <c r="J19">
        <v>1.8102</v>
      </c>
      <c r="L19">
        <v>83.769000000000005</v>
      </c>
      <c r="M19">
        <v>100</v>
      </c>
      <c r="N19">
        <v>0.5978</v>
      </c>
      <c r="O19">
        <v>1.6861999999999999</v>
      </c>
      <c r="Q19">
        <v>72.703000000000003</v>
      </c>
      <c r="R19">
        <v>100</v>
      </c>
      <c r="S19">
        <v>0.92959999999999998</v>
      </c>
      <c r="T19">
        <v>1.8122</v>
      </c>
      <c r="V19">
        <v>83.683000000000007</v>
      </c>
      <c r="W19">
        <v>100</v>
      </c>
      <c r="X19">
        <v>0.60240000000000005</v>
      </c>
      <c r="Y19">
        <v>1.6897</v>
      </c>
      <c r="AG19" s="2"/>
    </row>
    <row r="20" spans="1:33" x14ac:dyDescent="0.25">
      <c r="A20">
        <v>16</v>
      </c>
      <c r="B20">
        <v>84.63</v>
      </c>
      <c r="C20">
        <v>100</v>
      </c>
      <c r="D20">
        <v>0.56840000000000002</v>
      </c>
      <c r="E20">
        <v>1.6697</v>
      </c>
      <c r="G20">
        <v>72.703000000000003</v>
      </c>
      <c r="H20">
        <v>100</v>
      </c>
      <c r="I20">
        <v>0.91579999999999995</v>
      </c>
      <c r="J20">
        <v>1.8096000000000001</v>
      </c>
      <c r="L20">
        <v>83.753</v>
      </c>
      <c r="M20">
        <v>100</v>
      </c>
      <c r="N20">
        <v>0.60670000000000002</v>
      </c>
      <c r="O20">
        <v>1.6847000000000001</v>
      </c>
      <c r="Q20">
        <v>72.703000000000003</v>
      </c>
      <c r="R20">
        <v>100</v>
      </c>
      <c r="S20">
        <v>0.92449999999999999</v>
      </c>
      <c r="T20">
        <v>1.8121</v>
      </c>
      <c r="V20">
        <v>83.596000000000004</v>
      </c>
      <c r="W20">
        <v>100</v>
      </c>
      <c r="X20">
        <v>0.60580000000000001</v>
      </c>
      <c r="Y20">
        <v>1.6867000000000001</v>
      </c>
      <c r="AG20" s="2"/>
    </row>
    <row r="21" spans="1:33" x14ac:dyDescent="0.25">
      <c r="A21">
        <v>17</v>
      </c>
      <c r="B21">
        <v>84.358999999999995</v>
      </c>
      <c r="C21">
        <v>100</v>
      </c>
      <c r="D21">
        <v>0.56589999999999996</v>
      </c>
      <c r="E21">
        <v>1.6702999999999999</v>
      </c>
      <c r="G21">
        <v>72.703000000000003</v>
      </c>
      <c r="H21">
        <v>100</v>
      </c>
      <c r="I21">
        <v>0.91639999999999999</v>
      </c>
      <c r="J21">
        <v>1.81</v>
      </c>
      <c r="L21">
        <v>83.888000000000005</v>
      </c>
      <c r="M21">
        <v>100</v>
      </c>
      <c r="N21">
        <v>0.59760000000000002</v>
      </c>
      <c r="O21">
        <v>1.6848000000000001</v>
      </c>
      <c r="Q21">
        <v>72.703000000000003</v>
      </c>
      <c r="R21">
        <v>100</v>
      </c>
      <c r="S21">
        <v>0.92090000000000005</v>
      </c>
      <c r="T21">
        <v>1.8120000000000001</v>
      </c>
      <c r="V21">
        <v>83.688000000000002</v>
      </c>
      <c r="W21">
        <v>100</v>
      </c>
      <c r="X21">
        <v>0.60150000000000003</v>
      </c>
      <c r="Y21">
        <v>1.6851</v>
      </c>
      <c r="AG21" s="2"/>
    </row>
    <row r="22" spans="1:33" x14ac:dyDescent="0.25">
      <c r="A22">
        <v>18</v>
      </c>
      <c r="B22">
        <v>84.504999999999995</v>
      </c>
      <c r="C22">
        <v>100</v>
      </c>
      <c r="D22">
        <v>0.56740000000000002</v>
      </c>
      <c r="E22">
        <v>1.6640999999999999</v>
      </c>
      <c r="G22">
        <v>72.703000000000003</v>
      </c>
      <c r="H22">
        <v>100</v>
      </c>
      <c r="I22">
        <v>0.91379999999999995</v>
      </c>
      <c r="J22">
        <v>1.8089999999999999</v>
      </c>
      <c r="L22">
        <v>83.628</v>
      </c>
      <c r="M22">
        <v>100</v>
      </c>
      <c r="N22">
        <v>0.59279999999999999</v>
      </c>
      <c r="O22">
        <v>1.6796</v>
      </c>
      <c r="Q22">
        <v>72.703000000000003</v>
      </c>
      <c r="R22">
        <v>100</v>
      </c>
      <c r="S22">
        <v>0.9194</v>
      </c>
      <c r="T22">
        <v>1.8112999999999999</v>
      </c>
      <c r="V22">
        <v>83.736999999999995</v>
      </c>
      <c r="W22">
        <v>100</v>
      </c>
      <c r="X22">
        <v>0.60009999999999997</v>
      </c>
      <c r="Y22">
        <v>1.6867000000000001</v>
      </c>
      <c r="AG22" s="2"/>
    </row>
    <row r="23" spans="1:33" x14ac:dyDescent="0.25">
      <c r="A23">
        <v>19</v>
      </c>
      <c r="B23">
        <v>84.495000000000005</v>
      </c>
      <c r="C23">
        <v>100</v>
      </c>
      <c r="D23">
        <v>0.57199999999999995</v>
      </c>
      <c r="E23">
        <v>1.6679999999999999</v>
      </c>
      <c r="G23">
        <v>72.703000000000003</v>
      </c>
      <c r="H23">
        <v>100</v>
      </c>
      <c r="I23">
        <v>0.91300000000000003</v>
      </c>
      <c r="J23">
        <v>1.8092999999999999</v>
      </c>
      <c r="L23">
        <v>84.228999999999999</v>
      </c>
      <c r="M23">
        <v>100</v>
      </c>
      <c r="N23">
        <v>0.57840000000000003</v>
      </c>
      <c r="O23">
        <v>1.6830000000000001</v>
      </c>
      <c r="Q23">
        <v>72.703000000000003</v>
      </c>
      <c r="R23">
        <v>100</v>
      </c>
      <c r="S23">
        <v>0.91800000000000004</v>
      </c>
      <c r="T23">
        <v>1.8119000000000001</v>
      </c>
      <c r="V23">
        <v>83.703999999999994</v>
      </c>
      <c r="W23">
        <v>100</v>
      </c>
      <c r="X23">
        <v>0.60040000000000004</v>
      </c>
      <c r="Y23">
        <v>1.6860999999999999</v>
      </c>
      <c r="AD23" s="3"/>
      <c r="AE23" s="3"/>
      <c r="AG23" s="2"/>
    </row>
    <row r="24" spans="1:33" x14ac:dyDescent="0.25">
      <c r="A24">
        <v>20</v>
      </c>
      <c r="B24">
        <v>84.835999999999999</v>
      </c>
      <c r="C24">
        <v>100</v>
      </c>
      <c r="D24">
        <v>0.56720000000000004</v>
      </c>
      <c r="E24">
        <v>1.659</v>
      </c>
      <c r="G24">
        <v>72.703000000000003</v>
      </c>
      <c r="H24">
        <v>100</v>
      </c>
      <c r="I24">
        <v>0.91169999999999995</v>
      </c>
      <c r="J24">
        <v>1.8084</v>
      </c>
      <c r="L24">
        <v>84.289000000000001</v>
      </c>
      <c r="M24">
        <v>100</v>
      </c>
      <c r="N24">
        <v>0.58799999999999997</v>
      </c>
      <c r="O24">
        <v>1.6738</v>
      </c>
      <c r="Q24">
        <v>72.703000000000003</v>
      </c>
      <c r="R24">
        <v>100</v>
      </c>
      <c r="S24">
        <v>0.9244</v>
      </c>
      <c r="T24">
        <v>1.8110999999999999</v>
      </c>
    </row>
    <row r="25" spans="1:33" x14ac:dyDescent="0.25">
      <c r="A25">
        <v>21</v>
      </c>
      <c r="B25">
        <v>84.894999999999996</v>
      </c>
      <c r="C25">
        <v>100</v>
      </c>
      <c r="D25">
        <v>0.55449999999999999</v>
      </c>
      <c r="E25">
        <v>1.6584000000000001</v>
      </c>
      <c r="G25">
        <v>72.703000000000003</v>
      </c>
      <c r="H25">
        <v>100</v>
      </c>
      <c r="I25">
        <v>0.91349999999999998</v>
      </c>
      <c r="J25">
        <v>1.8083</v>
      </c>
      <c r="L25">
        <v>84.5</v>
      </c>
      <c r="M25">
        <v>100</v>
      </c>
      <c r="N25">
        <v>0.57299999999999995</v>
      </c>
      <c r="O25">
        <v>1.6732</v>
      </c>
      <c r="Q25">
        <v>72.703000000000003</v>
      </c>
      <c r="R25">
        <v>100</v>
      </c>
      <c r="S25">
        <v>0.92259999999999998</v>
      </c>
      <c r="T25">
        <v>1.8108</v>
      </c>
    </row>
    <row r="26" spans="1:33" x14ac:dyDescent="0.25">
      <c r="A26">
        <v>22</v>
      </c>
      <c r="B26">
        <v>84.986999999999995</v>
      </c>
      <c r="C26">
        <v>100</v>
      </c>
      <c r="D26">
        <v>0.55549999999999999</v>
      </c>
      <c r="E26">
        <v>1.6598999999999999</v>
      </c>
      <c r="G26">
        <v>72.703000000000003</v>
      </c>
      <c r="H26">
        <v>100</v>
      </c>
      <c r="I26">
        <v>0.91410000000000002</v>
      </c>
      <c r="J26">
        <v>1.8089</v>
      </c>
      <c r="L26">
        <v>84.331999999999994</v>
      </c>
      <c r="M26">
        <v>100</v>
      </c>
      <c r="N26">
        <v>0.57599999999999996</v>
      </c>
      <c r="O26">
        <v>1.6749000000000001</v>
      </c>
      <c r="Q26">
        <v>72.703000000000003</v>
      </c>
      <c r="R26">
        <v>100</v>
      </c>
      <c r="S26">
        <v>0.92479999999999996</v>
      </c>
      <c r="T26">
        <v>1.8113999999999999</v>
      </c>
      <c r="AE26" s="3"/>
    </row>
    <row r="27" spans="1:33" x14ac:dyDescent="0.25">
      <c r="A27">
        <v>23</v>
      </c>
      <c r="B27">
        <v>84.938999999999993</v>
      </c>
      <c r="C27">
        <v>100</v>
      </c>
      <c r="D27">
        <v>0.54090000000000005</v>
      </c>
      <c r="E27">
        <v>1.6533</v>
      </c>
      <c r="G27">
        <v>72.703000000000003</v>
      </c>
      <c r="H27">
        <v>100</v>
      </c>
      <c r="I27">
        <v>0.9133</v>
      </c>
      <c r="J27">
        <v>1.8084</v>
      </c>
      <c r="L27">
        <v>84.721999999999994</v>
      </c>
      <c r="M27">
        <v>100</v>
      </c>
      <c r="N27">
        <v>0.56179999999999997</v>
      </c>
      <c r="O27">
        <v>1.6709000000000001</v>
      </c>
      <c r="Q27">
        <v>72.703000000000003</v>
      </c>
      <c r="R27">
        <v>100</v>
      </c>
      <c r="S27">
        <v>0.9214</v>
      </c>
      <c r="T27">
        <v>1.8111999999999999</v>
      </c>
    </row>
    <row r="28" spans="1:33" x14ac:dyDescent="0.25">
      <c r="A28">
        <v>24</v>
      </c>
      <c r="B28">
        <v>85.192999999999998</v>
      </c>
      <c r="C28">
        <v>100</v>
      </c>
      <c r="D28">
        <v>0.5454</v>
      </c>
      <c r="E28">
        <v>1.655</v>
      </c>
      <c r="G28">
        <v>72.703000000000003</v>
      </c>
      <c r="H28">
        <v>100</v>
      </c>
      <c r="I28">
        <v>0.91439999999999999</v>
      </c>
      <c r="J28">
        <v>1.8087</v>
      </c>
      <c r="L28">
        <v>84.69</v>
      </c>
      <c r="M28">
        <v>100</v>
      </c>
      <c r="N28">
        <v>0.55989999999999995</v>
      </c>
      <c r="O28">
        <v>1.6698999999999999</v>
      </c>
      <c r="Q28">
        <v>72.703000000000003</v>
      </c>
      <c r="R28">
        <v>100</v>
      </c>
      <c r="S28">
        <v>0.92379999999999995</v>
      </c>
      <c r="T28">
        <v>1.8116000000000001</v>
      </c>
      <c r="AB28" t="s">
        <v>27</v>
      </c>
    </row>
    <row r="29" spans="1:33" x14ac:dyDescent="0.25">
      <c r="A29">
        <v>25</v>
      </c>
      <c r="B29">
        <v>84.884</v>
      </c>
      <c r="C29">
        <v>100</v>
      </c>
      <c r="D29">
        <v>0.55700000000000005</v>
      </c>
      <c r="E29">
        <v>1.6529</v>
      </c>
      <c r="G29">
        <v>72.703000000000003</v>
      </c>
      <c r="H29">
        <v>100</v>
      </c>
      <c r="I29">
        <v>0.91439999999999999</v>
      </c>
      <c r="J29">
        <v>1.8081</v>
      </c>
      <c r="L29">
        <v>84.646000000000001</v>
      </c>
      <c r="M29">
        <v>100</v>
      </c>
      <c r="N29">
        <v>0.57230000000000003</v>
      </c>
      <c r="O29">
        <v>1.6697</v>
      </c>
      <c r="Q29">
        <v>72.703000000000003</v>
      </c>
      <c r="R29">
        <v>100</v>
      </c>
      <c r="S29">
        <v>0.92549999999999999</v>
      </c>
      <c r="T29">
        <v>1.8113999999999999</v>
      </c>
    </row>
    <row r="30" spans="1:33" x14ac:dyDescent="0.25">
      <c r="A30">
        <v>26</v>
      </c>
      <c r="B30">
        <v>85.084999999999994</v>
      </c>
      <c r="C30">
        <v>100</v>
      </c>
      <c r="D30">
        <v>0.5454</v>
      </c>
      <c r="E30">
        <v>1.6508</v>
      </c>
      <c r="G30">
        <v>72.703000000000003</v>
      </c>
      <c r="H30">
        <v>100</v>
      </c>
      <c r="I30">
        <v>0.91469999999999996</v>
      </c>
      <c r="J30">
        <v>1.8084</v>
      </c>
      <c r="L30">
        <v>84.706000000000003</v>
      </c>
      <c r="M30">
        <v>100</v>
      </c>
      <c r="N30">
        <v>0.56299999999999994</v>
      </c>
      <c r="O30">
        <v>1.6676</v>
      </c>
      <c r="Q30">
        <v>72.703000000000003</v>
      </c>
      <c r="R30">
        <v>100</v>
      </c>
      <c r="S30">
        <v>0.92579999999999996</v>
      </c>
      <c r="T30">
        <v>1.8117000000000001</v>
      </c>
      <c r="AC30" s="3"/>
    </row>
    <row r="31" spans="1:33" x14ac:dyDescent="0.25">
      <c r="A31">
        <v>27</v>
      </c>
      <c r="B31">
        <v>85.263000000000005</v>
      </c>
      <c r="C31">
        <v>100</v>
      </c>
      <c r="D31">
        <v>0.54559999999999997</v>
      </c>
      <c r="E31">
        <v>1.6468</v>
      </c>
      <c r="G31">
        <v>72.703000000000003</v>
      </c>
      <c r="H31">
        <v>100</v>
      </c>
      <c r="I31">
        <v>0.91439999999999999</v>
      </c>
      <c r="J31">
        <v>1.8082</v>
      </c>
      <c r="L31">
        <v>84.992999999999995</v>
      </c>
      <c r="M31">
        <v>100</v>
      </c>
      <c r="N31">
        <v>0.56320000000000003</v>
      </c>
      <c r="O31">
        <v>1.6636</v>
      </c>
      <c r="Q31">
        <v>72.703000000000003</v>
      </c>
      <c r="R31">
        <v>100</v>
      </c>
      <c r="S31">
        <v>0.92879999999999996</v>
      </c>
      <c r="T31">
        <v>1.8117000000000001</v>
      </c>
    </row>
    <row r="32" spans="1:33" x14ac:dyDescent="0.25">
      <c r="A32">
        <v>28</v>
      </c>
      <c r="B32">
        <v>85.311999999999998</v>
      </c>
      <c r="C32">
        <v>100</v>
      </c>
      <c r="D32">
        <v>0.53349999999999997</v>
      </c>
      <c r="E32">
        <v>1.645</v>
      </c>
      <c r="G32">
        <v>72.703000000000003</v>
      </c>
      <c r="H32">
        <v>100</v>
      </c>
      <c r="I32">
        <v>0.9143</v>
      </c>
      <c r="J32">
        <v>1.8086</v>
      </c>
      <c r="L32">
        <v>84.278000000000006</v>
      </c>
      <c r="M32">
        <v>100</v>
      </c>
      <c r="N32">
        <v>0.5615</v>
      </c>
      <c r="O32">
        <v>1.6618999999999999</v>
      </c>
      <c r="Q32">
        <v>72.703000000000003</v>
      </c>
      <c r="R32">
        <v>100</v>
      </c>
      <c r="S32">
        <v>0.92349999999999999</v>
      </c>
      <c r="T32">
        <v>1.8117000000000001</v>
      </c>
    </row>
    <row r="33" spans="1:38" x14ac:dyDescent="0.25">
      <c r="A33">
        <v>29</v>
      </c>
      <c r="B33">
        <v>85.338999999999999</v>
      </c>
      <c r="C33">
        <v>100</v>
      </c>
      <c r="D33">
        <v>0.53080000000000005</v>
      </c>
      <c r="E33">
        <v>1.6440999999999999</v>
      </c>
      <c r="G33">
        <v>72.703000000000003</v>
      </c>
      <c r="H33">
        <v>100</v>
      </c>
      <c r="I33">
        <v>0.91469999999999996</v>
      </c>
      <c r="J33">
        <v>1.8084</v>
      </c>
      <c r="L33">
        <v>84.716999999999999</v>
      </c>
      <c r="M33">
        <v>100</v>
      </c>
      <c r="N33">
        <v>0.55810000000000004</v>
      </c>
      <c r="O33">
        <v>1.6628000000000001</v>
      </c>
      <c r="Q33">
        <v>72.703000000000003</v>
      </c>
      <c r="R33">
        <v>100</v>
      </c>
      <c r="S33">
        <v>0.92969999999999997</v>
      </c>
      <c r="T33">
        <v>1.8113999999999999</v>
      </c>
    </row>
    <row r="34" spans="1:38" x14ac:dyDescent="0.25">
      <c r="A34">
        <v>30</v>
      </c>
      <c r="B34">
        <v>85.41</v>
      </c>
      <c r="C34">
        <v>100</v>
      </c>
      <c r="D34">
        <v>0.52659999999999996</v>
      </c>
      <c r="E34">
        <v>1.6416999999999999</v>
      </c>
      <c r="G34">
        <v>72.703000000000003</v>
      </c>
      <c r="H34">
        <v>100</v>
      </c>
      <c r="I34">
        <v>0.91349999999999998</v>
      </c>
      <c r="J34">
        <v>1.8084</v>
      </c>
      <c r="L34">
        <v>84.867999999999995</v>
      </c>
      <c r="M34">
        <v>100</v>
      </c>
      <c r="N34">
        <v>0.55710000000000004</v>
      </c>
      <c r="O34">
        <v>1.6595</v>
      </c>
      <c r="Q34">
        <v>72.703000000000003</v>
      </c>
      <c r="R34">
        <v>100</v>
      </c>
      <c r="S34">
        <v>0.92190000000000005</v>
      </c>
      <c r="T34">
        <v>1.8118000000000001</v>
      </c>
    </row>
    <row r="35" spans="1:38" x14ac:dyDescent="0.25">
      <c r="A35">
        <v>31</v>
      </c>
      <c r="B35">
        <v>85.495999999999995</v>
      </c>
      <c r="C35">
        <v>100</v>
      </c>
      <c r="D35">
        <v>0.53190000000000004</v>
      </c>
      <c r="E35">
        <v>1.6434</v>
      </c>
      <c r="G35">
        <v>72.703000000000003</v>
      </c>
      <c r="H35">
        <v>100</v>
      </c>
      <c r="I35">
        <v>0.91469999999999996</v>
      </c>
      <c r="J35">
        <v>1.8077000000000001</v>
      </c>
      <c r="L35">
        <v>85.144000000000005</v>
      </c>
      <c r="M35">
        <v>100</v>
      </c>
      <c r="N35">
        <v>0.55059999999999998</v>
      </c>
      <c r="O35">
        <v>1.6617999999999999</v>
      </c>
      <c r="Q35">
        <v>72.703000000000003</v>
      </c>
      <c r="R35">
        <v>100</v>
      </c>
      <c r="S35">
        <v>0.93220000000000003</v>
      </c>
      <c r="T35">
        <v>1.8109</v>
      </c>
      <c r="AB35" s="3"/>
    </row>
    <row r="36" spans="1:38" x14ac:dyDescent="0.25">
      <c r="A36">
        <v>32</v>
      </c>
      <c r="B36">
        <v>85.572000000000003</v>
      </c>
      <c r="C36">
        <v>100</v>
      </c>
      <c r="D36">
        <v>0.52729999999999999</v>
      </c>
      <c r="E36">
        <v>1.6359999999999999</v>
      </c>
      <c r="G36">
        <v>72.703000000000003</v>
      </c>
      <c r="H36">
        <v>100</v>
      </c>
      <c r="I36">
        <v>0.9143</v>
      </c>
      <c r="J36">
        <v>1.8088</v>
      </c>
      <c r="L36">
        <v>84.813999999999993</v>
      </c>
      <c r="M36">
        <v>100</v>
      </c>
      <c r="N36">
        <v>0.5484</v>
      </c>
      <c r="O36">
        <v>1.6538999999999999</v>
      </c>
      <c r="Q36">
        <v>72.703000000000003</v>
      </c>
      <c r="R36">
        <v>100</v>
      </c>
      <c r="S36">
        <v>0.92410000000000003</v>
      </c>
      <c r="T36">
        <v>1.8118000000000001</v>
      </c>
    </row>
    <row r="37" spans="1:38" x14ac:dyDescent="0.25">
      <c r="A37">
        <v>33</v>
      </c>
      <c r="B37">
        <v>85.474999999999994</v>
      </c>
      <c r="C37">
        <v>100</v>
      </c>
      <c r="D37">
        <v>0.54010000000000002</v>
      </c>
      <c r="E37">
        <v>1.6415999999999999</v>
      </c>
      <c r="G37">
        <v>72.703000000000003</v>
      </c>
      <c r="H37">
        <v>100</v>
      </c>
      <c r="I37">
        <v>0.91410000000000002</v>
      </c>
      <c r="J37">
        <v>1.8088</v>
      </c>
      <c r="L37">
        <v>85.177000000000007</v>
      </c>
      <c r="M37">
        <v>100</v>
      </c>
      <c r="N37">
        <v>0.55379999999999996</v>
      </c>
      <c r="O37">
        <v>1.6608000000000001</v>
      </c>
      <c r="Q37">
        <v>72.703000000000003</v>
      </c>
      <c r="R37">
        <v>100</v>
      </c>
      <c r="S37">
        <v>0.92730000000000001</v>
      </c>
      <c r="T37">
        <v>1.8122</v>
      </c>
    </row>
    <row r="38" spans="1:38" x14ac:dyDescent="0.25">
      <c r="A38">
        <v>34</v>
      </c>
      <c r="B38">
        <v>85.718000000000004</v>
      </c>
      <c r="C38">
        <v>100</v>
      </c>
      <c r="D38">
        <v>0.52200000000000002</v>
      </c>
      <c r="E38">
        <v>1.6365000000000001</v>
      </c>
      <c r="G38">
        <v>72.703000000000003</v>
      </c>
      <c r="H38">
        <v>100</v>
      </c>
      <c r="I38">
        <v>0.91459999999999997</v>
      </c>
      <c r="J38">
        <v>1.8082</v>
      </c>
      <c r="L38">
        <v>85.177000000000007</v>
      </c>
      <c r="M38">
        <v>100</v>
      </c>
      <c r="N38">
        <v>0.54479999999999995</v>
      </c>
      <c r="O38">
        <v>1.6548</v>
      </c>
      <c r="Q38">
        <v>72.703000000000003</v>
      </c>
      <c r="R38">
        <v>100</v>
      </c>
      <c r="S38">
        <v>0.92679999999999996</v>
      </c>
      <c r="T38">
        <v>1.8119000000000001</v>
      </c>
      <c r="AB38" s="3" t="s">
        <v>26</v>
      </c>
    </row>
    <row r="39" spans="1:38" x14ac:dyDescent="0.25">
      <c r="A39">
        <v>35</v>
      </c>
      <c r="B39">
        <v>85.695999999999998</v>
      </c>
      <c r="C39">
        <v>100</v>
      </c>
      <c r="D39">
        <v>0.52629999999999999</v>
      </c>
      <c r="E39">
        <v>1.6388</v>
      </c>
      <c r="G39">
        <v>72.703000000000003</v>
      </c>
      <c r="H39">
        <v>100</v>
      </c>
      <c r="I39">
        <v>0.91369999999999996</v>
      </c>
      <c r="J39">
        <v>1.8085</v>
      </c>
      <c r="L39">
        <v>85.22</v>
      </c>
      <c r="M39">
        <v>100</v>
      </c>
      <c r="N39">
        <v>0.5444</v>
      </c>
      <c r="O39">
        <v>1.6588000000000001</v>
      </c>
      <c r="Q39">
        <v>72.703000000000003</v>
      </c>
      <c r="R39">
        <v>100</v>
      </c>
      <c r="S39">
        <v>0.92859999999999998</v>
      </c>
      <c r="T39">
        <v>1.8125</v>
      </c>
    </row>
    <row r="40" spans="1:38" x14ac:dyDescent="0.25">
      <c r="A40">
        <v>36</v>
      </c>
      <c r="B40">
        <v>85.718000000000004</v>
      </c>
      <c r="C40">
        <v>100</v>
      </c>
      <c r="D40">
        <v>0.52690000000000003</v>
      </c>
      <c r="E40">
        <v>1.6315</v>
      </c>
      <c r="G40">
        <v>72.703000000000003</v>
      </c>
      <c r="H40">
        <v>100</v>
      </c>
      <c r="I40">
        <v>0.91390000000000005</v>
      </c>
      <c r="J40">
        <v>1.8082</v>
      </c>
      <c r="L40">
        <v>85.29</v>
      </c>
      <c r="M40">
        <v>100</v>
      </c>
      <c r="N40">
        <v>0.5494</v>
      </c>
      <c r="O40">
        <v>1.6497999999999999</v>
      </c>
      <c r="Q40">
        <v>72.703000000000003</v>
      </c>
      <c r="R40">
        <v>100</v>
      </c>
      <c r="S40">
        <v>0.92669999999999997</v>
      </c>
      <c r="T40">
        <v>1.8122</v>
      </c>
    </row>
    <row r="41" spans="1:38" x14ac:dyDescent="0.25">
      <c r="A41">
        <v>37</v>
      </c>
      <c r="B41">
        <v>85.831999999999994</v>
      </c>
      <c r="C41">
        <v>100</v>
      </c>
      <c r="D41">
        <v>0.52470000000000006</v>
      </c>
      <c r="E41">
        <v>1.6289</v>
      </c>
      <c r="G41">
        <v>72.703000000000003</v>
      </c>
      <c r="H41">
        <v>100</v>
      </c>
      <c r="I41">
        <v>0.91369999999999996</v>
      </c>
      <c r="J41">
        <v>1.8080000000000001</v>
      </c>
      <c r="L41">
        <v>85.242000000000004</v>
      </c>
      <c r="M41">
        <v>100</v>
      </c>
      <c r="N41">
        <v>0.5504</v>
      </c>
      <c r="O41">
        <v>1.6477999999999999</v>
      </c>
      <c r="Q41">
        <v>72.703000000000003</v>
      </c>
      <c r="R41">
        <v>100</v>
      </c>
      <c r="S41">
        <v>0.93110000000000004</v>
      </c>
      <c r="T41">
        <v>1.8115000000000001</v>
      </c>
    </row>
    <row r="42" spans="1:38" x14ac:dyDescent="0.25">
      <c r="A42">
        <v>38</v>
      </c>
      <c r="B42">
        <v>85.847999999999999</v>
      </c>
      <c r="C42">
        <v>100</v>
      </c>
      <c r="D42">
        <v>0.51380000000000003</v>
      </c>
      <c r="E42">
        <v>1.6361000000000001</v>
      </c>
      <c r="G42">
        <v>72.703000000000003</v>
      </c>
      <c r="H42">
        <v>100</v>
      </c>
      <c r="I42">
        <v>0.91369999999999996</v>
      </c>
      <c r="J42">
        <v>1.8083</v>
      </c>
      <c r="L42">
        <v>85.203999999999994</v>
      </c>
      <c r="M42">
        <v>100</v>
      </c>
      <c r="N42">
        <v>0.53669999999999995</v>
      </c>
      <c r="O42">
        <v>1.6545000000000001</v>
      </c>
      <c r="Q42">
        <v>72.703000000000003</v>
      </c>
      <c r="R42">
        <v>100</v>
      </c>
      <c r="S42">
        <v>0.92530000000000001</v>
      </c>
      <c r="T42">
        <v>1.8123</v>
      </c>
      <c r="AG42" t="s">
        <v>25</v>
      </c>
      <c r="AH42">
        <v>0</v>
      </c>
      <c r="AI42">
        <v>1</v>
      </c>
      <c r="AJ42">
        <v>2</v>
      </c>
      <c r="AK42">
        <v>3</v>
      </c>
      <c r="AL42">
        <v>4</v>
      </c>
    </row>
    <row r="43" spans="1:38" x14ac:dyDescent="0.25">
      <c r="A43">
        <v>39</v>
      </c>
      <c r="B43">
        <v>85.891000000000005</v>
      </c>
      <c r="C43">
        <v>100</v>
      </c>
      <c r="D43">
        <v>0.51670000000000005</v>
      </c>
      <c r="E43">
        <v>1.6288</v>
      </c>
      <c r="G43">
        <v>72.703000000000003</v>
      </c>
      <c r="H43">
        <v>100</v>
      </c>
      <c r="I43">
        <v>0.91390000000000005</v>
      </c>
      <c r="J43">
        <v>1.8084</v>
      </c>
      <c r="L43">
        <v>85.311999999999998</v>
      </c>
      <c r="M43">
        <v>100</v>
      </c>
      <c r="N43">
        <v>0.53900000000000003</v>
      </c>
      <c r="O43">
        <v>1.6497999999999999</v>
      </c>
      <c r="Q43">
        <v>72.703000000000003</v>
      </c>
      <c r="R43">
        <v>100</v>
      </c>
      <c r="S43">
        <v>0.92310000000000003</v>
      </c>
      <c r="T43">
        <v>1.8121</v>
      </c>
      <c r="AG43" t="s">
        <v>24</v>
      </c>
      <c r="AH43" s="5">
        <v>67100</v>
      </c>
      <c r="AI43" s="5">
        <v>6575</v>
      </c>
      <c r="AJ43" s="5">
        <v>14200</v>
      </c>
      <c r="AK43" s="5">
        <v>2280</v>
      </c>
      <c r="AL43" s="5">
        <v>2209</v>
      </c>
    </row>
    <row r="44" spans="1:38" x14ac:dyDescent="0.25">
      <c r="A44">
        <v>40</v>
      </c>
      <c r="B44">
        <v>85.864000000000004</v>
      </c>
      <c r="C44">
        <v>100</v>
      </c>
      <c r="D44">
        <v>0.51459999999999995</v>
      </c>
      <c r="E44">
        <v>1.6302000000000001</v>
      </c>
      <c r="G44">
        <v>72.703000000000003</v>
      </c>
      <c r="H44">
        <v>100</v>
      </c>
      <c r="I44">
        <v>0.91400000000000003</v>
      </c>
      <c r="J44">
        <v>1.8081</v>
      </c>
      <c r="L44">
        <v>85.165999999999997</v>
      </c>
      <c r="M44">
        <v>100</v>
      </c>
      <c r="N44">
        <v>0.5373</v>
      </c>
      <c r="O44">
        <v>1.6496</v>
      </c>
      <c r="Q44">
        <v>72.703000000000003</v>
      </c>
      <c r="R44">
        <v>100</v>
      </c>
      <c r="S44">
        <v>0.92520000000000002</v>
      </c>
      <c r="T44">
        <v>1.8111999999999999</v>
      </c>
    </row>
    <row r="45" spans="1:38" x14ac:dyDescent="0.25">
      <c r="A45">
        <v>41</v>
      </c>
      <c r="B45">
        <v>85.805000000000007</v>
      </c>
      <c r="C45">
        <v>100</v>
      </c>
      <c r="D45">
        <v>0.51970000000000005</v>
      </c>
      <c r="E45">
        <v>1.6306</v>
      </c>
      <c r="G45">
        <v>72.703000000000003</v>
      </c>
      <c r="H45">
        <v>100</v>
      </c>
      <c r="I45">
        <v>0.91390000000000005</v>
      </c>
      <c r="J45">
        <v>1.8085</v>
      </c>
      <c r="L45">
        <v>85.224999999999994</v>
      </c>
      <c r="M45">
        <v>100</v>
      </c>
      <c r="N45">
        <v>0.53990000000000005</v>
      </c>
      <c r="O45">
        <v>1.6496</v>
      </c>
      <c r="Q45">
        <v>72.703000000000003</v>
      </c>
      <c r="R45">
        <v>100</v>
      </c>
      <c r="S45">
        <v>0.92310000000000003</v>
      </c>
      <c r="T45">
        <v>1.8112999999999999</v>
      </c>
    </row>
    <row r="46" spans="1:38" x14ac:dyDescent="0.25">
      <c r="A46">
        <v>42</v>
      </c>
      <c r="B46">
        <v>85.858999999999995</v>
      </c>
      <c r="C46">
        <v>100</v>
      </c>
      <c r="D46">
        <v>0.5171</v>
      </c>
      <c r="E46">
        <v>1.6293</v>
      </c>
      <c r="G46">
        <v>72.703000000000003</v>
      </c>
      <c r="H46">
        <v>100</v>
      </c>
      <c r="I46">
        <v>0.91439999999999999</v>
      </c>
      <c r="J46">
        <v>1.8082</v>
      </c>
      <c r="L46">
        <v>85.317999999999998</v>
      </c>
      <c r="M46">
        <v>100</v>
      </c>
      <c r="N46">
        <v>0.53849999999999998</v>
      </c>
      <c r="O46">
        <v>1.649</v>
      </c>
      <c r="Q46">
        <v>72.703000000000003</v>
      </c>
      <c r="R46">
        <v>100</v>
      </c>
      <c r="S46">
        <v>0.92479999999999996</v>
      </c>
      <c r="T46">
        <v>1.8110999999999999</v>
      </c>
    </row>
    <row r="47" spans="1:38" x14ac:dyDescent="0.25">
      <c r="A47">
        <v>43</v>
      </c>
      <c r="B47">
        <v>85.772000000000006</v>
      </c>
      <c r="C47">
        <v>100</v>
      </c>
      <c r="D47">
        <v>0.51839999999999997</v>
      </c>
      <c r="E47">
        <v>1.6268</v>
      </c>
      <c r="G47">
        <v>72.703000000000003</v>
      </c>
      <c r="H47">
        <v>100</v>
      </c>
      <c r="I47">
        <v>0.91349999999999998</v>
      </c>
      <c r="J47">
        <v>1.8089</v>
      </c>
      <c r="L47">
        <v>85.382000000000005</v>
      </c>
      <c r="M47">
        <v>100</v>
      </c>
      <c r="N47">
        <v>0.54039999999999999</v>
      </c>
      <c r="O47">
        <v>1.6479999999999999</v>
      </c>
      <c r="Q47">
        <v>72.703000000000003</v>
      </c>
      <c r="R47">
        <v>100</v>
      </c>
      <c r="S47">
        <v>0.92320000000000002</v>
      </c>
      <c r="T47">
        <v>1.8122</v>
      </c>
    </row>
    <row r="48" spans="1:38" x14ac:dyDescent="0.25">
      <c r="A48">
        <v>44</v>
      </c>
      <c r="B48">
        <v>85.843000000000004</v>
      </c>
      <c r="C48">
        <v>100</v>
      </c>
      <c r="D48">
        <v>0.51719999999999999</v>
      </c>
      <c r="E48">
        <v>1.6223000000000001</v>
      </c>
      <c r="G48">
        <v>72.703000000000003</v>
      </c>
      <c r="H48">
        <v>100</v>
      </c>
      <c r="I48">
        <v>0.91410000000000002</v>
      </c>
      <c r="J48">
        <v>1.8088</v>
      </c>
      <c r="L48">
        <v>85.366</v>
      </c>
      <c r="M48">
        <v>100</v>
      </c>
      <c r="N48">
        <v>0.53939999999999999</v>
      </c>
      <c r="O48">
        <v>1.6429</v>
      </c>
      <c r="Q48">
        <v>72.703000000000003</v>
      </c>
      <c r="R48">
        <v>100</v>
      </c>
      <c r="S48">
        <v>0.92589999999999995</v>
      </c>
      <c r="T48">
        <v>1.8121</v>
      </c>
      <c r="AI48" s="4"/>
    </row>
    <row r="49" spans="1:20" x14ac:dyDescent="0.25">
      <c r="A49">
        <v>45</v>
      </c>
      <c r="B49">
        <v>85.94</v>
      </c>
      <c r="C49">
        <v>100</v>
      </c>
      <c r="D49">
        <v>0.51429999999999998</v>
      </c>
      <c r="E49">
        <v>1.6236999999999999</v>
      </c>
      <c r="G49">
        <v>72.703000000000003</v>
      </c>
      <c r="H49">
        <v>100</v>
      </c>
      <c r="I49">
        <v>0.91359999999999997</v>
      </c>
      <c r="J49">
        <v>1.8085</v>
      </c>
      <c r="L49">
        <v>85.399000000000001</v>
      </c>
      <c r="M49">
        <v>100</v>
      </c>
      <c r="N49">
        <v>0.53690000000000004</v>
      </c>
      <c r="O49">
        <v>1.6443000000000001</v>
      </c>
      <c r="Q49">
        <v>72.703000000000003</v>
      </c>
      <c r="R49">
        <v>100</v>
      </c>
      <c r="S49">
        <v>0.9224</v>
      </c>
      <c r="T49">
        <v>1.8113999999999999</v>
      </c>
    </row>
    <row r="50" spans="1:20" x14ac:dyDescent="0.25">
      <c r="A50">
        <v>46</v>
      </c>
      <c r="B50">
        <v>85.831999999999994</v>
      </c>
      <c r="C50">
        <v>100</v>
      </c>
      <c r="D50">
        <v>0.51749999999999996</v>
      </c>
      <c r="E50">
        <v>1.6288</v>
      </c>
      <c r="G50">
        <v>72.703000000000003</v>
      </c>
      <c r="H50">
        <v>100</v>
      </c>
      <c r="I50">
        <v>0.91369999999999996</v>
      </c>
      <c r="J50">
        <v>1.8087</v>
      </c>
      <c r="L50">
        <v>85.447000000000003</v>
      </c>
      <c r="M50">
        <v>100</v>
      </c>
      <c r="N50">
        <v>0.53779999999999994</v>
      </c>
      <c r="O50">
        <v>1.6497999999999999</v>
      </c>
      <c r="Q50">
        <v>72.703000000000003</v>
      </c>
      <c r="R50">
        <v>100</v>
      </c>
      <c r="S50">
        <v>0.92220000000000002</v>
      </c>
      <c r="T50">
        <v>1.8119000000000001</v>
      </c>
    </row>
    <row r="51" spans="1:20" x14ac:dyDescent="0.25">
      <c r="A51">
        <v>47</v>
      </c>
      <c r="B51">
        <v>85.891000000000005</v>
      </c>
      <c r="C51">
        <v>100</v>
      </c>
      <c r="D51">
        <v>0.51549999999999996</v>
      </c>
      <c r="E51">
        <v>1.6216999999999999</v>
      </c>
      <c r="G51">
        <v>72.703000000000003</v>
      </c>
      <c r="H51">
        <v>100</v>
      </c>
      <c r="I51">
        <v>0.91400000000000003</v>
      </c>
      <c r="J51">
        <v>1.8084</v>
      </c>
      <c r="L51">
        <v>85.41</v>
      </c>
      <c r="M51">
        <v>100</v>
      </c>
      <c r="N51">
        <v>0.53739999999999999</v>
      </c>
      <c r="O51">
        <v>1.6423000000000001</v>
      </c>
      <c r="Q51">
        <v>72.703000000000003</v>
      </c>
      <c r="R51">
        <v>100</v>
      </c>
      <c r="S51">
        <v>0.92600000000000005</v>
      </c>
      <c r="T51">
        <v>1.8117000000000001</v>
      </c>
    </row>
    <row r="52" spans="1:20" x14ac:dyDescent="0.25">
      <c r="A52">
        <v>48</v>
      </c>
      <c r="B52">
        <v>85.87</v>
      </c>
      <c r="C52">
        <v>100</v>
      </c>
      <c r="D52">
        <v>0.51490000000000002</v>
      </c>
      <c r="E52">
        <v>1.6256999999999999</v>
      </c>
      <c r="G52">
        <v>72.703000000000003</v>
      </c>
      <c r="H52">
        <v>100</v>
      </c>
      <c r="I52">
        <v>0.91320000000000001</v>
      </c>
      <c r="J52">
        <v>1.8090999999999999</v>
      </c>
      <c r="L52">
        <v>85.474999999999994</v>
      </c>
      <c r="M52">
        <v>100</v>
      </c>
      <c r="N52">
        <v>0.53569999999999995</v>
      </c>
      <c r="O52">
        <v>1.6467000000000001</v>
      </c>
      <c r="Q52">
        <v>72.703000000000003</v>
      </c>
      <c r="R52">
        <v>100</v>
      </c>
      <c r="S52">
        <v>0.92559999999999998</v>
      </c>
      <c r="T52">
        <v>1.8127</v>
      </c>
    </row>
    <row r="53" spans="1:20" x14ac:dyDescent="0.25">
      <c r="A53">
        <v>49</v>
      </c>
      <c r="B53">
        <v>85.902000000000001</v>
      </c>
      <c r="C53">
        <v>100</v>
      </c>
      <c r="D53">
        <v>0.51480000000000004</v>
      </c>
      <c r="E53">
        <v>1.6228</v>
      </c>
      <c r="G53">
        <v>72.703000000000003</v>
      </c>
      <c r="H53">
        <v>100</v>
      </c>
      <c r="I53">
        <v>0.91359999999999997</v>
      </c>
      <c r="J53">
        <v>1.8083</v>
      </c>
      <c r="L53">
        <v>85.507000000000005</v>
      </c>
      <c r="M53">
        <v>100</v>
      </c>
      <c r="N53">
        <v>0.53700000000000003</v>
      </c>
      <c r="O53">
        <v>1.6437999999999999</v>
      </c>
      <c r="Q53">
        <v>72.703000000000003</v>
      </c>
      <c r="R53">
        <v>100</v>
      </c>
      <c r="S53">
        <v>0.92490000000000006</v>
      </c>
      <c r="T53">
        <v>1.8115000000000001</v>
      </c>
    </row>
    <row r="54" spans="1:20" x14ac:dyDescent="0.25">
      <c r="A54">
        <v>50</v>
      </c>
      <c r="Q54">
        <v>72.703000000000003</v>
      </c>
      <c r="R54">
        <v>100</v>
      </c>
      <c r="S54">
        <v>0.92259999999999998</v>
      </c>
      <c r="T54">
        <v>1.8120000000000001</v>
      </c>
    </row>
    <row r="55" spans="1:20" x14ac:dyDescent="0.25">
      <c r="A55">
        <v>51</v>
      </c>
      <c r="Q55">
        <v>72.703000000000003</v>
      </c>
      <c r="R55">
        <v>100</v>
      </c>
      <c r="S55">
        <v>0.92269999999999996</v>
      </c>
      <c r="T55">
        <v>1.8116000000000001</v>
      </c>
    </row>
    <row r="56" spans="1:20" x14ac:dyDescent="0.25">
      <c r="A56">
        <v>52</v>
      </c>
      <c r="Q56">
        <v>72.703000000000003</v>
      </c>
      <c r="R56">
        <v>100</v>
      </c>
      <c r="S56">
        <v>0.92400000000000004</v>
      </c>
      <c r="T56">
        <v>1.8110999999999999</v>
      </c>
    </row>
    <row r="57" spans="1:20" x14ac:dyDescent="0.25">
      <c r="A57">
        <v>53</v>
      </c>
      <c r="Q57">
        <v>72.703000000000003</v>
      </c>
      <c r="R57">
        <v>100</v>
      </c>
      <c r="S57">
        <v>0.92589999999999995</v>
      </c>
      <c r="T57">
        <v>1.8113999999999999</v>
      </c>
    </row>
    <row r="58" spans="1:20" x14ac:dyDescent="0.25">
      <c r="A58">
        <v>54</v>
      </c>
      <c r="Q58">
        <v>72.703000000000003</v>
      </c>
      <c r="R58">
        <v>100</v>
      </c>
      <c r="S58">
        <v>0.9214</v>
      </c>
      <c r="T58">
        <v>1.8111999999999999</v>
      </c>
    </row>
    <row r="59" spans="1:20" x14ac:dyDescent="0.25">
      <c r="A59">
        <v>55</v>
      </c>
      <c r="Q59">
        <v>72.703000000000003</v>
      </c>
      <c r="R59">
        <v>100</v>
      </c>
      <c r="S59">
        <v>0.92249999999999999</v>
      </c>
      <c r="T59">
        <v>1.8106</v>
      </c>
    </row>
    <row r="60" spans="1:20" x14ac:dyDescent="0.25">
      <c r="A60">
        <v>56</v>
      </c>
      <c r="Q60">
        <v>72.703000000000003</v>
      </c>
      <c r="R60">
        <v>100</v>
      </c>
      <c r="S60">
        <v>0.9244</v>
      </c>
      <c r="T60">
        <v>1.81</v>
      </c>
    </row>
    <row r="61" spans="1:20" x14ac:dyDescent="0.25">
      <c r="A61">
        <v>57</v>
      </c>
      <c r="Q61">
        <v>72.703000000000003</v>
      </c>
      <c r="R61">
        <v>100</v>
      </c>
      <c r="S61">
        <v>0.92249999999999999</v>
      </c>
      <c r="T61">
        <v>1.8106</v>
      </c>
    </row>
    <row r="62" spans="1:20" x14ac:dyDescent="0.25">
      <c r="A62">
        <v>58</v>
      </c>
      <c r="Q62">
        <v>72.703000000000003</v>
      </c>
      <c r="R62">
        <v>100</v>
      </c>
      <c r="S62">
        <v>0.91800000000000004</v>
      </c>
      <c r="T62">
        <v>1.8109</v>
      </c>
    </row>
    <row r="63" spans="1:20" x14ac:dyDescent="0.25">
      <c r="A63">
        <v>59</v>
      </c>
      <c r="Q63">
        <v>72.703000000000003</v>
      </c>
      <c r="R63">
        <v>100</v>
      </c>
      <c r="S63">
        <v>0.91969999999999996</v>
      </c>
      <c r="T63">
        <v>1.8097000000000001</v>
      </c>
    </row>
    <row r="64" spans="1:20" x14ac:dyDescent="0.25">
      <c r="A64">
        <v>60</v>
      </c>
      <c r="Q64">
        <v>72.703000000000003</v>
      </c>
      <c r="R64">
        <v>100</v>
      </c>
      <c r="S64">
        <v>0.92169999999999996</v>
      </c>
      <c r="T64">
        <v>1.81</v>
      </c>
    </row>
    <row r="65" spans="1:20" x14ac:dyDescent="0.25">
      <c r="A65">
        <v>61</v>
      </c>
      <c r="Q65">
        <v>72.703000000000003</v>
      </c>
      <c r="R65">
        <v>100</v>
      </c>
      <c r="S65">
        <v>0.92159999999999997</v>
      </c>
      <c r="T65">
        <v>1.8098000000000001</v>
      </c>
    </row>
    <row r="66" spans="1:20" x14ac:dyDescent="0.25">
      <c r="A66">
        <v>62</v>
      </c>
      <c r="Q66">
        <v>72.703000000000003</v>
      </c>
      <c r="R66">
        <v>100</v>
      </c>
      <c r="S66">
        <v>0.92210000000000003</v>
      </c>
      <c r="T66">
        <v>1.8101</v>
      </c>
    </row>
    <row r="67" spans="1:20" x14ac:dyDescent="0.25">
      <c r="A67">
        <v>63</v>
      </c>
      <c r="Q67">
        <v>72.703000000000003</v>
      </c>
      <c r="R67">
        <v>100</v>
      </c>
      <c r="S67">
        <v>0.9214</v>
      </c>
      <c r="T67">
        <v>1.8099000000000001</v>
      </c>
    </row>
    <row r="68" spans="1:20" x14ac:dyDescent="0.25">
      <c r="A68">
        <v>64</v>
      </c>
      <c r="Q68">
        <v>72.703000000000003</v>
      </c>
      <c r="R68">
        <v>100</v>
      </c>
      <c r="S68">
        <v>0.91869999999999996</v>
      </c>
      <c r="T68">
        <v>1.8096000000000001</v>
      </c>
    </row>
    <row r="69" spans="1:20" x14ac:dyDescent="0.25">
      <c r="A69">
        <v>65</v>
      </c>
      <c r="Q69">
        <v>72.703000000000003</v>
      </c>
      <c r="R69">
        <v>100</v>
      </c>
      <c r="S69">
        <v>0.92069999999999996</v>
      </c>
      <c r="T69">
        <v>1.8093999999999999</v>
      </c>
    </row>
    <row r="70" spans="1:20" x14ac:dyDescent="0.25">
      <c r="A70">
        <v>66</v>
      </c>
      <c r="Q70">
        <v>72.703000000000003</v>
      </c>
      <c r="R70">
        <v>100</v>
      </c>
      <c r="S70">
        <v>0.91679999999999995</v>
      </c>
      <c r="T70">
        <v>1.8097000000000001</v>
      </c>
    </row>
    <row r="71" spans="1:20" x14ac:dyDescent="0.25">
      <c r="A71">
        <v>67</v>
      </c>
      <c r="Q71">
        <v>72.703000000000003</v>
      </c>
      <c r="R71">
        <v>100</v>
      </c>
      <c r="S71">
        <v>0.92120000000000002</v>
      </c>
      <c r="T71">
        <v>1.8098000000000001</v>
      </c>
    </row>
    <row r="72" spans="1:20" x14ac:dyDescent="0.25">
      <c r="A72">
        <v>68</v>
      </c>
      <c r="Q72">
        <v>72.703000000000003</v>
      </c>
      <c r="R72">
        <v>100</v>
      </c>
      <c r="S72">
        <v>0.9204</v>
      </c>
      <c r="T72">
        <v>1.8097000000000001</v>
      </c>
    </row>
    <row r="73" spans="1:20" x14ac:dyDescent="0.25">
      <c r="A73">
        <v>69</v>
      </c>
      <c r="Q73">
        <v>72.703000000000003</v>
      </c>
      <c r="R73">
        <v>100</v>
      </c>
      <c r="S73">
        <v>0.92100000000000004</v>
      </c>
      <c r="T73">
        <v>1.8097000000000001</v>
      </c>
    </row>
    <row r="74" spans="1:20" x14ac:dyDescent="0.25">
      <c r="A74">
        <v>70</v>
      </c>
      <c r="Q74">
        <v>72.703000000000003</v>
      </c>
      <c r="R74">
        <v>100</v>
      </c>
      <c r="S74">
        <v>0.91900000000000004</v>
      </c>
      <c r="T74">
        <v>1.8093999999999999</v>
      </c>
    </row>
    <row r="75" spans="1:20" x14ac:dyDescent="0.25">
      <c r="A75">
        <v>71</v>
      </c>
      <c r="Q75">
        <v>72.703000000000003</v>
      </c>
      <c r="R75">
        <v>100</v>
      </c>
      <c r="S75">
        <v>0.91969999999999996</v>
      </c>
      <c r="T75">
        <v>1.8092999999999999</v>
      </c>
    </row>
    <row r="76" spans="1:20" x14ac:dyDescent="0.25">
      <c r="A76">
        <v>72</v>
      </c>
      <c r="Q76">
        <v>72.703000000000003</v>
      </c>
      <c r="R76">
        <v>100</v>
      </c>
      <c r="S76">
        <v>0.92059999999999997</v>
      </c>
      <c r="T76">
        <v>1.81</v>
      </c>
    </row>
    <row r="77" spans="1:20" x14ac:dyDescent="0.25">
      <c r="A77">
        <v>73</v>
      </c>
      <c r="Q77">
        <v>72.703000000000003</v>
      </c>
      <c r="R77">
        <v>100</v>
      </c>
      <c r="S77">
        <v>0.9194</v>
      </c>
      <c r="T77">
        <v>1.8089</v>
      </c>
    </row>
    <row r="78" spans="1:20" x14ac:dyDescent="0.25">
      <c r="A78">
        <v>74</v>
      </c>
      <c r="Q78">
        <v>72.703000000000003</v>
      </c>
      <c r="R78">
        <v>100</v>
      </c>
      <c r="S78">
        <v>0.91900000000000004</v>
      </c>
      <c r="T78">
        <v>1.8088</v>
      </c>
    </row>
    <row r="79" spans="1:20" x14ac:dyDescent="0.25">
      <c r="A79">
        <v>75</v>
      </c>
      <c r="Q79">
        <v>72.703000000000003</v>
      </c>
      <c r="R79">
        <v>100</v>
      </c>
      <c r="S79">
        <v>0.91800000000000004</v>
      </c>
      <c r="T79">
        <v>1.8091999999999999</v>
      </c>
    </row>
    <row r="80" spans="1:20" x14ac:dyDescent="0.25">
      <c r="A80">
        <v>76</v>
      </c>
      <c r="Q80">
        <v>72.703000000000003</v>
      </c>
      <c r="R80">
        <v>100</v>
      </c>
      <c r="S80">
        <v>0.91490000000000005</v>
      </c>
      <c r="T80">
        <v>1.8090999999999999</v>
      </c>
    </row>
    <row r="81" spans="1:20" x14ac:dyDescent="0.25">
      <c r="A81">
        <v>77</v>
      </c>
      <c r="Q81">
        <v>72.703000000000003</v>
      </c>
      <c r="R81">
        <v>100</v>
      </c>
      <c r="S81">
        <v>0.91679999999999995</v>
      </c>
      <c r="T81">
        <v>1.8091999999999999</v>
      </c>
    </row>
    <row r="82" spans="1:20" x14ac:dyDescent="0.25">
      <c r="A82">
        <v>78</v>
      </c>
      <c r="Q82">
        <v>72.703000000000003</v>
      </c>
      <c r="R82">
        <v>100</v>
      </c>
      <c r="S82">
        <v>0.9173</v>
      </c>
      <c r="T82">
        <v>1.8092999999999999</v>
      </c>
    </row>
    <row r="83" spans="1:20" x14ac:dyDescent="0.25">
      <c r="A83">
        <v>79</v>
      </c>
      <c r="Q83">
        <v>72.703000000000003</v>
      </c>
      <c r="R83">
        <v>100</v>
      </c>
      <c r="S83">
        <v>0.91700000000000004</v>
      </c>
      <c r="T83">
        <v>1.8088</v>
      </c>
    </row>
    <row r="84" spans="1:20" x14ac:dyDescent="0.25">
      <c r="A84">
        <v>80</v>
      </c>
      <c r="Q84">
        <v>72.703000000000003</v>
      </c>
      <c r="R84">
        <v>100</v>
      </c>
      <c r="S84">
        <v>0.91579999999999995</v>
      </c>
      <c r="T84">
        <v>1.8093999999999999</v>
      </c>
    </row>
    <row r="85" spans="1:20" x14ac:dyDescent="0.25">
      <c r="A85">
        <v>81</v>
      </c>
      <c r="Q85">
        <v>72.703000000000003</v>
      </c>
      <c r="R85">
        <v>100</v>
      </c>
      <c r="S85">
        <v>0.91820000000000002</v>
      </c>
      <c r="T85">
        <v>1.8089999999999999</v>
      </c>
    </row>
    <row r="86" spans="1:20" x14ac:dyDescent="0.25">
      <c r="A86">
        <v>82</v>
      </c>
      <c r="Q86">
        <v>72.703000000000003</v>
      </c>
      <c r="R86">
        <v>100</v>
      </c>
      <c r="S86">
        <v>0.9194</v>
      </c>
      <c r="T86">
        <v>1.8087</v>
      </c>
    </row>
    <row r="87" spans="1:20" x14ac:dyDescent="0.25">
      <c r="A87">
        <v>83</v>
      </c>
      <c r="Q87">
        <v>72.703000000000003</v>
      </c>
      <c r="R87">
        <v>100</v>
      </c>
      <c r="S87">
        <v>0.92030000000000001</v>
      </c>
      <c r="T87">
        <v>1.8087</v>
      </c>
    </row>
    <row r="88" spans="1:20" x14ac:dyDescent="0.25">
      <c r="A88">
        <v>84</v>
      </c>
      <c r="Q88">
        <v>72.703000000000003</v>
      </c>
      <c r="R88">
        <v>100</v>
      </c>
      <c r="S88">
        <v>0.91669999999999996</v>
      </c>
      <c r="T88">
        <v>1.8091999999999999</v>
      </c>
    </row>
    <row r="89" spans="1:20" x14ac:dyDescent="0.25">
      <c r="A89">
        <v>85</v>
      </c>
      <c r="Q89">
        <v>72.703000000000003</v>
      </c>
      <c r="R89">
        <v>100</v>
      </c>
      <c r="S89">
        <v>0.91820000000000002</v>
      </c>
      <c r="T89">
        <v>1.8099000000000001</v>
      </c>
    </row>
    <row r="90" spans="1:20" x14ac:dyDescent="0.25">
      <c r="A90">
        <v>86</v>
      </c>
      <c r="Q90">
        <v>72.703000000000003</v>
      </c>
      <c r="R90">
        <v>100</v>
      </c>
      <c r="S90">
        <v>0.91710000000000003</v>
      </c>
      <c r="T90">
        <v>1.8095000000000001</v>
      </c>
    </row>
    <row r="91" spans="1:20" x14ac:dyDescent="0.25">
      <c r="A91">
        <v>87</v>
      </c>
      <c r="Q91">
        <v>72.703000000000003</v>
      </c>
      <c r="R91">
        <v>100</v>
      </c>
      <c r="S91">
        <v>0.91649999999999998</v>
      </c>
      <c r="T91">
        <v>1.8087</v>
      </c>
    </row>
    <row r="92" spans="1:20" x14ac:dyDescent="0.25">
      <c r="A92">
        <v>88</v>
      </c>
      <c r="Q92">
        <v>72.703000000000003</v>
      </c>
      <c r="R92">
        <v>100</v>
      </c>
      <c r="S92">
        <v>0.91879999999999995</v>
      </c>
      <c r="T92">
        <v>1.8087</v>
      </c>
    </row>
    <row r="93" spans="1:20" x14ac:dyDescent="0.25">
      <c r="A93">
        <v>89</v>
      </c>
      <c r="Q93">
        <v>72.703000000000003</v>
      </c>
      <c r="R93">
        <v>100</v>
      </c>
      <c r="S93">
        <v>0.91749999999999998</v>
      </c>
      <c r="T93">
        <v>1.8092999999999999</v>
      </c>
    </row>
    <row r="94" spans="1:20" x14ac:dyDescent="0.25">
      <c r="A94">
        <v>90</v>
      </c>
      <c r="Q94">
        <v>72.703000000000003</v>
      </c>
      <c r="R94">
        <v>100</v>
      </c>
      <c r="S94">
        <v>0.91549999999999998</v>
      </c>
      <c r="T94">
        <v>1.8088</v>
      </c>
    </row>
    <row r="95" spans="1:20" x14ac:dyDescent="0.25">
      <c r="A95">
        <v>91</v>
      </c>
      <c r="Q95">
        <v>72.703000000000003</v>
      </c>
      <c r="R95">
        <v>100</v>
      </c>
      <c r="S95">
        <v>0.91790000000000005</v>
      </c>
      <c r="T95">
        <v>1.8088</v>
      </c>
    </row>
    <row r="96" spans="1:20" x14ac:dyDescent="0.25">
      <c r="A96">
        <v>92</v>
      </c>
      <c r="Q96">
        <v>72.703000000000003</v>
      </c>
      <c r="R96">
        <v>100</v>
      </c>
      <c r="S96">
        <v>0.91769999999999996</v>
      </c>
      <c r="T96">
        <v>1.8088</v>
      </c>
    </row>
    <row r="97" spans="1:20" x14ac:dyDescent="0.25">
      <c r="A97">
        <v>93</v>
      </c>
      <c r="Q97">
        <v>72.703000000000003</v>
      </c>
      <c r="R97">
        <v>100</v>
      </c>
      <c r="S97">
        <v>0.91620000000000001</v>
      </c>
      <c r="T97">
        <v>1.8088</v>
      </c>
    </row>
    <row r="98" spans="1:20" x14ac:dyDescent="0.25">
      <c r="A98">
        <v>94</v>
      </c>
      <c r="Q98">
        <v>72.703000000000003</v>
      </c>
      <c r="R98">
        <v>100</v>
      </c>
      <c r="S98">
        <v>0.91749999999999998</v>
      </c>
      <c r="T98">
        <v>1.8088</v>
      </c>
    </row>
    <row r="99" spans="1:20" x14ac:dyDescent="0.25">
      <c r="A99">
        <v>95</v>
      </c>
      <c r="Q99">
        <v>72.703000000000003</v>
      </c>
      <c r="R99">
        <v>100</v>
      </c>
      <c r="S99">
        <v>0.91749999999999998</v>
      </c>
      <c r="T99">
        <v>1.8086</v>
      </c>
    </row>
    <row r="100" spans="1:20" x14ac:dyDescent="0.25">
      <c r="A100">
        <v>96</v>
      </c>
      <c r="Q100">
        <v>72.703000000000003</v>
      </c>
      <c r="R100">
        <v>100</v>
      </c>
      <c r="S100">
        <v>0.91659999999999997</v>
      </c>
      <c r="T100">
        <v>1.8092999999999999</v>
      </c>
    </row>
    <row r="101" spans="1:20" x14ac:dyDescent="0.25">
      <c r="A101">
        <v>97</v>
      </c>
      <c r="Q101">
        <v>72.703000000000003</v>
      </c>
      <c r="R101">
        <v>100</v>
      </c>
      <c r="S101">
        <v>0.91620000000000001</v>
      </c>
      <c r="T101">
        <v>1.8079000000000001</v>
      </c>
    </row>
    <row r="102" spans="1:20" x14ac:dyDescent="0.25">
      <c r="A102">
        <v>98</v>
      </c>
      <c r="Q102">
        <v>72.703000000000003</v>
      </c>
      <c r="R102">
        <v>100</v>
      </c>
      <c r="S102">
        <v>0.9143</v>
      </c>
      <c r="T102">
        <v>1.8089</v>
      </c>
    </row>
    <row r="103" spans="1:20" x14ac:dyDescent="0.25">
      <c r="A103">
        <v>99</v>
      </c>
      <c r="Q103">
        <v>72.703000000000003</v>
      </c>
      <c r="R103">
        <v>100</v>
      </c>
      <c r="S103">
        <v>0.91590000000000005</v>
      </c>
      <c r="T103">
        <v>1.8082</v>
      </c>
    </row>
    <row r="104" spans="1:20" x14ac:dyDescent="0.25">
      <c r="A104">
        <v>100</v>
      </c>
      <c r="Q104">
        <v>72.703000000000003</v>
      </c>
      <c r="R104">
        <v>100</v>
      </c>
      <c r="S104">
        <v>0.91510000000000002</v>
      </c>
      <c r="T104">
        <v>1.8088</v>
      </c>
    </row>
    <row r="105" spans="1:20" x14ac:dyDescent="0.25">
      <c r="A105">
        <v>101</v>
      </c>
      <c r="Q105">
        <v>72.703000000000003</v>
      </c>
      <c r="R105">
        <v>100</v>
      </c>
      <c r="S105">
        <v>0.9163</v>
      </c>
      <c r="T105">
        <v>1.8086</v>
      </c>
    </row>
    <row r="106" spans="1:20" x14ac:dyDescent="0.25">
      <c r="A106">
        <v>102</v>
      </c>
      <c r="Q106">
        <v>72.703000000000003</v>
      </c>
      <c r="R106">
        <v>100</v>
      </c>
      <c r="S106">
        <v>0.9163</v>
      </c>
      <c r="T106">
        <v>1.8086</v>
      </c>
    </row>
    <row r="107" spans="1:20" x14ac:dyDescent="0.25">
      <c r="A107">
        <v>103</v>
      </c>
      <c r="Q107">
        <v>72.703000000000003</v>
      </c>
      <c r="R107">
        <v>100</v>
      </c>
      <c r="S107">
        <v>0.91700000000000004</v>
      </c>
      <c r="T107">
        <v>1.8087</v>
      </c>
    </row>
    <row r="108" spans="1:20" x14ac:dyDescent="0.25">
      <c r="A108">
        <v>104</v>
      </c>
      <c r="Q108">
        <v>72.703000000000003</v>
      </c>
      <c r="R108">
        <v>100</v>
      </c>
      <c r="S108">
        <v>0.91559999999999997</v>
      </c>
      <c r="T108">
        <v>1.8083</v>
      </c>
    </row>
    <row r="109" spans="1:20" x14ac:dyDescent="0.25">
      <c r="A109">
        <v>105</v>
      </c>
      <c r="Q109">
        <v>72.703000000000003</v>
      </c>
      <c r="R109">
        <v>100</v>
      </c>
      <c r="S109">
        <v>0.9153</v>
      </c>
      <c r="T109">
        <v>1.8080000000000001</v>
      </c>
    </row>
    <row r="110" spans="1:20" x14ac:dyDescent="0.25">
      <c r="A110">
        <v>106</v>
      </c>
      <c r="Q110">
        <v>72.703000000000003</v>
      </c>
      <c r="R110">
        <v>100</v>
      </c>
      <c r="S110">
        <v>0.91379999999999995</v>
      </c>
      <c r="T110">
        <v>1.8084</v>
      </c>
    </row>
    <row r="111" spans="1:20" x14ac:dyDescent="0.25">
      <c r="A111">
        <v>107</v>
      </c>
      <c r="Q111">
        <v>72.703000000000003</v>
      </c>
      <c r="R111">
        <v>100</v>
      </c>
      <c r="S111">
        <v>0.91610000000000003</v>
      </c>
      <c r="T111">
        <v>1.8076000000000001</v>
      </c>
    </row>
    <row r="112" spans="1:20" x14ac:dyDescent="0.25">
      <c r="A112">
        <v>108</v>
      </c>
      <c r="Q112">
        <v>72.703000000000003</v>
      </c>
      <c r="R112">
        <v>100</v>
      </c>
      <c r="S112">
        <v>0.9143</v>
      </c>
      <c r="T112">
        <v>1.8072999999999999</v>
      </c>
    </row>
    <row r="113" spans="1:20" x14ac:dyDescent="0.25">
      <c r="A113">
        <v>109</v>
      </c>
      <c r="Q113">
        <v>72.703000000000003</v>
      </c>
      <c r="R113">
        <v>100</v>
      </c>
      <c r="S113">
        <v>0.9133</v>
      </c>
      <c r="T113">
        <v>1.8081</v>
      </c>
    </row>
    <row r="114" spans="1:20" x14ac:dyDescent="0.25">
      <c r="A114">
        <v>110</v>
      </c>
      <c r="Q114">
        <v>72.703000000000003</v>
      </c>
      <c r="R114">
        <v>100</v>
      </c>
      <c r="S114">
        <v>0.9143</v>
      </c>
      <c r="T114">
        <v>1.8081</v>
      </c>
    </row>
    <row r="115" spans="1:20" x14ac:dyDescent="0.25">
      <c r="A115">
        <v>111</v>
      </c>
      <c r="Q115">
        <v>72.703000000000003</v>
      </c>
      <c r="R115">
        <v>100</v>
      </c>
      <c r="S115">
        <v>0.91080000000000005</v>
      </c>
      <c r="T115">
        <v>1.8075000000000001</v>
      </c>
    </row>
    <row r="116" spans="1:20" x14ac:dyDescent="0.25">
      <c r="A116">
        <v>112</v>
      </c>
      <c r="Q116">
        <v>72.703000000000003</v>
      </c>
      <c r="R116">
        <v>100</v>
      </c>
      <c r="S116">
        <v>0.9113</v>
      </c>
      <c r="T116">
        <v>1.8076000000000001</v>
      </c>
    </row>
    <row r="117" spans="1:20" x14ac:dyDescent="0.25">
      <c r="A117">
        <v>113</v>
      </c>
      <c r="Q117">
        <v>72.703000000000003</v>
      </c>
      <c r="R117">
        <v>100</v>
      </c>
      <c r="S117">
        <v>0.91090000000000004</v>
      </c>
      <c r="T117">
        <v>1.8086</v>
      </c>
    </row>
    <row r="118" spans="1:20" x14ac:dyDescent="0.25">
      <c r="A118">
        <v>114</v>
      </c>
      <c r="Q118">
        <v>72.703000000000003</v>
      </c>
      <c r="R118">
        <v>100</v>
      </c>
      <c r="S118">
        <v>0.91069999999999995</v>
      </c>
      <c r="T118">
        <v>1.8078000000000001</v>
      </c>
    </row>
    <row r="119" spans="1:20" x14ac:dyDescent="0.25">
      <c r="A119">
        <v>115</v>
      </c>
      <c r="Q119">
        <v>72.703000000000003</v>
      </c>
      <c r="R119">
        <v>100</v>
      </c>
      <c r="S119">
        <v>0.90980000000000005</v>
      </c>
      <c r="T119">
        <v>1.8082</v>
      </c>
    </row>
    <row r="120" spans="1:20" x14ac:dyDescent="0.25">
      <c r="A120">
        <v>116</v>
      </c>
      <c r="Q120">
        <v>72.703000000000003</v>
      </c>
      <c r="R120">
        <v>100</v>
      </c>
      <c r="S120">
        <v>0.91080000000000005</v>
      </c>
      <c r="T120">
        <v>1.8064</v>
      </c>
    </row>
    <row r="121" spans="1:20" x14ac:dyDescent="0.25">
      <c r="A121">
        <v>117</v>
      </c>
      <c r="Q121">
        <v>72.709000000000003</v>
      </c>
      <c r="R121">
        <v>100</v>
      </c>
      <c r="S121">
        <v>0.91069999999999995</v>
      </c>
      <c r="T121">
        <v>1.8073999999999999</v>
      </c>
    </row>
    <row r="122" spans="1:20" x14ac:dyDescent="0.25">
      <c r="A122">
        <v>118</v>
      </c>
      <c r="Q122">
        <v>72.703000000000003</v>
      </c>
      <c r="R122">
        <v>100</v>
      </c>
      <c r="S122">
        <v>0.90980000000000005</v>
      </c>
      <c r="T122">
        <v>1.8080000000000001</v>
      </c>
    </row>
    <row r="123" spans="1:20" x14ac:dyDescent="0.25">
      <c r="A123">
        <v>119</v>
      </c>
      <c r="Q123">
        <v>72.724999999999994</v>
      </c>
      <c r="R123">
        <v>100</v>
      </c>
      <c r="S123">
        <v>0.90849999999999997</v>
      </c>
      <c r="T123">
        <v>1.8080000000000001</v>
      </c>
    </row>
    <row r="124" spans="1:20" x14ac:dyDescent="0.25">
      <c r="A124">
        <v>120</v>
      </c>
      <c r="Q124">
        <v>72.757000000000005</v>
      </c>
      <c r="R124">
        <v>100</v>
      </c>
      <c r="S124">
        <v>0.91</v>
      </c>
      <c r="T124">
        <v>1.8069</v>
      </c>
    </row>
    <row r="125" spans="1:20" x14ac:dyDescent="0.25">
      <c r="A125">
        <v>121</v>
      </c>
      <c r="Q125">
        <v>72.713999999999999</v>
      </c>
      <c r="R125">
        <v>100</v>
      </c>
      <c r="S125">
        <v>0.90859999999999996</v>
      </c>
      <c r="T125">
        <v>1.8069999999999999</v>
      </c>
    </row>
    <row r="126" spans="1:20" x14ac:dyDescent="0.25">
      <c r="A126">
        <v>122</v>
      </c>
      <c r="Q126">
        <v>72.709000000000003</v>
      </c>
      <c r="R126">
        <v>100</v>
      </c>
      <c r="S126">
        <v>0.90880000000000005</v>
      </c>
      <c r="T126">
        <v>1.8071999999999999</v>
      </c>
    </row>
    <row r="127" spans="1:20" x14ac:dyDescent="0.25">
      <c r="A127">
        <v>123</v>
      </c>
      <c r="Q127">
        <v>72.713999999999999</v>
      </c>
      <c r="R127">
        <v>100</v>
      </c>
      <c r="S127">
        <v>0.90769999999999995</v>
      </c>
      <c r="T127">
        <v>1.8067</v>
      </c>
    </row>
    <row r="128" spans="1:20" x14ac:dyDescent="0.25">
      <c r="A128">
        <v>124</v>
      </c>
      <c r="Q128">
        <v>72.703000000000003</v>
      </c>
      <c r="R128">
        <v>100</v>
      </c>
      <c r="S128">
        <v>0.90680000000000005</v>
      </c>
      <c r="T128">
        <v>1.8066</v>
      </c>
    </row>
    <row r="129" spans="1:20" x14ac:dyDescent="0.25">
      <c r="A129">
        <v>125</v>
      </c>
      <c r="Q129">
        <v>72.805999999999997</v>
      </c>
      <c r="R129">
        <v>100</v>
      </c>
      <c r="S129">
        <v>0.90769999999999995</v>
      </c>
      <c r="T129">
        <v>1.8069</v>
      </c>
    </row>
    <row r="130" spans="1:20" x14ac:dyDescent="0.25">
      <c r="A130">
        <v>126</v>
      </c>
      <c r="Q130">
        <v>72.73</v>
      </c>
      <c r="R130">
        <v>100</v>
      </c>
      <c r="S130">
        <v>0.90700000000000003</v>
      </c>
      <c r="T130">
        <v>1.8069</v>
      </c>
    </row>
    <row r="131" spans="1:20" x14ac:dyDescent="0.25">
      <c r="A131">
        <v>127</v>
      </c>
      <c r="Q131">
        <v>72.73</v>
      </c>
      <c r="R131">
        <v>100</v>
      </c>
      <c r="S131">
        <v>0.90720000000000001</v>
      </c>
      <c r="T131">
        <v>1.8068</v>
      </c>
    </row>
    <row r="132" spans="1:20" x14ac:dyDescent="0.25">
      <c r="A132">
        <v>128</v>
      </c>
      <c r="Q132">
        <v>72.741</v>
      </c>
      <c r="R132">
        <v>100</v>
      </c>
      <c r="S132">
        <v>0.90710000000000002</v>
      </c>
      <c r="T132">
        <v>1.8062</v>
      </c>
    </row>
    <row r="133" spans="1:20" x14ac:dyDescent="0.25">
      <c r="A133">
        <v>129</v>
      </c>
      <c r="Q133">
        <v>72.736000000000004</v>
      </c>
      <c r="R133">
        <v>100</v>
      </c>
      <c r="S133">
        <v>0.90639999999999998</v>
      </c>
      <c r="T133">
        <v>1.8077000000000001</v>
      </c>
    </row>
    <row r="134" spans="1:20" x14ac:dyDescent="0.25">
      <c r="A134">
        <v>130</v>
      </c>
      <c r="Q134">
        <v>72.790000000000006</v>
      </c>
      <c r="R134">
        <v>100</v>
      </c>
      <c r="S134">
        <v>0.90629999999999999</v>
      </c>
      <c r="T134">
        <v>1.8070999999999999</v>
      </c>
    </row>
    <row r="135" spans="1:20" x14ac:dyDescent="0.25">
      <c r="A135">
        <v>131</v>
      </c>
      <c r="Q135">
        <v>72.805999999999997</v>
      </c>
      <c r="R135">
        <v>100</v>
      </c>
      <c r="S135">
        <v>0.90690000000000004</v>
      </c>
      <c r="T135">
        <v>1.8064</v>
      </c>
    </row>
    <row r="136" spans="1:20" x14ac:dyDescent="0.25">
      <c r="A136">
        <v>132</v>
      </c>
      <c r="Q136">
        <v>72.751999999999995</v>
      </c>
      <c r="R136">
        <v>100</v>
      </c>
      <c r="S136">
        <v>0.90669999999999995</v>
      </c>
      <c r="T136">
        <v>1.8069999999999999</v>
      </c>
    </row>
    <row r="137" spans="1:20" x14ac:dyDescent="0.25">
      <c r="A137">
        <v>133</v>
      </c>
      <c r="Q137">
        <v>72.745999999999995</v>
      </c>
      <c r="R137">
        <v>100</v>
      </c>
      <c r="S137">
        <v>0.90659999999999996</v>
      </c>
      <c r="T137">
        <v>1.8064</v>
      </c>
    </row>
    <row r="138" spans="1:20" x14ac:dyDescent="0.25">
      <c r="A138">
        <v>134</v>
      </c>
      <c r="Q138">
        <v>72.741</v>
      </c>
      <c r="R138">
        <v>100</v>
      </c>
      <c r="S138">
        <v>0.90659999999999996</v>
      </c>
      <c r="T138">
        <v>1.8067</v>
      </c>
    </row>
    <row r="139" spans="1:20" x14ac:dyDescent="0.25">
      <c r="A139">
        <v>135</v>
      </c>
      <c r="Q139">
        <v>72.784000000000006</v>
      </c>
      <c r="R139">
        <v>100</v>
      </c>
      <c r="S139">
        <v>0.90559999999999996</v>
      </c>
      <c r="T139">
        <v>1.8068</v>
      </c>
    </row>
    <row r="140" spans="1:20" x14ac:dyDescent="0.25">
      <c r="A140">
        <v>136</v>
      </c>
      <c r="Q140">
        <v>72.816999999999993</v>
      </c>
      <c r="R140">
        <v>100</v>
      </c>
      <c r="S140">
        <v>0.90529999999999999</v>
      </c>
      <c r="T140">
        <v>1.8069</v>
      </c>
    </row>
    <row r="141" spans="1:20" x14ac:dyDescent="0.25">
      <c r="A141">
        <v>137</v>
      </c>
      <c r="Q141">
        <v>72.745999999999995</v>
      </c>
      <c r="R141">
        <v>100</v>
      </c>
      <c r="S141">
        <v>0.90580000000000005</v>
      </c>
      <c r="T141">
        <v>1.8072999999999999</v>
      </c>
    </row>
    <row r="142" spans="1:20" x14ac:dyDescent="0.25">
      <c r="A142">
        <v>138</v>
      </c>
      <c r="Q142">
        <v>72.736000000000004</v>
      </c>
      <c r="R142">
        <v>100</v>
      </c>
      <c r="S142">
        <v>0.90559999999999996</v>
      </c>
      <c r="T142">
        <v>1.8067</v>
      </c>
    </row>
    <row r="143" spans="1:20" x14ac:dyDescent="0.25">
      <c r="A143">
        <v>139</v>
      </c>
      <c r="Q143">
        <v>72.790000000000006</v>
      </c>
      <c r="R143">
        <v>100</v>
      </c>
      <c r="S143">
        <v>0.9052</v>
      </c>
      <c r="T143">
        <v>1.8059000000000001</v>
      </c>
    </row>
    <row r="144" spans="1:20" x14ac:dyDescent="0.25">
      <c r="A144">
        <v>140</v>
      </c>
      <c r="Q144">
        <v>72.751999999999995</v>
      </c>
      <c r="R144">
        <v>100</v>
      </c>
      <c r="S144">
        <v>0.90580000000000005</v>
      </c>
      <c r="T144">
        <v>1.8061</v>
      </c>
    </row>
    <row r="145" spans="1:20" x14ac:dyDescent="0.25">
      <c r="A145">
        <v>141</v>
      </c>
      <c r="Q145">
        <v>72.784000000000006</v>
      </c>
      <c r="R145">
        <v>100</v>
      </c>
      <c r="S145">
        <v>0.90590000000000004</v>
      </c>
      <c r="T145">
        <v>1.8061</v>
      </c>
    </row>
    <row r="146" spans="1:20" x14ac:dyDescent="0.25">
      <c r="A146">
        <v>142</v>
      </c>
      <c r="Q146">
        <v>72.745999999999995</v>
      </c>
      <c r="R146">
        <v>100</v>
      </c>
      <c r="S146">
        <v>0.90559999999999996</v>
      </c>
      <c r="T146">
        <v>1.8065</v>
      </c>
    </row>
    <row r="147" spans="1:20" x14ac:dyDescent="0.25">
      <c r="A147">
        <v>143</v>
      </c>
      <c r="Q147">
        <v>72.790000000000006</v>
      </c>
      <c r="R147">
        <v>100</v>
      </c>
      <c r="S147">
        <v>0.90610000000000002</v>
      </c>
      <c r="T147">
        <v>1.8069999999999999</v>
      </c>
    </row>
    <row r="148" spans="1:20" x14ac:dyDescent="0.25">
      <c r="A148">
        <v>144</v>
      </c>
      <c r="Q148">
        <v>72.741</v>
      </c>
      <c r="R148">
        <v>100</v>
      </c>
      <c r="S148">
        <v>0.90590000000000004</v>
      </c>
      <c r="T148">
        <v>1.8067</v>
      </c>
    </row>
    <row r="149" spans="1:20" x14ac:dyDescent="0.25">
      <c r="A149">
        <v>145</v>
      </c>
      <c r="Q149">
        <v>72.778999999999996</v>
      </c>
      <c r="R149">
        <v>100</v>
      </c>
      <c r="S149">
        <v>0.90600000000000003</v>
      </c>
      <c r="T149">
        <v>1.8063</v>
      </c>
    </row>
    <row r="150" spans="1:20" x14ac:dyDescent="0.25">
      <c r="A150">
        <v>146</v>
      </c>
      <c r="Q150">
        <v>72.751999999999995</v>
      </c>
      <c r="R150">
        <v>100</v>
      </c>
      <c r="S150">
        <v>0.90569999999999995</v>
      </c>
      <c r="T150">
        <v>1.8066</v>
      </c>
    </row>
    <row r="151" spans="1:20" x14ac:dyDescent="0.25">
      <c r="A151">
        <v>147</v>
      </c>
      <c r="Q151">
        <v>72.763000000000005</v>
      </c>
      <c r="R151">
        <v>100</v>
      </c>
      <c r="S151">
        <v>0.90559999999999996</v>
      </c>
      <c r="T151">
        <v>1.8062</v>
      </c>
    </row>
    <row r="152" spans="1:20" x14ac:dyDescent="0.25">
      <c r="A152">
        <v>148</v>
      </c>
      <c r="Q152">
        <v>72.778999999999996</v>
      </c>
      <c r="R152">
        <v>100</v>
      </c>
      <c r="S152">
        <v>0.90559999999999996</v>
      </c>
      <c r="T152">
        <v>1.8066</v>
      </c>
    </row>
    <row r="153" spans="1:20" x14ac:dyDescent="0.25">
      <c r="A153">
        <v>149</v>
      </c>
      <c r="Q153">
        <v>72.751999999999995</v>
      </c>
      <c r="R153">
        <v>100</v>
      </c>
      <c r="S153">
        <v>0.90539999999999998</v>
      </c>
      <c r="T153">
        <v>1.8073999999999999</v>
      </c>
    </row>
    <row r="154" spans="1:20" x14ac:dyDescent="0.25">
      <c r="A154">
        <v>150</v>
      </c>
    </row>
  </sheetData>
  <mergeCells count="6">
    <mergeCell ref="V1:Z1"/>
    <mergeCell ref="AA1:AE1"/>
    <mergeCell ref="B1:F1"/>
    <mergeCell ref="G1:K1"/>
    <mergeCell ref="L1:P1"/>
    <mergeCell ref="Q1:U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B9BDB845A224FBE8225EF7E76D41D" ma:contentTypeVersion="11" ma:contentTypeDescription="Create a new document." ma:contentTypeScope="" ma:versionID="f1982fe3f2315842c0306ca82a85c9bf">
  <xsd:schema xmlns:xsd="http://www.w3.org/2001/XMLSchema" xmlns:xs="http://www.w3.org/2001/XMLSchema" xmlns:p="http://schemas.microsoft.com/office/2006/metadata/properties" xmlns:ns3="864be710-4290-4374-8da4-8a6f9d09b572" xmlns:ns4="f4caf747-9e8c-4c37-88ff-ca5b5c029a1a" targetNamespace="http://schemas.microsoft.com/office/2006/metadata/properties" ma:root="true" ma:fieldsID="5a4cf0e849fa6a5849cda5b3b31118cb" ns3:_="" ns4:_="">
    <xsd:import namespace="864be710-4290-4374-8da4-8a6f9d09b572"/>
    <xsd:import namespace="f4caf747-9e8c-4c37-88ff-ca5b5c029a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be710-4290-4374-8da4-8a6f9d09b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af747-9e8c-4c37-88ff-ca5b5c029a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53DBA4-36B3-4CA5-87D7-8978B16A017A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864be710-4290-4374-8da4-8a6f9d09b572"/>
    <ds:schemaRef ds:uri="f4caf747-9e8c-4c37-88ff-ca5b5c029a1a"/>
    <ds:schemaRef ds:uri="http://purl.org/dc/elements/1.1/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37E63BC-E127-4DB2-98DB-0AF7B38A72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B92F12-D1A8-43F8-938C-5B32DD475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4be710-4290-4374-8da4-8a6f9d09b572"/>
    <ds:schemaRef ds:uri="f4caf747-9e8c-4c37-88ff-ca5b5c029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 Billenness</dc:creator>
  <cp:lastModifiedBy>Billenness, Giles (UG - Computer Science)</cp:lastModifiedBy>
  <dcterms:created xsi:type="dcterms:W3CDTF">2022-05-15T20:00:24Z</dcterms:created>
  <dcterms:modified xsi:type="dcterms:W3CDTF">2022-06-01T15:27:38Z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0x010100E37B9BDB845A224FBE8225EF7E76D41D</vt:lpwstr>
  </property>
</Properties>
</file>