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1" l="1"/>
  <c r="G10" i="1"/>
  <c r="G11" i="1"/>
  <c r="G12" i="1"/>
  <c r="G13" i="1" l="1"/>
  <c r="G14" i="1"/>
  <c r="G15" i="1"/>
  <c r="G16" i="1"/>
  <c r="G17" i="1"/>
  <c r="G18" i="1"/>
  <c r="G19" i="1"/>
  <c r="G20" i="1"/>
  <c r="G21" i="1"/>
  <c r="G22" i="1"/>
  <c r="G9" i="1"/>
  <c r="G30" i="1" l="1"/>
</calcChain>
</file>

<file path=xl/sharedStrings.xml><?xml version="1.0" encoding="utf-8"?>
<sst xmlns="http://schemas.openxmlformats.org/spreadsheetml/2006/main" count="42" uniqueCount="38">
  <si>
    <t>REF</t>
  </si>
  <si>
    <t>REF RS</t>
  </si>
  <si>
    <t>PU TTC</t>
  </si>
  <si>
    <t>REM</t>
  </si>
  <si>
    <t>TOTAL</t>
  </si>
  <si>
    <t>PRICE</t>
  </si>
  <si>
    <t>Board</t>
  </si>
  <si>
    <t>6N137</t>
  </si>
  <si>
    <t>Opto</t>
  </si>
  <si>
    <t>Bag of 10</t>
  </si>
  <si>
    <t>1N4148</t>
  </si>
  <si>
    <t>Bag of 20</t>
  </si>
  <si>
    <t>C 100nF 50VCC X7R</t>
  </si>
  <si>
    <t>C</t>
  </si>
  <si>
    <t>Bag of 5</t>
  </si>
  <si>
    <t>R 220Ohm 1% 0,6W</t>
  </si>
  <si>
    <t>R</t>
  </si>
  <si>
    <t>R 10KOhm 1% 0,6W</t>
  </si>
  <si>
    <t>Connect</t>
  </si>
  <si>
    <t>MIDI DIN</t>
  </si>
  <si>
    <t>Nextion Screen</t>
  </si>
  <si>
    <t>https://fr.aliexpress.com/item/32833690695.html?spm=a2g0s.9042311.0.0.7d2a6c37lSPseC</t>
  </si>
  <si>
    <t>SD Card 16Go or 32Go</t>
  </si>
  <si>
    <t>https://www.banggood.com/fr/MIXZA-Shark-Edition-Memory-Card-16GB-Micro-SD-Card-Class10-For-Smartphone-Camera-MP3-p-1058810.html?rmmds=search&amp;cur_warehouse=CN</t>
  </si>
  <si>
    <t>PCB HS021</t>
  </si>
  <si>
    <t>ESP32 Audio Kit</t>
  </si>
  <si>
    <t>Diode</t>
  </si>
  <si>
    <t>PC104 16pts connector</t>
  </si>
  <si>
    <t>Spacer 20mm</t>
  </si>
  <si>
    <t>Nuts</t>
  </si>
  <si>
    <t>https://fr.aliexpress.com/item/1005002114549353.html?src=google&amp;albch=shopping&amp;acnt=248-630-5778&amp;isdl=y&amp;slnk=&amp;plac=&amp;mtctp=&amp;albbt=Google_7_shopping&amp;aff_platform=google&amp;aff_short_key=UneMJZVf&amp;&amp;albagn=888888&amp;isSmbAutoCall=false&amp;needSmbHouyi=false&amp;albcp=10191</t>
  </si>
  <si>
    <t>BOM O.P.L.A</t>
  </si>
  <si>
    <t>Bag of 10 Units</t>
  </si>
  <si>
    <t>V1.0 CHECK 09/09/21</t>
  </si>
  <si>
    <t>Screw M3*6</t>
  </si>
  <si>
    <t>Screw M3*16</t>
  </si>
  <si>
    <t>https://fr.aliexpress.com/item/33062342677.html?spm=a2g0s.9042311.0.0.2b216c37Tzrbq2</t>
  </si>
  <si>
    <t>https://fr.aliexpress.com/item/1005002584728666.html?spm=a2g0s.9042311.0.0.2b216c37Tzrbq2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</si>
</sst>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Lucida Fax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3" fillId="0" borderId="5" xfId="1" applyBorder="1" applyAlignment="1">
      <alignment horizontal="right" wrapText="1"/>
    </xf>
    <xf numFmtId="0" fontId="3" fillId="0" borderId="3" xfId="1" applyBorder="1" applyAlignment="1">
      <alignment vertical="center"/>
    </xf>
    <xf numFmtId="0" fontId="3" fillId="0" borderId="3" xfId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3" fillId="4" borderId="5" xfId="1" applyFill="1" applyBorder="1" applyAlignment="1">
      <alignment horizontal="right" wrapText="1"/>
    </xf>
    <xf numFmtId="0" fontId="1" fillId="5" borderId="3" xfId="0" applyFont="1" applyFill="1" applyBorder="1" applyAlignment="1">
      <alignment wrapText="1"/>
    </xf>
    <xf numFmtId="0" fontId="1" fillId="5" borderId="3" xfId="0" applyFont="1" applyFill="1" applyBorder="1" applyAlignment="1">
      <alignment horizontal="right" wrapText="1"/>
    </xf>
    <xf numFmtId="0" fontId="4" fillId="0" borderId="6" xfId="0" applyFont="1" applyBorder="1" applyAlignment="1">
      <alignment horizontal="center" vertical="center"/>
    </xf>
    <xf numFmtId="0" fontId="5" fillId="6" borderId="4" xfId="2" applyBorder="1" applyAlignment="1">
      <alignment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fr/MIXZA-Shark-Edition-Memory-Card-16GB-Micro-SD-Card-Class10-For-Smartphone-Camera-MP3-p-1058810.html?rmmds=search&amp;cur_warehouse=CN" TargetMode="External"/><Relationship Id="rId3" Type="http://schemas.openxmlformats.org/officeDocument/2006/relationships/hyperlink" Target="https://uk.rs-online.com/web/p/ceramic-multilayer-capacitors/5381433/?searchTerm=5381433&amp;relevancy-data=636F3D3126696E3D4931384E525353746F636B4E756D626572266C753D656E266D6D3D6D61746368616C6C26706D3D5E5C647B362C377D7C5C647B31307D7C28283F69292852537C5253207C52532D293F5C647B337D285C73293F5B5C732D2F255C2E2C5D285C73293F5C647B332C347D292426706F3D3126736E3D592673743D52535F53544F434B5F4E554D4245522677633D4E4F4E45267573743D35333831343333267374613D3533383134333326" TargetMode="External"/><Relationship Id="rId7" Type="http://schemas.openxmlformats.org/officeDocument/2006/relationships/hyperlink" Target="https://fr.aliexpress.com/item/32833690695.html?spm=a2g0s.9042311.0.0.7d2a6c37lSPseC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switching-diodes/7390290/" TargetMode="External"/><Relationship Id="rId1" Type="http://schemas.openxmlformats.org/officeDocument/2006/relationships/hyperlink" Target="https://fr.rs-online.com/web/p/optocoupleurs/9034087/?relevancy-data=7365617263685F636173636164655F6F726465723D31267365617263685F696E746572666163655F6E616D653D4931384E525353746F636B4E756D626572267365617263685F6C616E67756167655F757365643D656E26736561726368" TargetMode="External"/><Relationship Id="rId6" Type="http://schemas.openxmlformats.org/officeDocument/2006/relationships/hyperlink" Target="https://uk.rs-online.com/web/p/din-connectors/0491087/?searchTerm=491087&amp;relevancy-data=636F3D3126696E3D4931384E525353746F636B4E756D626572266C753D656E266D6D3D6D61746368616C6C26706D3D5E5C647B362C377D7C5C647B31307D7C28283F69292852537C5253207C52532D293F5C647B337D285C73293F5B5C732D2F255C2E2C5D285C73293F5C647B332C347D292426706F3D3126736E3D592673743D52535F53544F434B5F4E554D4245522677633D4E4F4E45267573743D343931303837267374613D3034393130383726" TargetMode="External"/><Relationship Id="rId11" Type="http://schemas.openxmlformats.org/officeDocument/2006/relationships/hyperlink" Target="https://fr.aliexpress.com/item/1005002584728666.html?spm=a2g0s.9042311.0.0.2b216c37Tzrbq2" TargetMode="External"/><Relationship Id="rId5" Type="http://schemas.openxmlformats.org/officeDocument/2006/relationships/hyperlink" Target="https://uk.rs-online.com/web/p/through-hole-fixed-resistors/1251164/" TargetMode="External"/><Relationship Id="rId10" Type="http://schemas.openxmlformats.org/officeDocument/2006/relationships/hyperlink" Target="https://fr.aliexpress.com/item/33062342677.html?spm=a2g0s.9042311.0.0.2b216c37Tzrbq2" TargetMode="External"/><Relationship Id="rId4" Type="http://schemas.openxmlformats.org/officeDocument/2006/relationships/hyperlink" Target="https://uk.rs-online.com/web/p/through-hole-fixed-resistors/0148348/?searchTerm=148348&amp;relevancy-data=636F3D3126696E3D4931384E525353746F636B4E756D626572266C753D656E266D6D3D6D61746368616C6C26706D3D5E5C647B362C377D7C5C647B31307D7C28283F69292852537C5253207C52532D293F5C647B337D285C73293F5B5C732D2F255C2E2C5D285C73293F5C647B332C347D292426706F3D3126736E3D592673743D52535F53544F434B5F4E554D4245522677633D4E4F4E45267573743D313438333438267374613D3031343833343826" TargetMode="External"/><Relationship Id="rId9" Type="http://schemas.openxmlformats.org/officeDocument/2006/relationships/hyperlink" Target="https://fr.aliexpress.com/item/1005002114549353.html?src=google&amp;albch=shopping&amp;acnt=248-630-5778&amp;isdl=y&amp;slnk=&amp;plac=&amp;mtctp=&amp;albbt=Google_7_shopping&amp;aff_platform=google&amp;aff_short_key=UneMJZVf&amp;&amp;albagn=888888&amp;isSmbAutoCall=false&amp;needSmbHouyi=false&amp;albcp=101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9" sqref="H19"/>
    </sheetView>
  </sheetViews>
  <sheetFormatPr defaultRowHeight="15" x14ac:dyDescent="0.25"/>
  <cols>
    <col min="1" max="1" width="30.5703125" customWidth="1"/>
    <col min="5" max="5" width="20.140625" customWidth="1"/>
    <col min="6" max="6" width="11.140625" customWidth="1"/>
    <col min="7" max="7" width="12.85546875" customWidth="1"/>
    <col min="8" max="8" width="161.5703125" customWidth="1"/>
  </cols>
  <sheetData>
    <row r="1" spans="1:8" x14ac:dyDescent="0.25">
      <c r="A1" s="17" t="s">
        <v>31</v>
      </c>
      <c r="B1" s="17"/>
      <c r="C1" s="17"/>
      <c r="D1" s="17"/>
      <c r="E1" s="17"/>
      <c r="F1" s="17"/>
      <c r="G1" s="17"/>
    </row>
    <row r="2" spans="1:8" x14ac:dyDescent="0.25">
      <c r="A2" s="17"/>
      <c r="B2" s="17"/>
      <c r="C2" s="17"/>
      <c r="D2" s="17"/>
      <c r="E2" s="17"/>
      <c r="F2" s="17"/>
      <c r="G2" s="17"/>
    </row>
    <row r="3" spans="1:8" x14ac:dyDescent="0.25">
      <c r="A3" s="17"/>
      <c r="B3" s="17"/>
      <c r="C3" s="17"/>
      <c r="D3" s="17"/>
      <c r="E3" s="17"/>
      <c r="F3" s="17"/>
      <c r="G3" s="17"/>
    </row>
    <row r="5" spans="1:8" x14ac:dyDescent="0.25">
      <c r="A5" t="s">
        <v>33</v>
      </c>
    </row>
    <row r="7" spans="1:8" ht="15.75" thickBot="1" x14ac:dyDescent="0.3"/>
    <row r="8" spans="1:8" ht="20.100000000000001" customHeight="1" thickBot="1" x14ac:dyDescent="0.3">
      <c r="A8" s="1" t="s">
        <v>0</v>
      </c>
      <c r="B8" s="2"/>
      <c r="C8" s="3" t="s">
        <v>1</v>
      </c>
      <c r="D8" s="2" t="s">
        <v>2</v>
      </c>
      <c r="E8" s="2" t="s">
        <v>3</v>
      </c>
      <c r="F8" s="4" t="s">
        <v>4</v>
      </c>
      <c r="G8" s="4" t="s">
        <v>5</v>
      </c>
      <c r="H8" s="5"/>
    </row>
    <row r="9" spans="1:8" ht="20.100000000000001" customHeight="1" thickBot="1" x14ac:dyDescent="0.3">
      <c r="A9" s="18" t="s">
        <v>24</v>
      </c>
      <c r="B9" s="7" t="s">
        <v>6</v>
      </c>
      <c r="C9" s="7"/>
      <c r="D9" s="8">
        <v>5</v>
      </c>
      <c r="E9" s="7"/>
      <c r="F9" s="8">
        <v>1</v>
      </c>
      <c r="G9" s="8">
        <f>F9*D9</f>
        <v>5</v>
      </c>
      <c r="H9" s="5"/>
    </row>
    <row r="10" spans="1:8" ht="20.100000000000001" customHeight="1" thickBot="1" x14ac:dyDescent="0.3">
      <c r="A10" s="18" t="s">
        <v>25</v>
      </c>
      <c r="B10" s="7" t="s">
        <v>6</v>
      </c>
      <c r="C10" s="7"/>
      <c r="D10" s="7">
        <v>14.63</v>
      </c>
      <c r="E10" s="7"/>
      <c r="F10" s="8">
        <v>1</v>
      </c>
      <c r="G10" s="8">
        <f t="shared" ref="G10:G12" si="0">F10*D10</f>
        <v>14.63</v>
      </c>
      <c r="H10" s="11" t="s">
        <v>30</v>
      </c>
    </row>
    <row r="11" spans="1:8" ht="20.100000000000001" customHeight="1" thickBot="1" x14ac:dyDescent="0.3">
      <c r="A11" s="18" t="s">
        <v>7</v>
      </c>
      <c r="B11" s="7" t="s">
        <v>8</v>
      </c>
      <c r="C11" s="9">
        <v>9034087</v>
      </c>
      <c r="D11" s="8">
        <v>1</v>
      </c>
      <c r="E11" s="7" t="s">
        <v>32</v>
      </c>
      <c r="F11" s="8">
        <v>1</v>
      </c>
      <c r="G11" s="8">
        <f t="shared" si="0"/>
        <v>1</v>
      </c>
      <c r="H11" s="5"/>
    </row>
    <row r="12" spans="1:8" ht="20.100000000000001" customHeight="1" thickBot="1" x14ac:dyDescent="0.3">
      <c r="A12" s="18" t="s">
        <v>10</v>
      </c>
      <c r="B12" s="7" t="s">
        <v>26</v>
      </c>
      <c r="C12" s="9">
        <v>7390290</v>
      </c>
      <c r="D12" s="8">
        <v>7.0000000000000007E-2</v>
      </c>
      <c r="E12" s="7" t="s">
        <v>11</v>
      </c>
      <c r="F12" s="8">
        <v>1</v>
      </c>
      <c r="G12" s="8">
        <f t="shared" si="0"/>
        <v>7.0000000000000007E-2</v>
      </c>
      <c r="H12" s="5"/>
    </row>
    <row r="13" spans="1:8" ht="20.100000000000001" customHeight="1" thickBot="1" x14ac:dyDescent="0.3">
      <c r="A13" s="18" t="s">
        <v>12</v>
      </c>
      <c r="B13" s="7" t="s">
        <v>13</v>
      </c>
      <c r="C13" s="9">
        <v>5381433</v>
      </c>
      <c r="D13" s="8">
        <v>0.32</v>
      </c>
      <c r="E13" s="7" t="s">
        <v>14</v>
      </c>
      <c r="F13" s="8">
        <v>1</v>
      </c>
      <c r="G13" s="8">
        <f t="shared" ref="G10:G23" si="1">F13*D13</f>
        <v>0.32</v>
      </c>
      <c r="H13" s="5"/>
    </row>
    <row r="14" spans="1:8" ht="20.100000000000001" customHeight="1" thickBot="1" x14ac:dyDescent="0.3">
      <c r="A14" s="18" t="s">
        <v>15</v>
      </c>
      <c r="B14" s="7" t="s">
        <v>16</v>
      </c>
      <c r="C14" s="9">
        <v>148348</v>
      </c>
      <c r="D14" s="8">
        <v>0.17</v>
      </c>
      <c r="E14" s="7" t="s">
        <v>9</v>
      </c>
      <c r="F14" s="8">
        <v>1</v>
      </c>
      <c r="G14" s="8">
        <f t="shared" si="1"/>
        <v>0.17</v>
      </c>
      <c r="H14" s="5"/>
    </row>
    <row r="15" spans="1:8" ht="20.100000000000001" customHeight="1" thickBot="1" x14ac:dyDescent="0.3">
      <c r="A15" s="18" t="s">
        <v>17</v>
      </c>
      <c r="B15" s="7" t="s">
        <v>16</v>
      </c>
      <c r="C15" s="9">
        <v>148736</v>
      </c>
      <c r="D15" s="8">
        <v>0.09</v>
      </c>
      <c r="E15" s="7" t="s">
        <v>11</v>
      </c>
      <c r="F15" s="8">
        <v>1</v>
      </c>
      <c r="G15" s="8">
        <f t="shared" si="1"/>
        <v>0.09</v>
      </c>
      <c r="H15" s="5"/>
    </row>
    <row r="16" spans="1:8" ht="20.100000000000001" customHeight="1" thickBot="1" x14ac:dyDescent="0.3">
      <c r="A16" s="18" t="s">
        <v>19</v>
      </c>
      <c r="B16" s="7" t="s">
        <v>18</v>
      </c>
      <c r="C16" s="9">
        <v>491087</v>
      </c>
      <c r="D16" s="8">
        <v>0.56000000000000005</v>
      </c>
      <c r="E16" s="7" t="s">
        <v>14</v>
      </c>
      <c r="F16" s="8">
        <v>1</v>
      </c>
      <c r="G16" s="8">
        <f t="shared" si="1"/>
        <v>0.56000000000000005</v>
      </c>
      <c r="H16" s="5"/>
    </row>
    <row r="17" spans="1:8" ht="20.100000000000001" customHeight="1" thickBot="1" x14ac:dyDescent="0.3">
      <c r="A17" s="18" t="s">
        <v>20</v>
      </c>
      <c r="B17" s="7"/>
      <c r="C17" s="7"/>
      <c r="D17" s="8">
        <v>20</v>
      </c>
      <c r="E17" s="7"/>
      <c r="F17" s="8">
        <v>1</v>
      </c>
      <c r="G17" s="8">
        <f t="shared" si="1"/>
        <v>20</v>
      </c>
      <c r="H17" s="11" t="s">
        <v>21</v>
      </c>
    </row>
    <row r="18" spans="1:8" ht="20.100000000000001" customHeight="1" thickBot="1" x14ac:dyDescent="0.3">
      <c r="A18" s="18" t="s">
        <v>22</v>
      </c>
      <c r="B18" s="7"/>
      <c r="C18" s="7"/>
      <c r="D18" s="8">
        <v>6</v>
      </c>
      <c r="E18" s="7"/>
      <c r="F18" s="8">
        <v>1</v>
      </c>
      <c r="G18" s="8">
        <f t="shared" si="1"/>
        <v>6</v>
      </c>
      <c r="H18" s="10" t="s">
        <v>23</v>
      </c>
    </row>
    <row r="19" spans="1:8" ht="20.100000000000001" customHeight="1" thickBot="1" x14ac:dyDescent="0.3">
      <c r="A19" s="18" t="s">
        <v>27</v>
      </c>
      <c r="B19" s="7"/>
      <c r="C19" s="7"/>
      <c r="D19" s="8">
        <v>0.65</v>
      </c>
      <c r="E19" s="7"/>
      <c r="F19" s="8"/>
      <c r="G19" s="8">
        <f t="shared" si="1"/>
        <v>0</v>
      </c>
      <c r="H19" s="10" t="s">
        <v>37</v>
      </c>
    </row>
    <row r="20" spans="1:8" ht="20.100000000000001" customHeight="1" thickBot="1" x14ac:dyDescent="0.3">
      <c r="A20" s="18" t="s">
        <v>28</v>
      </c>
      <c r="B20" s="7"/>
      <c r="C20" s="7"/>
      <c r="D20" s="8">
        <v>0.5</v>
      </c>
      <c r="E20" s="7"/>
      <c r="F20" s="8">
        <v>4</v>
      </c>
      <c r="G20" s="8">
        <f t="shared" si="1"/>
        <v>2</v>
      </c>
      <c r="H20" s="10" t="s">
        <v>36</v>
      </c>
    </row>
    <row r="21" spans="1:8" ht="20.100000000000001" customHeight="1" thickBot="1" x14ac:dyDescent="0.3">
      <c r="A21" s="18" t="s">
        <v>29</v>
      </c>
      <c r="B21" s="7"/>
      <c r="C21" s="7"/>
      <c r="D21" s="7">
        <v>2.7E-2</v>
      </c>
      <c r="E21" s="7"/>
      <c r="F21" s="8">
        <v>12</v>
      </c>
      <c r="G21" s="8">
        <f t="shared" si="1"/>
        <v>0.32400000000000001</v>
      </c>
      <c r="H21" s="5"/>
    </row>
    <row r="22" spans="1:8" ht="20.100000000000001" customHeight="1" thickBot="1" x14ac:dyDescent="0.3">
      <c r="A22" s="12" t="s">
        <v>34</v>
      </c>
      <c r="B22" s="7"/>
      <c r="C22" s="9"/>
      <c r="D22" s="8"/>
      <c r="E22" s="7"/>
      <c r="F22" s="8">
        <v>8</v>
      </c>
      <c r="G22" s="8">
        <f t="shared" si="1"/>
        <v>0</v>
      </c>
      <c r="H22" s="5"/>
    </row>
    <row r="23" spans="1:8" ht="20.100000000000001" customHeight="1" thickBot="1" x14ac:dyDescent="0.3">
      <c r="A23" s="6" t="s">
        <v>35</v>
      </c>
      <c r="B23" s="7"/>
      <c r="C23" s="13"/>
      <c r="D23" s="8"/>
      <c r="E23" s="7"/>
      <c r="F23" s="8">
        <v>4</v>
      </c>
      <c r="G23" s="8">
        <f t="shared" si="1"/>
        <v>0</v>
      </c>
      <c r="H23" s="11"/>
    </row>
    <row r="24" spans="1:8" ht="20.100000000000001" customHeight="1" thickBot="1" x14ac:dyDescent="0.3">
      <c r="A24" s="6"/>
      <c r="B24" s="7"/>
      <c r="C24" s="14"/>
      <c r="D24" s="8"/>
      <c r="E24" s="7"/>
      <c r="F24" s="8"/>
      <c r="G24" s="8"/>
      <c r="H24" s="5"/>
    </row>
    <row r="25" spans="1:8" ht="20.100000000000001" customHeight="1" thickBot="1" x14ac:dyDescent="0.3">
      <c r="A25" s="6"/>
      <c r="B25" s="7"/>
      <c r="C25" s="7"/>
      <c r="D25" s="8"/>
      <c r="E25" s="7"/>
      <c r="F25" s="8"/>
      <c r="G25" s="8"/>
      <c r="H25" s="11"/>
    </row>
    <row r="26" spans="1:8" ht="20.100000000000001" customHeight="1" thickBot="1" x14ac:dyDescent="0.3">
      <c r="A26" s="6"/>
      <c r="B26" s="7"/>
      <c r="C26" s="9"/>
      <c r="D26" s="8"/>
      <c r="E26" s="7"/>
      <c r="F26" s="8"/>
      <c r="G26" s="8"/>
      <c r="H26" s="10"/>
    </row>
    <row r="27" spans="1:8" ht="15.75" thickBot="1" x14ac:dyDescent="0.3">
      <c r="A27" s="5"/>
      <c r="B27" s="5"/>
      <c r="C27" s="5"/>
      <c r="D27" s="5"/>
      <c r="E27" s="5"/>
      <c r="F27" s="5"/>
      <c r="G27" s="5"/>
      <c r="H27" s="5"/>
    </row>
    <row r="28" spans="1:8" ht="15.75" thickBot="1" x14ac:dyDescent="0.3">
      <c r="A28" s="5"/>
      <c r="B28" s="5"/>
      <c r="C28" s="5"/>
      <c r="D28" s="5"/>
      <c r="E28" s="5"/>
      <c r="F28" s="5"/>
      <c r="G28" s="5"/>
      <c r="H28" s="5"/>
    </row>
    <row r="29" spans="1:8" ht="15.75" thickBot="1" x14ac:dyDescent="0.3">
      <c r="A29" s="5"/>
      <c r="B29" s="5"/>
      <c r="C29" s="5"/>
      <c r="D29" s="5"/>
      <c r="E29" s="5"/>
      <c r="F29" s="5"/>
      <c r="G29" s="5"/>
      <c r="H29" s="5"/>
    </row>
    <row r="30" spans="1:8" ht="15.75" thickBot="1" x14ac:dyDescent="0.3">
      <c r="A30" s="5"/>
      <c r="B30" s="5"/>
      <c r="C30" s="5"/>
      <c r="D30" s="5"/>
      <c r="E30" s="5"/>
      <c r="F30" s="15"/>
      <c r="G30" s="16">
        <f>SUM(G9:G29)</f>
        <v>50.164000000000001</v>
      </c>
      <c r="H30" s="5"/>
    </row>
  </sheetData>
  <mergeCells count="1">
    <mergeCell ref="A1:G3"/>
  </mergeCells>
  <hyperlinks>
    <hyperlink ref="C11" r:id="rId1" display="https://fr.rs-online.com/web/p/optocoupleurs/9034087/?relevancy-data=7365617263685F636173636164655F6F726465723D31267365617263685F696E746572666163655F6E616D653D4931384E525353746F636B4E756D626572267365617263685F6C616E67756167655F757365643D656E26736561726368"/>
    <hyperlink ref="C12" r:id="rId2" display="https://uk.rs-online.com/web/p/switching-diodes/7390290/"/>
    <hyperlink ref="C13" r:id="rId3" display="https://uk.rs-online.com/web/p/ceramic-multilayer-capacitors/5381433/?searchTerm=5381433&amp;relevancy-data=636F3D3126696E3D4931384E525353746F636B4E756D626572266C753D656E266D6D3D6D61746368616C6C26706D3D5E5C647B362C377D7C5C647B31307D7C28283F69292852537C5253207C52532D293F5C647B337D285C73293F5B5C732D2F255C2E2C5D285C73293F5C647B332C347D292426706F3D3126736E3D592673743D52535F53544F434B5F4E554D4245522677633D4E4F4E45267573743D35333831343333267374613D3533383134333326"/>
    <hyperlink ref="C14" r:id="rId4" display="https://uk.rs-online.com/web/p/through-hole-fixed-resistors/0148348/?searchTerm=148348&amp;relevancy-data=636F3D3126696E3D4931384E525353746F636B4E756D626572266C753D656E266D6D3D6D61746368616C6C26706D3D5E5C647B362C377D7C5C647B31307D7C28283F69292852537C5253207C52532D293F5C647B337D285C73293F5B5C732D2F255C2E2C5D285C73293F5C647B332C347D292426706F3D3126736E3D592673743D52535F53544F434B5F4E554D4245522677633D4E4F4E45267573743D313438333438267374613D3031343833343826"/>
    <hyperlink ref="C15" r:id="rId5" display="https://uk.rs-online.com/web/p/through-hole-fixed-resistors/1251164/"/>
    <hyperlink ref="C16" r:id="rId6" display="https://uk.rs-online.com/web/p/din-connectors/0491087/?searchTerm=491087&amp;relevancy-data=636F3D3126696E3D4931384E525353746F636B4E756D626572266C753D656E266D6D3D6D61746368616C6C26706D3D5E5C647B362C377D7C5C647B31307D7C28283F69292852537C5253207C52532D293F5C647B337D285C73293F5B5C732D2F255C2E2C5D285C73293F5C647B332C347D292426706F3D3126736E3D592673743D52535F53544F434B5F4E554D4245522677633D4E4F4E45267573743D343931303837267374613D3034393130383726"/>
    <hyperlink ref="H17" r:id="rId7"/>
    <hyperlink ref="H18" r:id="rId8"/>
    <hyperlink ref="H10" r:id="rId9"/>
    <hyperlink ref="H20" r:id="rId10"/>
    <hyperlink ref="H19" r:id="rId11"/>
  </hyperlinks>
  <pageMargins left="0.7" right="0.7" top="0.75" bottom="0.75" header="0.3" footer="0.3"/>
  <pageSetup paperSize="9" orientation="portrait" horizontalDpi="4294967293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Gilles</cp:lastModifiedBy>
  <dcterms:created xsi:type="dcterms:W3CDTF">2019-08-27T21:19:17Z</dcterms:created>
  <dcterms:modified xsi:type="dcterms:W3CDTF">2021-09-09T21:20:15Z</dcterms:modified>
</cp:coreProperties>
</file>