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</calcChain>
</file>

<file path=xl/sharedStrings.xml><?xml version="1.0" encoding="utf-8"?>
<sst xmlns="http://schemas.openxmlformats.org/spreadsheetml/2006/main" count="82" uniqueCount="55">
  <si>
    <t>Name</t>
  </si>
  <si>
    <t>Age</t>
  </si>
  <si>
    <t>Albumin</t>
  </si>
  <si>
    <t>Creatinine</t>
  </si>
  <si>
    <t>Glucose_serum</t>
  </si>
  <si>
    <t>C_reactive_protein_log</t>
  </si>
  <si>
    <t>Lymphocyte_percent</t>
  </si>
  <si>
    <t>Mean_red_cell_volume</t>
  </si>
  <si>
    <t>Red_cell_distribution_width</t>
  </si>
  <si>
    <t>Alkaline_phosphatase</t>
  </si>
  <si>
    <t>White_blood_cell_count</t>
  </si>
  <si>
    <t>date</t>
  </si>
  <si>
    <t>Q1</t>
  </si>
  <si>
    <t>MQ1</t>
  </si>
  <si>
    <t>Q2</t>
  </si>
  <si>
    <t>MQ2</t>
  </si>
  <si>
    <t>SQ2</t>
  </si>
  <si>
    <t>Q3</t>
  </si>
  <si>
    <t>MQ3</t>
  </si>
  <si>
    <t>Q4</t>
  </si>
  <si>
    <t>MQ4</t>
  </si>
  <si>
    <t>FQ4</t>
  </si>
  <si>
    <t>SQ4</t>
  </si>
  <si>
    <t>Q5</t>
  </si>
  <si>
    <t>MQ5</t>
  </si>
  <si>
    <t>Q6</t>
  </si>
  <si>
    <t>MQ6</t>
  </si>
  <si>
    <t>BQ6</t>
  </si>
  <si>
    <t>Q7</t>
  </si>
  <si>
    <t>MQ7</t>
  </si>
  <si>
    <t>SQ7</t>
  </si>
  <si>
    <t>Q8</t>
  </si>
  <si>
    <t>MQ8</t>
  </si>
  <si>
    <t>S1Q8</t>
  </si>
  <si>
    <t>S2Q8</t>
  </si>
  <si>
    <t>Q9</t>
  </si>
  <si>
    <t>Q10</t>
  </si>
  <si>
    <t>MQ9/Q10</t>
  </si>
  <si>
    <t>FQ9/Q10</t>
  </si>
  <si>
    <t>Q11</t>
  </si>
  <si>
    <t>MQ11</t>
  </si>
  <si>
    <t>FQ11</t>
  </si>
  <si>
    <t>BQ11</t>
  </si>
  <si>
    <t>Q12</t>
  </si>
  <si>
    <t>MQ12</t>
  </si>
  <si>
    <t>ph_age</t>
  </si>
  <si>
    <t>acceleration</t>
  </si>
  <si>
    <t>14 sep</t>
  </si>
  <si>
    <t>24 sep</t>
  </si>
  <si>
    <t>02 oct</t>
  </si>
  <si>
    <t>11 oct</t>
  </si>
  <si>
    <t>12 oct</t>
  </si>
  <si>
    <t>19 oct</t>
  </si>
  <si>
    <t>PA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</si>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</sst>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1C4587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abSelected="1" workbookViewId="0">
      <selection activeCell="C40" sqref="C40"/>
    </sheetView>
  </sheetViews>
  <sheetFormatPr defaultColWidth="22.7109375" defaultRowHeight="15" x14ac:dyDescent="0.25"/>
  <cols>
    <col min="3" max="4" width="22.7109375" style="9"/>
    <col min="5" max="5" width="22.7109375" style="10"/>
    <col min="6" max="6" width="22.7109375" style="11"/>
    <col min="14" max="14" width="22.7109375" style="15"/>
  </cols>
  <sheetData>
    <row r="1" spans="1:35" s="5" customFormat="1" ht="15.75" customHeight="1" x14ac:dyDescent="0.25">
      <c r="A1" s="1" t="s">
        <v>0</v>
      </c>
      <c r="B1" s="1" t="s">
        <v>54</v>
      </c>
      <c r="C1" s="2" t="s">
        <v>1</v>
      </c>
      <c r="D1" s="2" t="s">
        <v>53</v>
      </c>
      <c r="E1" s="3" t="s">
        <v>2</v>
      </c>
      <c r="F1" s="4" t="s">
        <v>3</v>
      </c>
      <c r="G1" s="4" t="s">
        <v>4</v>
      </c>
      <c r="H1" s="4" t="s">
        <v>5</v>
      </c>
      <c r="I1" s="5" t="s">
        <v>6</v>
      </c>
      <c r="J1" s="5" t="s">
        <v>7</v>
      </c>
      <c r="K1" s="5" t="s">
        <v>8</v>
      </c>
      <c r="L1" s="4" t="s">
        <v>9</v>
      </c>
      <c r="M1" s="5" t="s">
        <v>10</v>
      </c>
      <c r="N1" s="13" t="s">
        <v>11</v>
      </c>
      <c r="O1" s="5" t="s">
        <v>45</v>
      </c>
      <c r="P1" s="5" t="s">
        <v>46</v>
      </c>
      <c r="AC1" s="4"/>
      <c r="AD1" s="4"/>
      <c r="AE1" s="4"/>
      <c r="AF1" s="4"/>
      <c r="AG1" s="4"/>
      <c r="AH1" s="6"/>
      <c r="AI1" s="6"/>
    </row>
    <row r="2" spans="1:35" s="5" customFormat="1" ht="15.75" customHeight="1" x14ac:dyDescent="0.2">
      <c r="A2" s="7" t="s">
        <v>12</v>
      </c>
      <c r="B2" s="7">
        <v>0</v>
      </c>
      <c r="C2" s="2">
        <v>4</v>
      </c>
      <c r="D2" s="2">
        <v>18.899999999999999</v>
      </c>
      <c r="E2" s="2">
        <v>60.4</v>
      </c>
      <c r="F2" s="5">
        <v>50.6</v>
      </c>
      <c r="G2" s="5">
        <v>7.93</v>
      </c>
      <c r="H2" s="5">
        <v>82</v>
      </c>
      <c r="I2" s="5">
        <v>53.3</v>
      </c>
      <c r="J2" s="5">
        <v>102</v>
      </c>
      <c r="K2" s="5">
        <v>14.8</v>
      </c>
      <c r="L2" s="5">
        <v>445</v>
      </c>
      <c r="M2" s="5">
        <v>6.02</v>
      </c>
      <c r="N2" s="13" t="s">
        <v>47</v>
      </c>
      <c r="O2" s="5">
        <v>18.899999999999999</v>
      </c>
      <c r="P2" s="2">
        <f>O2-C2</f>
        <v>14.899999999999999</v>
      </c>
    </row>
    <row r="3" spans="1:35" s="5" customFormat="1" ht="15.75" customHeight="1" x14ac:dyDescent="0.2">
      <c r="A3" s="7" t="s">
        <v>13</v>
      </c>
      <c r="B3" s="7">
        <v>1</v>
      </c>
      <c r="C3" s="2">
        <v>46</v>
      </c>
      <c r="D3" s="2">
        <v>48.81</v>
      </c>
      <c r="E3" s="2">
        <v>38.200000000000003</v>
      </c>
      <c r="F3" s="5">
        <v>60.2</v>
      </c>
      <c r="G3" s="5">
        <v>1.95</v>
      </c>
      <c r="H3" s="5">
        <v>87.5</v>
      </c>
      <c r="I3" s="5">
        <v>40</v>
      </c>
      <c r="J3" s="5">
        <v>111</v>
      </c>
      <c r="K3" s="5">
        <v>14.3</v>
      </c>
      <c r="L3" s="5">
        <v>157</v>
      </c>
      <c r="M3" s="5">
        <v>5.28</v>
      </c>
      <c r="N3" s="13" t="s">
        <v>47</v>
      </c>
      <c r="O3" s="5">
        <v>48.81</v>
      </c>
      <c r="P3" s="2">
        <f t="shared" ref="P3:P34" si="0">O3-C3</f>
        <v>2.8100000000000023</v>
      </c>
    </row>
    <row r="4" spans="1:35" s="5" customFormat="1" ht="15.75" customHeight="1" x14ac:dyDescent="0.2">
      <c r="A4" s="7" t="s">
        <v>14</v>
      </c>
      <c r="B4" s="7">
        <v>0</v>
      </c>
      <c r="C4" s="2">
        <v>8</v>
      </c>
      <c r="D4" s="2">
        <v>13.63</v>
      </c>
      <c r="E4" s="2">
        <v>57</v>
      </c>
      <c r="F4" s="5">
        <v>28.4</v>
      </c>
      <c r="G4" s="5">
        <v>5.64</v>
      </c>
      <c r="H4" s="5">
        <v>89.5</v>
      </c>
      <c r="I4" s="5">
        <v>15.3</v>
      </c>
      <c r="J4" s="5">
        <v>95</v>
      </c>
      <c r="K4" s="5">
        <v>13.3</v>
      </c>
      <c r="L4" s="5">
        <v>501</v>
      </c>
      <c r="M4" s="5">
        <v>3.56</v>
      </c>
      <c r="N4" s="13" t="s">
        <v>48</v>
      </c>
      <c r="O4" s="5">
        <v>13.63</v>
      </c>
      <c r="P4" s="2">
        <f t="shared" si="0"/>
        <v>5.6300000000000008</v>
      </c>
    </row>
    <row r="5" spans="1:35" s="5" customFormat="1" ht="15.75" customHeight="1" x14ac:dyDescent="0.2">
      <c r="A5" s="7" t="s">
        <v>15</v>
      </c>
      <c r="B5" s="7">
        <v>1</v>
      </c>
      <c r="C5" s="2">
        <v>45</v>
      </c>
      <c r="D5" s="2">
        <v>29.94</v>
      </c>
      <c r="E5" s="2">
        <v>62.6</v>
      </c>
      <c r="F5" s="5">
        <v>29.1</v>
      </c>
      <c r="G5" s="5">
        <v>3.29</v>
      </c>
      <c r="H5" s="5">
        <v>168.7</v>
      </c>
      <c r="I5" s="5">
        <v>21.6</v>
      </c>
      <c r="J5" s="5">
        <v>108</v>
      </c>
      <c r="K5" s="5">
        <v>11.8</v>
      </c>
      <c r="L5" s="5">
        <v>155</v>
      </c>
      <c r="M5" s="5">
        <v>3.39</v>
      </c>
      <c r="N5" s="13" t="s">
        <v>48</v>
      </c>
      <c r="O5" s="5">
        <v>29.94</v>
      </c>
      <c r="P5" s="2">
        <f t="shared" si="0"/>
        <v>-15.059999999999999</v>
      </c>
    </row>
    <row r="6" spans="1:35" s="5" customFormat="1" ht="15.75" customHeight="1" x14ac:dyDescent="0.2">
      <c r="A6" s="7" t="s">
        <v>16</v>
      </c>
      <c r="B6" s="7">
        <v>2</v>
      </c>
      <c r="C6" s="2">
        <v>14</v>
      </c>
      <c r="D6" s="2">
        <v>25.35</v>
      </c>
      <c r="E6" s="2">
        <v>37</v>
      </c>
      <c r="F6" s="5">
        <v>68.099999999999994</v>
      </c>
      <c r="G6" s="5">
        <v>4.37</v>
      </c>
      <c r="H6" s="5">
        <v>103.1</v>
      </c>
      <c r="I6" s="5">
        <v>27.3</v>
      </c>
      <c r="J6" s="5">
        <v>99</v>
      </c>
      <c r="K6" s="5">
        <v>12.9</v>
      </c>
      <c r="L6" s="5">
        <v>397.9</v>
      </c>
      <c r="M6" s="5">
        <v>5.95</v>
      </c>
      <c r="N6" s="13" t="s">
        <v>48</v>
      </c>
      <c r="O6" s="5">
        <v>25.35</v>
      </c>
      <c r="P6" s="2">
        <f t="shared" si="0"/>
        <v>11.350000000000001</v>
      </c>
    </row>
    <row r="7" spans="1:35" s="5" customFormat="1" ht="15.75" customHeight="1" x14ac:dyDescent="0.2">
      <c r="A7" s="7" t="s">
        <v>17</v>
      </c>
      <c r="B7" s="7">
        <v>0</v>
      </c>
      <c r="C7" s="2">
        <v>4</v>
      </c>
      <c r="D7" s="2">
        <v>23.05</v>
      </c>
      <c r="E7" s="2">
        <v>27.9</v>
      </c>
      <c r="F7" s="5">
        <v>87.3</v>
      </c>
      <c r="G7" s="5">
        <v>5.15</v>
      </c>
      <c r="H7" s="5">
        <v>89</v>
      </c>
      <c r="I7" s="5">
        <v>28.5</v>
      </c>
      <c r="J7" s="5">
        <v>101</v>
      </c>
      <c r="K7" s="5">
        <v>13</v>
      </c>
      <c r="L7" s="5">
        <v>402.6</v>
      </c>
      <c r="M7" s="5">
        <v>3.81</v>
      </c>
      <c r="N7" s="13" t="s">
        <v>48</v>
      </c>
      <c r="O7" s="5">
        <v>23.05</v>
      </c>
      <c r="P7" s="2">
        <f t="shared" si="0"/>
        <v>19.05</v>
      </c>
    </row>
    <row r="8" spans="1:35" s="5" customFormat="1" ht="15.75" customHeight="1" thickBot="1" x14ac:dyDescent="0.25">
      <c r="A8" s="7" t="s">
        <v>18</v>
      </c>
      <c r="B8" s="7">
        <v>1</v>
      </c>
      <c r="C8" s="2">
        <v>42</v>
      </c>
      <c r="D8" s="2">
        <v>57.32</v>
      </c>
      <c r="E8" s="2">
        <v>27.3</v>
      </c>
      <c r="F8" s="5">
        <v>88</v>
      </c>
      <c r="G8" s="5">
        <v>4.57</v>
      </c>
      <c r="H8" s="5">
        <v>61</v>
      </c>
      <c r="I8" s="5">
        <v>16.7</v>
      </c>
      <c r="J8" s="5">
        <v>109</v>
      </c>
      <c r="K8" s="5">
        <v>12.8</v>
      </c>
      <c r="L8" s="5">
        <v>179.2</v>
      </c>
      <c r="M8" s="5">
        <v>8.7100000000000009</v>
      </c>
      <c r="N8" s="13" t="s">
        <v>48</v>
      </c>
      <c r="O8" s="5">
        <v>57.32</v>
      </c>
      <c r="P8" s="2">
        <f t="shared" si="0"/>
        <v>15.32</v>
      </c>
    </row>
    <row r="9" spans="1:35" ht="15.75" thickBot="1" x14ac:dyDescent="0.3">
      <c r="A9" s="8" t="s">
        <v>19</v>
      </c>
      <c r="B9" s="16">
        <v>0</v>
      </c>
      <c r="C9" s="9">
        <v>4</v>
      </c>
      <c r="D9" s="9">
        <v>13.63</v>
      </c>
      <c r="E9" s="10">
        <v>41.8</v>
      </c>
      <c r="F9" s="11">
        <v>29.2</v>
      </c>
      <c r="G9" s="12">
        <v>5.4</v>
      </c>
      <c r="H9" s="12">
        <v>88.4</v>
      </c>
      <c r="I9" s="12">
        <v>39</v>
      </c>
      <c r="J9" s="12">
        <v>106</v>
      </c>
      <c r="K9" s="12">
        <v>14.3</v>
      </c>
      <c r="L9" s="12">
        <v>177.45</v>
      </c>
      <c r="M9" s="12">
        <v>5.82</v>
      </c>
      <c r="N9" s="14" t="s">
        <v>49</v>
      </c>
      <c r="O9" s="12">
        <v>13.63</v>
      </c>
      <c r="P9" s="2">
        <f t="shared" si="0"/>
        <v>9.6300000000000008</v>
      </c>
    </row>
    <row r="10" spans="1:35" ht="15.75" thickBot="1" x14ac:dyDescent="0.3">
      <c r="A10" s="8" t="s">
        <v>20</v>
      </c>
      <c r="B10" s="16">
        <v>1</v>
      </c>
      <c r="C10" s="9">
        <v>40</v>
      </c>
      <c r="D10" s="9">
        <v>45.87</v>
      </c>
      <c r="E10" s="10">
        <v>44.9</v>
      </c>
      <c r="F10" s="11">
        <v>71.8</v>
      </c>
      <c r="G10" s="12">
        <v>6.27</v>
      </c>
      <c r="H10" s="12">
        <v>113.7</v>
      </c>
      <c r="I10" s="12">
        <v>41.6</v>
      </c>
      <c r="J10" s="12">
        <v>111</v>
      </c>
      <c r="K10" s="12">
        <v>13.1</v>
      </c>
      <c r="L10" s="12">
        <v>106.3</v>
      </c>
      <c r="M10" s="12">
        <v>5.1100000000000003</v>
      </c>
      <c r="N10" s="14" t="s">
        <v>49</v>
      </c>
      <c r="O10" s="12">
        <v>45.87</v>
      </c>
      <c r="P10" s="2">
        <f t="shared" si="0"/>
        <v>5.8699999999999974</v>
      </c>
    </row>
    <row r="11" spans="1:35" ht="15.75" thickBot="1" x14ac:dyDescent="0.3">
      <c r="A11" s="8" t="s">
        <v>21</v>
      </c>
      <c r="B11" s="16">
        <v>1</v>
      </c>
      <c r="C11" s="9">
        <v>39</v>
      </c>
      <c r="D11" s="9">
        <v>39.78</v>
      </c>
      <c r="E11" s="10">
        <v>51.8</v>
      </c>
      <c r="F11" s="11">
        <v>67.400000000000006</v>
      </c>
      <c r="G11" s="12">
        <v>5.73</v>
      </c>
      <c r="H11" s="12">
        <v>98.6</v>
      </c>
      <c r="I11" s="12">
        <v>34.1</v>
      </c>
      <c r="J11" s="12">
        <v>108</v>
      </c>
      <c r="K11" s="12">
        <v>12.2</v>
      </c>
      <c r="L11" s="12">
        <v>187.5</v>
      </c>
      <c r="M11" s="12">
        <v>6.01</v>
      </c>
      <c r="N11" s="14" t="s">
        <v>49</v>
      </c>
      <c r="O11" s="12">
        <v>39.78</v>
      </c>
      <c r="P11" s="2">
        <f t="shared" si="0"/>
        <v>0.78000000000000114</v>
      </c>
    </row>
    <row r="12" spans="1:35" ht="15.75" thickBot="1" x14ac:dyDescent="0.3">
      <c r="A12" s="8" t="s">
        <v>22</v>
      </c>
      <c r="B12" s="16">
        <v>2</v>
      </c>
      <c r="C12" s="9">
        <v>13</v>
      </c>
      <c r="D12" s="9">
        <v>21.34</v>
      </c>
      <c r="E12" s="10">
        <v>45.5</v>
      </c>
      <c r="F12" s="11">
        <v>38.4</v>
      </c>
      <c r="G12" s="12">
        <v>5.17</v>
      </c>
      <c r="H12" s="12">
        <v>114.8</v>
      </c>
      <c r="I12" s="12">
        <v>26.1</v>
      </c>
      <c r="J12" s="12">
        <v>110</v>
      </c>
      <c r="K12" s="12">
        <v>12</v>
      </c>
      <c r="L12" s="12">
        <v>480.5</v>
      </c>
      <c r="M12" s="12">
        <v>5.18</v>
      </c>
      <c r="N12" s="14" t="s">
        <v>49</v>
      </c>
      <c r="O12" s="12">
        <v>21.34</v>
      </c>
      <c r="P12" s="2">
        <f t="shared" si="0"/>
        <v>8.34</v>
      </c>
    </row>
    <row r="13" spans="1:35" ht="15.75" thickBot="1" x14ac:dyDescent="0.3">
      <c r="A13" s="8" t="s">
        <v>23</v>
      </c>
      <c r="B13" s="16">
        <v>0</v>
      </c>
      <c r="C13" s="9">
        <v>6</v>
      </c>
      <c r="D13" s="9">
        <v>20.84</v>
      </c>
      <c r="E13" s="10">
        <v>43.6</v>
      </c>
      <c r="F13" s="11">
        <v>30.8</v>
      </c>
      <c r="G13" s="12">
        <v>5.6</v>
      </c>
      <c r="H13" s="12">
        <v>113.4</v>
      </c>
      <c r="I13" s="12">
        <v>23.4</v>
      </c>
      <c r="J13" s="12">
        <v>103</v>
      </c>
      <c r="K13" s="12">
        <v>13.7</v>
      </c>
      <c r="L13" s="12">
        <v>400.5</v>
      </c>
      <c r="M13" s="12">
        <v>8.57</v>
      </c>
      <c r="N13" s="14" t="s">
        <v>49</v>
      </c>
      <c r="O13" s="12">
        <v>20.84</v>
      </c>
      <c r="P13" s="2">
        <f t="shared" si="0"/>
        <v>14.84</v>
      </c>
    </row>
    <row r="14" spans="1:35" ht="15.75" thickBot="1" x14ac:dyDescent="0.3">
      <c r="A14" s="8" t="s">
        <v>24</v>
      </c>
      <c r="B14" s="16">
        <v>1</v>
      </c>
      <c r="C14" s="9">
        <v>48</v>
      </c>
      <c r="D14" s="9">
        <v>58.03</v>
      </c>
      <c r="E14" s="10">
        <v>32.1</v>
      </c>
      <c r="F14" s="11">
        <v>43.2</v>
      </c>
      <c r="G14" s="12">
        <v>6.77</v>
      </c>
      <c r="H14" s="12">
        <v>93.7</v>
      </c>
      <c r="I14" s="12">
        <v>39.700000000000003</v>
      </c>
      <c r="J14" s="12">
        <v>105</v>
      </c>
      <c r="K14" s="12">
        <v>14.2</v>
      </c>
      <c r="L14" s="12">
        <v>111.9</v>
      </c>
      <c r="M14" s="12">
        <v>4.55</v>
      </c>
      <c r="N14" s="14" t="s">
        <v>49</v>
      </c>
      <c r="O14" s="12">
        <v>58.03</v>
      </c>
      <c r="P14" s="2">
        <f t="shared" si="0"/>
        <v>10.030000000000001</v>
      </c>
    </row>
    <row r="15" spans="1:35" ht="15.75" thickBot="1" x14ac:dyDescent="0.3">
      <c r="A15" s="8" t="s">
        <v>25</v>
      </c>
      <c r="B15" s="16">
        <v>0</v>
      </c>
      <c r="C15" s="9">
        <v>9</v>
      </c>
      <c r="D15" s="9">
        <v>14.7</v>
      </c>
      <c r="E15" s="10">
        <v>31.5</v>
      </c>
      <c r="F15" s="11">
        <v>35.6</v>
      </c>
      <c r="G15" s="12">
        <v>5.8</v>
      </c>
      <c r="H15" s="12">
        <v>92.3</v>
      </c>
      <c r="I15" s="12">
        <v>50.2</v>
      </c>
      <c r="J15" s="12">
        <v>86</v>
      </c>
      <c r="K15" s="12">
        <v>14</v>
      </c>
      <c r="L15" s="12">
        <v>231.6</v>
      </c>
      <c r="M15" s="12">
        <v>3.54</v>
      </c>
      <c r="N15" s="14" t="s">
        <v>50</v>
      </c>
      <c r="O15" s="12">
        <v>14.7</v>
      </c>
      <c r="P15" s="2">
        <f t="shared" si="0"/>
        <v>5.6999999999999993</v>
      </c>
    </row>
    <row r="16" spans="1:35" ht="15.75" thickBot="1" x14ac:dyDescent="0.3">
      <c r="A16" s="8" t="s">
        <v>26</v>
      </c>
      <c r="B16" s="16">
        <v>1</v>
      </c>
      <c r="C16" s="9">
        <v>33</v>
      </c>
      <c r="D16" s="9">
        <v>50.78</v>
      </c>
      <c r="E16" s="10">
        <v>35.5</v>
      </c>
      <c r="F16" s="11">
        <v>58.8</v>
      </c>
      <c r="G16" s="12">
        <v>5.64</v>
      </c>
      <c r="H16" s="12">
        <v>124.5</v>
      </c>
      <c r="I16" s="12">
        <v>29.2</v>
      </c>
      <c r="J16" s="12">
        <v>66</v>
      </c>
      <c r="K16" s="12">
        <v>18.600000000000001</v>
      </c>
      <c r="L16" s="12">
        <v>172.3</v>
      </c>
      <c r="M16" s="12">
        <v>5.94</v>
      </c>
      <c r="N16" s="14" t="s">
        <v>50</v>
      </c>
      <c r="O16" s="12">
        <v>50.78</v>
      </c>
      <c r="P16" s="2">
        <f t="shared" si="0"/>
        <v>17.78</v>
      </c>
    </row>
    <row r="17" spans="1:16" ht="15.75" thickBot="1" x14ac:dyDescent="0.3">
      <c r="A17" s="8" t="s">
        <v>27</v>
      </c>
      <c r="B17" s="16">
        <v>2</v>
      </c>
      <c r="C17" s="9">
        <v>13</v>
      </c>
      <c r="D17" s="9">
        <v>20.72</v>
      </c>
      <c r="E17" s="10">
        <v>26.6</v>
      </c>
      <c r="F17" s="11">
        <v>38.799999999999997</v>
      </c>
      <c r="G17" s="12">
        <v>5.69</v>
      </c>
      <c r="H17" s="12">
        <v>70.2</v>
      </c>
      <c r="I17" s="12">
        <v>44.3</v>
      </c>
      <c r="J17" s="12">
        <v>82</v>
      </c>
      <c r="K17" s="12">
        <v>14.2</v>
      </c>
      <c r="L17" s="12">
        <v>167</v>
      </c>
      <c r="M17" s="12">
        <v>6.29</v>
      </c>
      <c r="N17" s="14" t="s">
        <v>50</v>
      </c>
      <c r="O17" s="12">
        <v>20.72</v>
      </c>
      <c r="P17" s="2">
        <f t="shared" si="0"/>
        <v>7.7199999999999989</v>
      </c>
    </row>
    <row r="18" spans="1:16" ht="15.75" thickBot="1" x14ac:dyDescent="0.3">
      <c r="A18" s="8" t="s">
        <v>28</v>
      </c>
      <c r="B18" s="16">
        <v>0</v>
      </c>
      <c r="C18" s="9">
        <v>7</v>
      </c>
      <c r="D18" s="9">
        <v>20.57</v>
      </c>
      <c r="E18" s="10">
        <v>42.9</v>
      </c>
      <c r="F18" s="11">
        <v>30.2</v>
      </c>
      <c r="G18" s="12">
        <v>5.07</v>
      </c>
      <c r="H18" s="12">
        <v>124.1</v>
      </c>
      <c r="I18" s="12">
        <v>27</v>
      </c>
      <c r="J18" s="12">
        <v>98</v>
      </c>
      <c r="K18" s="12">
        <v>13.5</v>
      </c>
      <c r="L18" s="12">
        <v>602.9</v>
      </c>
      <c r="M18" s="12">
        <v>5.62</v>
      </c>
      <c r="N18" s="14" t="s">
        <v>50</v>
      </c>
      <c r="O18" s="12">
        <v>20.57</v>
      </c>
      <c r="P18" s="2">
        <f t="shared" si="0"/>
        <v>13.57</v>
      </c>
    </row>
    <row r="19" spans="1:16" ht="15.75" thickBot="1" x14ac:dyDescent="0.3">
      <c r="A19" s="8" t="s">
        <v>29</v>
      </c>
      <c r="B19" s="16">
        <v>1</v>
      </c>
      <c r="C19" s="9">
        <v>45</v>
      </c>
      <c r="D19" s="9">
        <v>53.41</v>
      </c>
      <c r="E19" s="10">
        <v>24.9</v>
      </c>
      <c r="F19" s="11">
        <v>61</v>
      </c>
      <c r="G19" s="12">
        <v>5.05</v>
      </c>
      <c r="H19" s="12">
        <v>64.900000000000006</v>
      </c>
      <c r="I19" s="12">
        <v>31.6</v>
      </c>
      <c r="J19" s="12">
        <v>82</v>
      </c>
      <c r="K19" s="12">
        <v>14.6</v>
      </c>
      <c r="L19" s="12">
        <v>199.8</v>
      </c>
      <c r="M19" s="12">
        <v>4.2699999999999996</v>
      </c>
      <c r="N19" s="14" t="s">
        <v>50</v>
      </c>
      <c r="O19" s="12">
        <v>53.41</v>
      </c>
      <c r="P19" s="2">
        <f t="shared" si="0"/>
        <v>8.4099999999999966</v>
      </c>
    </row>
    <row r="20" spans="1:16" ht="15.75" thickBot="1" x14ac:dyDescent="0.3">
      <c r="A20" s="8" t="s">
        <v>30</v>
      </c>
      <c r="B20" s="16">
        <v>2</v>
      </c>
      <c r="C20" s="9">
        <v>19</v>
      </c>
      <c r="D20" s="9">
        <v>32.51</v>
      </c>
      <c r="E20" s="10">
        <v>16.399999999999999</v>
      </c>
      <c r="F20" s="11">
        <v>56.6</v>
      </c>
      <c r="G20" s="12">
        <v>4.6100000000000003</v>
      </c>
      <c r="H20" s="12">
        <v>182.5</v>
      </c>
      <c r="I20" s="12">
        <v>28.5</v>
      </c>
      <c r="J20" s="12">
        <v>93</v>
      </c>
      <c r="K20" s="12">
        <v>13</v>
      </c>
      <c r="L20" s="12">
        <v>203.4</v>
      </c>
      <c r="M20" s="12">
        <v>7.8</v>
      </c>
      <c r="N20" s="14" t="s">
        <v>50</v>
      </c>
      <c r="O20" s="12">
        <v>32.51</v>
      </c>
      <c r="P20" s="2">
        <f t="shared" si="0"/>
        <v>13.509999999999998</v>
      </c>
    </row>
    <row r="21" spans="1:16" ht="15.75" thickBot="1" x14ac:dyDescent="0.3">
      <c r="A21" s="8" t="s">
        <v>31</v>
      </c>
      <c r="B21" s="16">
        <v>0</v>
      </c>
      <c r="C21" s="9">
        <v>7</v>
      </c>
      <c r="D21" s="9">
        <v>13.47</v>
      </c>
      <c r="E21" s="10">
        <v>24.7</v>
      </c>
      <c r="F21" s="11">
        <v>45.8</v>
      </c>
      <c r="G21" s="12">
        <v>4.82</v>
      </c>
      <c r="H21" s="12">
        <v>56.3</v>
      </c>
      <c r="I21" s="12">
        <v>42.6</v>
      </c>
      <c r="J21" s="12">
        <v>94</v>
      </c>
      <c r="K21" s="12">
        <v>13.6</v>
      </c>
      <c r="L21" s="12">
        <v>148.4</v>
      </c>
      <c r="M21" s="12">
        <v>2.12</v>
      </c>
      <c r="N21" s="14" t="s">
        <v>51</v>
      </c>
      <c r="O21" s="12">
        <v>13.47</v>
      </c>
      <c r="P21" s="2">
        <f t="shared" si="0"/>
        <v>6.4700000000000006</v>
      </c>
    </row>
    <row r="22" spans="1:16" ht="15.75" thickBot="1" x14ac:dyDescent="0.3">
      <c r="A22" s="8" t="s">
        <v>32</v>
      </c>
      <c r="B22" s="16">
        <v>1</v>
      </c>
      <c r="C22" s="9">
        <v>44</v>
      </c>
      <c r="D22" s="9">
        <v>49.36</v>
      </c>
      <c r="E22" s="10">
        <v>46.2</v>
      </c>
      <c r="F22" s="11">
        <v>49.2</v>
      </c>
      <c r="G22" s="12">
        <v>5.73</v>
      </c>
      <c r="H22" s="12">
        <v>69.099999999999994</v>
      </c>
      <c r="I22" s="12">
        <v>25.5</v>
      </c>
      <c r="J22" s="12">
        <v>87</v>
      </c>
      <c r="K22" s="12">
        <v>13.4</v>
      </c>
      <c r="L22" s="12">
        <v>539.9</v>
      </c>
      <c r="M22" s="12">
        <v>3.38</v>
      </c>
      <c r="N22" s="14" t="s">
        <v>51</v>
      </c>
      <c r="O22" s="12">
        <v>49.36</v>
      </c>
      <c r="P22" s="2">
        <f t="shared" si="0"/>
        <v>5.3599999999999994</v>
      </c>
    </row>
    <row r="23" spans="1:16" ht="15.75" thickBot="1" x14ac:dyDescent="0.3">
      <c r="A23" s="8" t="s">
        <v>33</v>
      </c>
      <c r="B23" s="16">
        <v>2</v>
      </c>
      <c r="C23" s="9">
        <v>9</v>
      </c>
      <c r="D23" s="9">
        <v>6.55</v>
      </c>
      <c r="E23" s="10">
        <v>45.5</v>
      </c>
      <c r="F23" s="11">
        <v>28.4</v>
      </c>
      <c r="G23" s="12">
        <v>5.05</v>
      </c>
      <c r="H23" s="12">
        <v>74.2</v>
      </c>
      <c r="I23" s="12">
        <v>37.9</v>
      </c>
      <c r="J23" s="12">
        <v>81</v>
      </c>
      <c r="K23" s="12">
        <v>13.5</v>
      </c>
      <c r="L23" s="12">
        <v>337.1</v>
      </c>
      <c r="M23" s="12">
        <v>1.93</v>
      </c>
      <c r="N23" s="14" t="s">
        <v>51</v>
      </c>
      <c r="O23" s="12">
        <v>6.55</v>
      </c>
      <c r="P23" s="2">
        <f t="shared" si="0"/>
        <v>-2.4500000000000002</v>
      </c>
    </row>
    <row r="24" spans="1:16" ht="15.75" thickBot="1" x14ac:dyDescent="0.3">
      <c r="A24" s="8" t="s">
        <v>34</v>
      </c>
      <c r="B24" s="16">
        <v>2</v>
      </c>
      <c r="C24" s="9">
        <v>5</v>
      </c>
      <c r="D24" s="9">
        <v>6.8</v>
      </c>
      <c r="E24" s="10">
        <v>45.2</v>
      </c>
      <c r="F24" s="11">
        <v>27</v>
      </c>
      <c r="G24" s="12">
        <v>4.0999999999999996</v>
      </c>
      <c r="H24" s="12">
        <v>98.7</v>
      </c>
      <c r="I24" s="12">
        <v>27.3</v>
      </c>
      <c r="J24" s="12">
        <v>84</v>
      </c>
      <c r="K24" s="12">
        <v>13.3</v>
      </c>
      <c r="L24" s="12">
        <v>463.1</v>
      </c>
      <c r="M24" s="12">
        <v>4.46</v>
      </c>
      <c r="N24" s="14" t="s">
        <v>51</v>
      </c>
      <c r="O24" s="12">
        <v>6.8</v>
      </c>
      <c r="P24" s="2">
        <f t="shared" si="0"/>
        <v>1.7999999999999998</v>
      </c>
    </row>
    <row r="25" spans="1:16" ht="15.75" thickBot="1" x14ac:dyDescent="0.3">
      <c r="A25" s="8" t="s">
        <v>35</v>
      </c>
      <c r="B25" s="16">
        <v>0</v>
      </c>
      <c r="C25" s="9">
        <v>7</v>
      </c>
      <c r="D25" s="9">
        <v>6.83</v>
      </c>
      <c r="E25" s="10">
        <v>55.1</v>
      </c>
      <c r="F25" s="11">
        <v>24</v>
      </c>
      <c r="G25" s="12">
        <v>5.48</v>
      </c>
      <c r="H25" s="12">
        <v>115.5</v>
      </c>
      <c r="I25" s="12">
        <v>29</v>
      </c>
      <c r="J25" s="12">
        <v>92</v>
      </c>
      <c r="K25" s="12">
        <v>13.9</v>
      </c>
      <c r="L25" s="12">
        <v>215</v>
      </c>
      <c r="M25" s="12">
        <v>4.57</v>
      </c>
      <c r="N25" s="14" t="s">
        <v>51</v>
      </c>
      <c r="O25" s="12">
        <v>6.83</v>
      </c>
      <c r="P25" s="2">
        <f t="shared" si="0"/>
        <v>-0.16999999999999993</v>
      </c>
    </row>
    <row r="26" spans="1:16" ht="15.75" thickBot="1" x14ac:dyDescent="0.3">
      <c r="A26" s="8" t="s">
        <v>36</v>
      </c>
      <c r="B26" s="16">
        <v>0</v>
      </c>
      <c r="C26" s="9">
        <v>2</v>
      </c>
      <c r="D26" s="9">
        <v>2.62</v>
      </c>
      <c r="E26" s="10">
        <v>43.7</v>
      </c>
      <c r="F26" s="11">
        <v>10.3</v>
      </c>
      <c r="G26" s="12">
        <v>5.65</v>
      </c>
      <c r="H26" s="12">
        <v>88.3</v>
      </c>
      <c r="I26" s="12">
        <v>44.9</v>
      </c>
      <c r="J26" s="12">
        <v>89</v>
      </c>
      <c r="K26" s="12">
        <v>13.6</v>
      </c>
      <c r="L26" s="12">
        <v>244</v>
      </c>
      <c r="M26" s="12">
        <v>5.71</v>
      </c>
      <c r="N26" s="14" t="s">
        <v>51</v>
      </c>
      <c r="O26" s="12">
        <v>2.62</v>
      </c>
      <c r="P26" s="2">
        <f t="shared" si="0"/>
        <v>0.62000000000000011</v>
      </c>
    </row>
    <row r="27" spans="1:16" ht="15.75" thickBot="1" x14ac:dyDescent="0.3">
      <c r="A27" s="8" t="s">
        <v>37</v>
      </c>
      <c r="B27" s="16">
        <v>1</v>
      </c>
      <c r="C27" s="9">
        <v>30</v>
      </c>
      <c r="D27" s="9">
        <v>28.75</v>
      </c>
      <c r="E27" s="10">
        <v>38.6</v>
      </c>
      <c r="F27" s="11">
        <v>27.4</v>
      </c>
      <c r="G27" s="12">
        <v>6</v>
      </c>
      <c r="H27" s="12">
        <v>58.3</v>
      </c>
      <c r="I27" s="12">
        <v>37.1</v>
      </c>
      <c r="J27" s="12">
        <v>89</v>
      </c>
      <c r="K27" s="12">
        <v>13.2</v>
      </c>
      <c r="L27" s="12">
        <v>125</v>
      </c>
      <c r="M27" s="12">
        <v>5.43</v>
      </c>
      <c r="N27" s="14" t="s">
        <v>51</v>
      </c>
      <c r="O27" s="12">
        <v>28.75</v>
      </c>
      <c r="P27" s="2">
        <f t="shared" si="0"/>
        <v>-1.25</v>
      </c>
    </row>
    <row r="28" spans="1:16" ht="15.75" thickBot="1" x14ac:dyDescent="0.3">
      <c r="A28" s="8" t="s">
        <v>38</v>
      </c>
      <c r="B28" s="16">
        <v>1</v>
      </c>
      <c r="C28" s="9">
        <v>33</v>
      </c>
      <c r="D28" s="9">
        <v>32.07</v>
      </c>
      <c r="E28" s="10">
        <v>40.299999999999997</v>
      </c>
      <c r="F28" s="11">
        <v>30.6</v>
      </c>
      <c r="G28" s="12">
        <v>6</v>
      </c>
      <c r="H28" s="12">
        <v>123.9</v>
      </c>
      <c r="I28" s="12">
        <v>37.700000000000003</v>
      </c>
      <c r="J28" s="12">
        <v>91</v>
      </c>
      <c r="K28" s="12">
        <v>13.4</v>
      </c>
      <c r="L28" s="12">
        <v>128.4</v>
      </c>
      <c r="M28" s="12">
        <v>4.25</v>
      </c>
      <c r="N28" s="14" t="s">
        <v>51</v>
      </c>
      <c r="O28" s="12">
        <v>32.07</v>
      </c>
      <c r="P28" s="2">
        <f t="shared" si="0"/>
        <v>-0.92999999999999972</v>
      </c>
    </row>
    <row r="29" spans="1:16" ht="15.75" thickBot="1" x14ac:dyDescent="0.3">
      <c r="A29" s="8" t="s">
        <v>39</v>
      </c>
      <c r="B29" s="16">
        <v>0</v>
      </c>
      <c r="C29" s="9">
        <v>11</v>
      </c>
      <c r="D29" s="9">
        <v>23.32</v>
      </c>
      <c r="E29" s="10">
        <v>32.799999999999997</v>
      </c>
      <c r="F29" s="11">
        <v>35.4</v>
      </c>
      <c r="G29" s="12">
        <v>6.52</v>
      </c>
      <c r="H29" s="12">
        <v>95.3</v>
      </c>
      <c r="I29" s="12">
        <v>25.1</v>
      </c>
      <c r="J29" s="12">
        <v>93</v>
      </c>
      <c r="K29" s="12">
        <v>13.7</v>
      </c>
      <c r="L29" s="12">
        <v>340.2</v>
      </c>
      <c r="M29" s="12">
        <v>2.17</v>
      </c>
      <c r="N29" s="14" t="s">
        <v>52</v>
      </c>
      <c r="O29" s="12">
        <v>23.32</v>
      </c>
      <c r="P29" s="2">
        <f t="shared" si="0"/>
        <v>12.32</v>
      </c>
    </row>
    <row r="30" spans="1:16" ht="15.75" thickBot="1" x14ac:dyDescent="0.3">
      <c r="A30" s="8" t="s">
        <v>40</v>
      </c>
      <c r="B30" s="16">
        <v>1</v>
      </c>
      <c r="C30" s="9">
        <v>50</v>
      </c>
      <c r="D30" s="9">
        <v>52.4</v>
      </c>
      <c r="E30" s="10">
        <v>37.6</v>
      </c>
      <c r="F30" s="11">
        <v>27.2</v>
      </c>
      <c r="G30" s="12">
        <v>6.32</v>
      </c>
      <c r="H30" s="12">
        <v>63.8</v>
      </c>
      <c r="I30" s="12">
        <v>25.6</v>
      </c>
      <c r="J30" s="12">
        <v>86</v>
      </c>
      <c r="K30" s="12">
        <v>14.1</v>
      </c>
      <c r="L30" s="12">
        <v>113</v>
      </c>
      <c r="M30" s="12">
        <v>7.13</v>
      </c>
      <c r="N30" s="14" t="s">
        <v>52</v>
      </c>
      <c r="O30" s="12">
        <v>52.4</v>
      </c>
      <c r="P30" s="2">
        <f t="shared" si="0"/>
        <v>2.3999999999999986</v>
      </c>
    </row>
    <row r="31" spans="1:16" ht="15.75" thickBot="1" x14ac:dyDescent="0.3">
      <c r="A31" s="8" t="s">
        <v>41</v>
      </c>
      <c r="B31" s="16">
        <v>1</v>
      </c>
      <c r="C31" s="9">
        <v>65</v>
      </c>
      <c r="D31" s="9">
        <v>63.94</v>
      </c>
      <c r="E31" s="10">
        <v>43.5</v>
      </c>
      <c r="F31" s="11">
        <v>22.8</v>
      </c>
      <c r="G31" s="12">
        <v>6.26</v>
      </c>
      <c r="H31" s="12">
        <v>50.1</v>
      </c>
      <c r="I31" s="12">
        <v>22</v>
      </c>
      <c r="J31" s="12">
        <v>93</v>
      </c>
      <c r="K31" s="12">
        <v>13.9</v>
      </c>
      <c r="L31" s="12">
        <v>106.2</v>
      </c>
      <c r="M31" s="12">
        <v>6.12</v>
      </c>
      <c r="N31" s="14" t="s">
        <v>52</v>
      </c>
      <c r="O31" s="12">
        <v>63.94</v>
      </c>
      <c r="P31" s="2">
        <f t="shared" si="0"/>
        <v>-1.0600000000000023</v>
      </c>
    </row>
    <row r="32" spans="1:16" ht="15.75" thickBot="1" x14ac:dyDescent="0.3">
      <c r="A32" s="8" t="s">
        <v>42</v>
      </c>
      <c r="B32" s="16">
        <v>2</v>
      </c>
      <c r="C32" s="9">
        <v>18</v>
      </c>
      <c r="D32" s="9">
        <v>17.22</v>
      </c>
      <c r="E32" s="10">
        <v>46.5</v>
      </c>
      <c r="F32" s="11">
        <v>44.4</v>
      </c>
      <c r="G32" s="12">
        <v>6.2</v>
      </c>
      <c r="H32" s="12">
        <v>50.5</v>
      </c>
      <c r="I32" s="12">
        <v>32.700000000000003</v>
      </c>
      <c r="J32" s="12">
        <v>87</v>
      </c>
      <c r="K32" s="12">
        <v>13.5</v>
      </c>
      <c r="L32" s="12">
        <v>105</v>
      </c>
      <c r="M32" s="12">
        <v>4.2699999999999996</v>
      </c>
      <c r="N32" s="14" t="s">
        <v>52</v>
      </c>
      <c r="O32" s="12">
        <v>17.22</v>
      </c>
      <c r="P32" s="2">
        <f t="shared" si="0"/>
        <v>-0.78000000000000114</v>
      </c>
    </row>
    <row r="33" spans="1:16" ht="15.75" thickBot="1" x14ac:dyDescent="0.3">
      <c r="A33" s="8" t="s">
        <v>43</v>
      </c>
      <c r="B33" s="16">
        <v>0</v>
      </c>
      <c r="C33" s="9">
        <v>14</v>
      </c>
      <c r="D33" s="9">
        <v>12.87</v>
      </c>
      <c r="E33" s="10">
        <v>60.3</v>
      </c>
      <c r="F33" s="11">
        <v>36.799999999999997</v>
      </c>
      <c r="G33" s="12">
        <v>5.95</v>
      </c>
      <c r="H33" s="12">
        <v>43.3</v>
      </c>
      <c r="I33" s="12">
        <v>42</v>
      </c>
      <c r="J33" s="12">
        <v>90</v>
      </c>
      <c r="K33" s="12">
        <v>14.3</v>
      </c>
      <c r="L33" s="12">
        <v>251.1</v>
      </c>
      <c r="M33" s="12">
        <v>4.4400000000000004</v>
      </c>
      <c r="N33" s="14" t="s">
        <v>52</v>
      </c>
      <c r="O33" s="12">
        <v>12.87</v>
      </c>
      <c r="P33" s="2">
        <f t="shared" si="0"/>
        <v>-1.1300000000000008</v>
      </c>
    </row>
    <row r="34" spans="1:16" ht="15.75" thickBot="1" x14ac:dyDescent="0.3">
      <c r="A34" s="8" t="s">
        <v>44</v>
      </c>
      <c r="B34" s="16">
        <v>1</v>
      </c>
      <c r="C34" s="9">
        <v>51</v>
      </c>
      <c r="D34" s="9">
        <v>54.48</v>
      </c>
      <c r="E34" s="10">
        <v>36.299999999999997</v>
      </c>
      <c r="F34" s="11">
        <v>15.8</v>
      </c>
      <c r="G34" s="12">
        <v>6.6</v>
      </c>
      <c r="H34" s="12">
        <v>42</v>
      </c>
      <c r="I34" s="12">
        <v>24.2</v>
      </c>
      <c r="J34" s="12">
        <v>78</v>
      </c>
      <c r="K34" s="12">
        <v>14.9</v>
      </c>
      <c r="L34" s="12">
        <v>163.5</v>
      </c>
      <c r="M34" s="12">
        <v>6.62</v>
      </c>
      <c r="N34" s="14" t="s">
        <v>52</v>
      </c>
      <c r="O34" s="12">
        <v>54.48</v>
      </c>
      <c r="P34" s="2">
        <f t="shared" si="0"/>
        <v>3.4799999999999969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2020-01-10T21:22:50Z</dcterms:modified>
</cp:coreProperties>
</file>