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defaultThemeVersion="124226"/>
  <mc:AlternateContent xmlns:mc="http://schemas.openxmlformats.org/markup-compatibility/2006">
    <mc:Choice Requires="x15">
      <x15ac:absPath xmlns:x15ac="http://schemas.microsoft.com/office/spreadsheetml/2010/11/ac" url="C:\Users\never\Documents\ReposClonedHere\silver-goggles\Time Tracking\"/>
    </mc:Choice>
  </mc:AlternateContent>
  <xr:revisionPtr revIDLastSave="0" documentId="13_ncr:1_{823D9A64-F7EF-43A9-B944-7F9E5477EA63}" xr6:coauthVersionLast="47" xr6:coauthVersionMax="47" xr10:uidLastSave="{00000000-0000-0000-0000-000000000000}"/>
  <bookViews>
    <workbookView xWindow="1380" yWindow="-15690" windowWidth="13185" windowHeight="13980" firstSheet="2" activeTab="3" xr2:uid="{00000000-000D-0000-FFFF-FFFF00000000}"/>
  </bookViews>
  <sheets>
    <sheet name="Member One" sheetId="1" r:id="rId1"/>
    <sheet name="Member Two" sheetId="4" r:id="rId2"/>
    <sheet name="Member Three" sheetId="5" r:id="rId3"/>
    <sheet name="Member Four" sheetId="6" r:id="rId4"/>
    <sheet name="Member Five" sheetId="7" r:id="rId5"/>
  </sheets>
  <definedNames>
    <definedName name="_Toc118041113" localSheetId="4">'Member Five'!$A$1</definedName>
    <definedName name="_Toc118041113" localSheetId="3">'Member Four'!$A$1</definedName>
    <definedName name="_Toc118041113" localSheetId="0">'Member One'!$A$1</definedName>
    <definedName name="_Toc118041113" localSheetId="2">'Member Three'!$A$1</definedName>
    <definedName name="_Toc118041113" localSheetId="1">'Member Two'!$A$1</definedName>
    <definedName name="_xlnm.Print_Area" localSheetId="4">'Member Five'!$A$1:$E$47</definedName>
    <definedName name="_xlnm.Print_Area" localSheetId="3">'Member Four'!$A$1:$E$49</definedName>
    <definedName name="_xlnm.Print_Area" localSheetId="0">'Member One'!$A$1:$E$70</definedName>
    <definedName name="_xlnm.Print_Area" localSheetId="2">'Member Three'!$A$1:$E$79</definedName>
    <definedName name="_xlnm.Print_Area" localSheetId="1">'Member Two'!$A$1:$E$68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7" i="5" l="1"/>
  <c r="D40" i="5" l="1"/>
  <c r="D41" i="5"/>
  <c r="D42" i="5"/>
  <c r="D34" i="1" l="1"/>
  <c r="D35" i="5"/>
  <c r="D33" i="5"/>
  <c r="D34" i="5"/>
  <c r="D26" i="5"/>
  <c r="D27" i="5"/>
  <c r="D29" i="6"/>
  <c r="D30" i="6"/>
  <c r="D27" i="1" l="1"/>
  <c r="D26" i="1"/>
  <c r="D23" i="1"/>
  <c r="D24" i="1"/>
  <c r="D25" i="5"/>
  <c r="D19" i="5" l="1"/>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12" i="1"/>
  <c r="D47" i="7" l="1"/>
  <c r="D48" i="6"/>
  <c r="D47" i="6"/>
  <c r="D46" i="6"/>
  <c r="D45" i="6"/>
  <c r="D44" i="6"/>
  <c r="D43" i="6"/>
  <c r="D42" i="6"/>
  <c r="D40" i="6"/>
  <c r="D39" i="6"/>
  <c r="D38" i="6"/>
  <c r="D37" i="6"/>
  <c r="D36" i="6"/>
  <c r="D35" i="6"/>
  <c r="D34" i="6"/>
  <c r="D33" i="6"/>
  <c r="D32" i="6"/>
  <c r="D31" i="6"/>
  <c r="D28" i="6"/>
  <c r="D27" i="6"/>
  <c r="D26" i="6"/>
  <c r="D25" i="6"/>
  <c r="D24" i="6"/>
  <c r="D23" i="6"/>
  <c r="D22" i="6"/>
  <c r="D21" i="6"/>
  <c r="D20" i="6"/>
  <c r="D19" i="6"/>
  <c r="D18" i="6"/>
  <c r="D17" i="6"/>
  <c r="D16" i="6"/>
  <c r="D15" i="6"/>
  <c r="D14" i="6"/>
  <c r="D13" i="6"/>
  <c r="D12" i="6"/>
  <c r="D11" i="6"/>
  <c r="D10" i="6"/>
  <c r="D9" i="6"/>
  <c r="D56" i="5"/>
  <c r="D55" i="5"/>
  <c r="D53" i="5"/>
  <c r="D51" i="5"/>
  <c r="D50" i="5"/>
  <c r="D49" i="5"/>
  <c r="D48" i="5"/>
  <c r="D45" i="5"/>
  <c r="D44" i="5"/>
  <c r="D43" i="5"/>
  <c r="D39" i="5"/>
  <c r="D38" i="5"/>
  <c r="D37" i="5"/>
  <c r="D36" i="5"/>
  <c r="D32" i="5"/>
  <c r="D31" i="5"/>
  <c r="D30" i="5"/>
  <c r="D29" i="5"/>
  <c r="D28" i="5"/>
  <c r="D24" i="5"/>
  <c r="D23" i="5"/>
  <c r="D22" i="5"/>
  <c r="D21" i="5"/>
  <c r="D20" i="5"/>
  <c r="D18" i="5"/>
  <c r="D17" i="5"/>
  <c r="D16" i="5"/>
  <c r="D15" i="5"/>
  <c r="D14" i="5"/>
  <c r="D13" i="5"/>
  <c r="D12" i="5"/>
  <c r="D11" i="5"/>
  <c r="D9" i="5"/>
  <c r="D46" i="4"/>
  <c r="D45" i="4"/>
  <c r="D44" i="4"/>
  <c r="D43" i="4"/>
  <c r="D42" i="4"/>
  <c r="D41" i="4"/>
  <c r="D40" i="4"/>
  <c r="D39" i="4"/>
  <c r="D38" i="4"/>
  <c r="D36" i="4"/>
  <c r="D34" i="4"/>
  <c r="D33" i="4"/>
  <c r="D32" i="4"/>
  <c r="D29" i="4"/>
  <c r="D28" i="4"/>
  <c r="D27" i="4"/>
  <c r="D26" i="4"/>
  <c r="D24" i="4"/>
  <c r="D23" i="4"/>
  <c r="D22" i="4"/>
  <c r="D21" i="4"/>
  <c r="D20" i="4"/>
  <c r="D19" i="4"/>
  <c r="D18" i="4"/>
  <c r="D17" i="4"/>
  <c r="D16" i="4"/>
  <c r="D15" i="4"/>
  <c r="D14" i="4"/>
  <c r="D13" i="4"/>
  <c r="D12" i="4"/>
  <c r="D11" i="4"/>
  <c r="D10" i="4"/>
  <c r="D9" i="4"/>
  <c r="D47" i="4" l="1"/>
  <c r="D58" i="5"/>
  <c r="D49" i="6"/>
  <c r="D42" i="1"/>
  <c r="D43" i="1"/>
  <c r="D44" i="1"/>
  <c r="D45" i="1"/>
  <c r="D46" i="1"/>
  <c r="D47" i="1"/>
  <c r="D41" i="1" l="1"/>
  <c r="D40" i="1"/>
  <c r="D39" i="1"/>
  <c r="D38" i="1"/>
  <c r="D37" i="1"/>
  <c r="D36" i="1"/>
  <c r="D35" i="1"/>
  <c r="D33" i="1"/>
  <c r="D32" i="1"/>
  <c r="D31" i="1"/>
  <c r="D30" i="1"/>
  <c r="D29" i="1"/>
  <c r="D28" i="1"/>
  <c r="D25" i="1"/>
  <c r="D22" i="1"/>
  <c r="D21" i="1"/>
  <c r="D20" i="1"/>
  <c r="D19" i="1"/>
  <c r="D18" i="1"/>
  <c r="D17" i="1"/>
  <c r="D16" i="1"/>
  <c r="D15" i="1"/>
  <c r="D14" i="1"/>
  <c r="D13" i="1"/>
  <c r="D11" i="1"/>
  <c r="D10" i="1"/>
  <c r="D9" i="1"/>
  <c r="D48" i="1" l="1"/>
</calcChain>
</file>

<file path=xl/sharedStrings.xml><?xml version="1.0" encoding="utf-8"?>
<sst xmlns="http://schemas.openxmlformats.org/spreadsheetml/2006/main" count="212" uniqueCount="123">
  <si>
    <t>Date</t>
  </si>
  <si>
    <t>Start Time</t>
  </si>
  <si>
    <t>Hours</t>
  </si>
  <si>
    <t>End Time</t>
  </si>
  <si>
    <r>
      <t xml:space="preserve">Individual Total Time </t>
    </r>
    <r>
      <rPr>
        <sz val="12"/>
        <rFont val="Arial"/>
        <family val="2"/>
      </rPr>
      <t xml:space="preserve"> </t>
    </r>
    <r>
      <rPr>
        <sz val="8"/>
        <rFont val="Arial"/>
        <family val="2"/>
      </rPr>
      <t>( as days:hours:min):</t>
    </r>
  </si>
  <si>
    <t>Individual Team Member Journal Log Template</t>
  </si>
  <si>
    <t>Lab 1 Contribution or Assignment</t>
  </si>
  <si>
    <t>Lab 2 Contribution or Assignment</t>
  </si>
  <si>
    <t>Lab 3  Contribution or Assignment</t>
  </si>
  <si>
    <t>Lab 4  Contribution or Assignment</t>
  </si>
  <si>
    <t>Lab 6  Contribution or Assignment</t>
  </si>
  <si>
    <t>Activities and Tasks Description</t>
  </si>
  <si>
    <t>Lab 5  Contribution or Assignment</t>
  </si>
  <si>
    <t>Project Name: GB Manufacturing</t>
  </si>
  <si>
    <t>Class/Section:        CEIS400</t>
  </si>
  <si>
    <t>Student Name:     Xavier Norment</t>
  </si>
  <si>
    <t>Project Start Date: 2/29/24</t>
  </si>
  <si>
    <t>Brainstorming session with group/ Summarizing initial meeting notes and uploading to GitHub</t>
  </si>
  <si>
    <t>Brainstorming scenario forms, filling out and updating Problem Scenario, SRS, Time tracking</t>
  </si>
  <si>
    <t>Completing BRS form, starting format of SRS</t>
  </si>
  <si>
    <t>Final "informal" meeting, finalizing documentation and collating information, finalizing roles, status update and document summary</t>
  </si>
  <si>
    <t>Project End Date: 4/20/24</t>
  </si>
  <si>
    <t>Student Name:     Anaum Syed</t>
  </si>
  <si>
    <t>I created the IEEE-830 Software Requirements Specification (SRS) Document using the IEEE Standard 830 template. Important parts such as the database requirements, software product features, external interface requirements, and product perspective were thoroughly specified in the SRS document.</t>
  </si>
  <si>
    <t xml:space="preserve">Using the pattern " "&lt;user role&gt; &lt;action verb&gt; &lt;object&gt;", I identified five use cases in Step 4 that captured important user-system interactions. These use cases provide a basic knowledge of how users will interact with the elements of the system. </t>
  </si>
  <si>
    <t>Student Name:     Adam Stone</t>
  </si>
  <si>
    <t xml:space="preserve">Closure group meeting, Overview of project, uploading to GitHub, Team assignments. Complete Project plan </t>
  </si>
  <si>
    <t>Student Name:     Hailey Thomas</t>
  </si>
  <si>
    <t>Kick Off Meeting – Github Overview, Project Overview, Team Name, Project Name, Project Scope and Description, Meeting Planning, Task Assignment</t>
  </si>
  <si>
    <t>Created Use Case Diagrams: System Check Out, Check In, Locate Equipment, Check Equipment Status, Send Termination Report</t>
  </si>
  <si>
    <t>Status Update Meeting – Task Assignment Finalization, Documentation Review and Approval</t>
  </si>
  <si>
    <t>Student Name:     Ronda Vaughn</t>
  </si>
  <si>
    <t>Task summary-initial team roles, initial documentation and summaries</t>
  </si>
  <si>
    <t>Review team roles, finilize teams</t>
  </si>
  <si>
    <t>Overall, I carefully went over every part of the test plan to make sure it was clear, comprehensive, and in line with the criteria and goals of the project. I also took into account potential hazards and backup plans to lessen any negative effects on the testing procedure.</t>
  </si>
  <si>
    <t xml:space="preserve">Status Update Meeting – Confirming Individual Lab Assignments, Covering questions as necessary. </t>
  </si>
  <si>
    <t>Laid foundation for VOPC matrix, gathered resources in order to complete assignment</t>
  </si>
  <si>
    <t>Completed VOPC matrix.</t>
  </si>
  <si>
    <t>Researched SQL educational videos to share with team for a refresher on the subject.</t>
  </si>
  <si>
    <t>Began and Completed Class Diagram.</t>
  </si>
  <si>
    <t>Initial assignments and meeting planning</t>
  </si>
  <si>
    <t>Meeting one, going over GitHub Desktop - new tool</t>
  </si>
  <si>
    <t>Meeting two, answering questions about project, assisting for turnins</t>
  </si>
  <si>
    <t>Collating data for final turn in for this week</t>
  </si>
  <si>
    <t>Downloaded Visio, watched live lesson and worked on assignment</t>
  </si>
  <si>
    <t>Team Meeting, GitHub Desktop new tool</t>
  </si>
  <si>
    <t>Struggled getting class diagram started, started and finished use case diagram</t>
  </si>
  <si>
    <t>Week 2 project – Use case descriptions.</t>
  </si>
  <si>
    <t>Week 2 Project – Use case descriptions</t>
  </si>
  <si>
    <t>MidWeek meeting</t>
  </si>
  <si>
    <t>Putting together final turn-in, collecting timesheets, making small adjustments where needed</t>
  </si>
  <si>
    <t>I updated the SRS document with the most imporant attributes of the system and why they are important. I also created a software architercture description document with a summary of the architectural style and why we are using it. I also included the static view, dynamic view, machine state, and sequence diagrams in the document.</t>
  </si>
  <si>
    <t>Researched software architectures and static views.</t>
  </si>
  <si>
    <t>Touch Base meeting with Ronda – selecting the software architecture for the project – Object Oriented</t>
  </si>
  <si>
    <t>Researched Machine State and Sequence diagrams. Completed Sequence Diagram. Completed Machine State Diagram.</t>
  </si>
  <si>
    <t>Status Update Meeting – Cover Assignments, discussed progress, discussed collaboration expectations.</t>
  </si>
  <si>
    <t>Met with Adam in order to start on the static view. Agreed on work breakdown for collaboration. Compiled Word document with relevant information on classes and functions for Adam to reference while creating the diagram.</t>
  </si>
  <si>
    <t>Created dynamic view and uploaded to group file</t>
  </si>
  <si>
    <t>Week 3 project – Check in with team members and work on static view chart</t>
  </si>
  <si>
    <t>Week 3 Project – Static view chart</t>
  </si>
  <si>
    <t>Initial assignmments, breakdown of weeks deliverables</t>
  </si>
  <si>
    <t>First meeting, confirming assignments, further breakdowns and walk throughs about how each item will be done, and making some scripts to attach dummy data</t>
  </si>
  <si>
    <t>confirming customer request, setting up changes to match customer needs</t>
  </si>
  <si>
    <t>Second weeks meeting, going over assignments that are finished and what still needs to be done in order to meet deliverables. Setting up SQL database using setup code and confirming that dummy data will match, adjusting SQL DB to allow for faster searching via the java program</t>
  </si>
  <si>
    <t>Finalizing deliverables for customer</t>
  </si>
  <si>
    <t>Week 5 Project  meeting with Alex and Rhonda</t>
  </si>
  <si>
    <t>Week 5 Project – Java Gui layout</t>
  </si>
  <si>
    <t>Updating static and dynamic view architecture</t>
  </si>
  <si>
    <t>Status Update Meeting – Covered assignments for the week. Assigned tasks. Attained software to be used.</t>
  </si>
  <si>
    <t>Fixing documentation based on client request.</t>
  </si>
  <si>
    <t>Met with Adam to allocate software construction tasks. Created initial forms in project and connected them to GitHub repository.</t>
  </si>
  <si>
    <t>Added additional components to software structure – tabs for each category that could be accessed.</t>
  </si>
  <si>
    <t>Touch Base meeting with Adam to cover progress made on project. Laid out structures of UI and related classes.</t>
  </si>
  <si>
    <t xml:space="preserve">Created UI components for Reports tab, Employees tab, and Maintenance tab. </t>
  </si>
  <si>
    <t>Status Update Meeting – Discussed database structure, updated team lead on progress made on program, discussed requirements and planned implementations.</t>
  </si>
  <si>
    <t>Created empty Employee and Equipment classes, added empty functions in preparation for next week.</t>
  </si>
  <si>
    <t>Made minor adjustments to Report tab GUI, wrote summary report regarding project progress.</t>
  </si>
  <si>
    <t>Updated dynamic view and uploaded to group file</t>
  </si>
  <si>
    <t>Worked on the inventory python code for xslx</t>
  </si>
  <si>
    <t>Group meeting</t>
  </si>
  <si>
    <t>Watched videos to figure out how to install xlsxWriter</t>
  </si>
  <si>
    <t>Watched videos to brush up on python</t>
  </si>
  <si>
    <t>I've created the Software Design Description document, which includes the system overview, system architecture, data dictionary, human interface design, and requirements matrix. I have also created a database schema. Six tables make up the database schema. This includes, Reports, Equipment, EquipmentCheckout, Inventory, MaintenanceActivities, and User Authentication and Access Control. .</t>
  </si>
  <si>
    <t>Initial meeting, assignments, questions, etc</t>
  </si>
  <si>
    <t>Final weeks meeting, confirming assignments, dues, questions</t>
  </si>
  <si>
    <t>Confirm DB constraints, build file, creating initial DB or group distribution</t>
  </si>
  <si>
    <t>Assist with app programming, employee tab</t>
  </si>
  <si>
    <t>Assist with app programming, employee tab + reports tab</t>
  </si>
  <si>
    <t>Assist with app programming, reports tab + Inventory tab</t>
  </si>
  <si>
    <t>Assist with app programming, Inventory tab</t>
  </si>
  <si>
    <t>Going over remainder of what to do, confirming assignments and merging branches</t>
  </si>
  <si>
    <t>Began work to connect database to program, started coding method PullEmployees from the Employee class.</t>
  </si>
  <si>
    <t>Continued work on connecting database to program and coding methods in Employee Class. Met with Team Lead to coordinate tasks and complete work on PullEmployees method.</t>
  </si>
  <si>
    <t>Status Update Meeting – Met with team lead to discuss progress, cooperated together to make progress in coding with team lead and Ronda.</t>
  </si>
  <si>
    <t>Altered MainPage to allow report and employee lists to load in upon start.</t>
  </si>
  <si>
    <t>Began work to show report details in box upon selection, completed ViewInventory() and connected to Inventory screen</t>
  </si>
  <si>
    <t>Meeting with team lead for code review, progress made on equipment tab’s CheckOut() function.</t>
  </si>
  <si>
    <t>Focused on equipment tab – completed view details method, updated GUI.</t>
  </si>
  <si>
    <t>Completed CheckOut functionality, began work on CheckIn</t>
  </si>
  <si>
    <t>Tested functionality of maintenance tab, populated Location options in CheckInScreen.</t>
  </si>
  <si>
    <t>Added functionality to check in search by UserID button, completed functionality of check in feature.</t>
  </si>
  <si>
    <t>Bug fixes on check in feature.</t>
  </si>
  <si>
    <t>Began process of implementing limited access for users based on roles.</t>
  </si>
  <si>
    <t>4/4-5/2024</t>
  </si>
  <si>
    <t>4/5-6/2024</t>
  </si>
  <si>
    <t>Updated the inventory database as instructed</t>
  </si>
  <si>
    <t>Team meeting.
Watched videos to brush up on java 
Started to develop the code for the equipment class in our project</t>
  </si>
  <si>
    <t>Watched more videos to better understand java
Developed more of the code for the equipment class in our project</t>
  </si>
  <si>
    <t>Updated equipment class code as instructed to include database connection.
Updated timesheet.</t>
  </si>
  <si>
    <t>Updated equipment class code as instructed</t>
  </si>
  <si>
    <t>In order to fully comprehend the functions of the system, I performed an extensive analysis of both the Java code and the SRS document. I was able to determine the system's primary functionalities, including personnel administration, equipment management, and user authentication, based on this study. I then created thorough test cases that included expected results, test methods, success criteria, and alignment with SRS specifications. I arranged the test cases using the IEEE Standard 829 framework.</t>
  </si>
  <si>
    <t>Updated the Dynamic View</t>
  </si>
  <si>
    <t>Updated the class diagram to reflect project changes</t>
  </si>
  <si>
    <t>Gather final turn-in, collating paperwork, etc</t>
  </si>
  <si>
    <t>Updated Test Case Document</t>
  </si>
  <si>
    <t>Testing Code</t>
  </si>
  <si>
    <t>Meeting and Working on User_Authentication</t>
  </si>
  <si>
    <t>User_Authentication and testing code</t>
  </si>
  <si>
    <t>Finishing User_authentication and testing code</t>
  </si>
  <si>
    <t>Maintenance tab and Testing</t>
  </si>
  <si>
    <t>New Log and testing</t>
  </si>
  <si>
    <t>New Log and Testing</t>
  </si>
  <si>
    <t>New Log and Clean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</si>
</sst>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h:mm\ AM/PM;@"/>
    <numFmt numFmtId="165" formatCode="h:mm;@"/>
    <numFmt numFmtId="166" formatCode="h:mm:ss;@"/>
    <numFmt numFmtId="167" formatCode="m/d/yyyy;@"/>
  </numFmts>
  <fonts count="10" x14ac:knownFonts="1">
    <font>
      <sz val="10"/>
      <name val="Arial"/>
    </font>
    <font>
      <sz val="8"/>
      <name val="Arial"/>
      <family val="2"/>
    </font>
    <font>
      <b/>
      <sz val="10"/>
      <name val="Arial"/>
      <family val="2"/>
    </font>
    <font>
      <b/>
      <sz val="12"/>
      <name val="Arial"/>
      <family val="2"/>
    </font>
    <font>
      <sz val="14"/>
      <name val="Arial"/>
      <family val="2"/>
    </font>
    <font>
      <b/>
      <sz val="11"/>
      <name val="Times New Roman"/>
      <family val="1"/>
    </font>
    <font>
      <sz val="11"/>
      <name val="Times New Roman"/>
      <family val="1"/>
    </font>
    <font>
      <sz val="10"/>
      <name val="Times New Roman"/>
      <family val="1"/>
    </font>
    <font>
      <sz val="12"/>
      <name val="Arial"/>
      <family val="2"/>
    </font>
    <font>
      <b/>
      <sz val="14"/>
      <name val="Arial"/>
      <family val="2"/>
    </font>
  </fonts>
  <fills count="5">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theme="1"/>
        <bgColor indexed="64"/>
      </patternFill>
    </fill>
  </fills>
  <borders count="31">
    <border>
      <left/>
      <right/>
      <top/>
      <bottom/>
      <diagonal/>
    </border>
    <border>
      <left/>
      <right/>
      <top style="double">
        <color indexed="64"/>
      </top>
      <bottom/>
      <diagonal/>
    </border>
    <border>
      <left style="thin">
        <color indexed="64"/>
      </left>
      <right style="thin">
        <color indexed="64"/>
      </right>
      <top/>
      <bottom style="thin">
        <color indexed="64"/>
      </bottom>
      <diagonal/>
    </border>
    <border>
      <left style="double">
        <color indexed="64"/>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diagonal/>
    </border>
    <border>
      <left style="thin">
        <color indexed="64"/>
      </left>
      <right style="thin">
        <color indexed="64"/>
      </right>
      <top/>
      <bottom/>
      <diagonal/>
    </border>
    <border>
      <left style="thin">
        <color indexed="64"/>
      </left>
      <right style="double">
        <color indexed="64"/>
      </right>
      <top/>
      <bottom/>
      <diagonal/>
    </border>
    <border>
      <left/>
      <right style="double">
        <color indexed="64"/>
      </right>
      <top style="double">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bottom style="thin">
        <color indexed="64"/>
      </bottom>
      <diagonal/>
    </border>
    <border>
      <left style="double">
        <color indexed="64"/>
      </left>
      <right/>
      <top/>
      <bottom/>
      <diagonal/>
    </border>
  </borders>
  <cellStyleXfs count="1">
    <xf numFmtId="0" fontId="0" fillId="0" borderId="0"/>
  </cellStyleXfs>
  <cellXfs count="46">
    <xf numFmtId="0" fontId="0" fillId="0" borderId="0" xfId="0"/>
    <xf numFmtId="164" fontId="0" fillId="0" borderId="0" xfId="0" applyNumberFormat="1"/>
    <xf numFmtId="0" fontId="0" fillId="0" borderId="0" xfId="0" applyAlignment="1">
      <alignment horizontal="center"/>
    </xf>
    <xf numFmtId="0" fontId="0" fillId="0" borderId="1" xfId="0" applyBorder="1" applyAlignment="1">
      <alignment wrapText="1"/>
    </xf>
    <xf numFmtId="0" fontId="5" fillId="0" borderId="0" xfId="0" applyFont="1" applyAlignment="1">
      <alignment horizontal="center"/>
    </xf>
    <xf numFmtId="0" fontId="6" fillId="0" borderId="0" xfId="0" applyFont="1"/>
    <xf numFmtId="0" fontId="7" fillId="0" borderId="0" xfId="0" applyFont="1"/>
    <xf numFmtId="166" fontId="4" fillId="2" borderId="3" xfId="0" applyNumberFormat="1" applyFont="1" applyFill="1" applyBorder="1" applyAlignment="1">
      <alignment horizontal="center"/>
    </xf>
    <xf numFmtId="49" fontId="5" fillId="3" borderId="4" xfId="0" applyNumberFormat="1" applyFont="1" applyFill="1" applyBorder="1" applyAlignment="1">
      <alignment horizontal="center"/>
    </xf>
    <xf numFmtId="49" fontId="5" fillId="3" borderId="5" xfId="0" applyNumberFormat="1" applyFont="1" applyFill="1" applyBorder="1" applyAlignment="1">
      <alignment horizontal="center"/>
    </xf>
    <xf numFmtId="49" fontId="5" fillId="3" borderId="6" xfId="0" applyNumberFormat="1" applyFont="1" applyFill="1" applyBorder="1" applyAlignment="1">
      <alignment horizontal="left"/>
    </xf>
    <xf numFmtId="49" fontId="6" fillId="0" borderId="7" xfId="0" applyNumberFormat="1" applyFont="1" applyBorder="1" applyAlignment="1">
      <alignment wrapText="1"/>
    </xf>
    <xf numFmtId="49" fontId="6" fillId="0" borderId="8" xfId="0" applyNumberFormat="1" applyFont="1" applyBorder="1" applyAlignment="1">
      <alignment wrapText="1"/>
    </xf>
    <xf numFmtId="164" fontId="6" fillId="0" borderId="2" xfId="0" applyNumberFormat="1" applyFont="1" applyBorder="1" applyAlignment="1">
      <alignment horizontal="center" vertical="center"/>
    </xf>
    <xf numFmtId="167" fontId="6" fillId="0" borderId="10" xfId="0" applyNumberFormat="1" applyFont="1" applyBorder="1" applyAlignment="1">
      <alignment horizontal="center" vertical="center"/>
    </xf>
    <xf numFmtId="167" fontId="6" fillId="0" borderId="11" xfId="0" applyNumberFormat="1" applyFont="1" applyBorder="1" applyAlignment="1">
      <alignment horizontal="center" vertical="center"/>
    </xf>
    <xf numFmtId="165" fontId="6" fillId="2" borderId="2" xfId="0" applyNumberFormat="1" applyFont="1" applyFill="1" applyBorder="1" applyAlignment="1">
      <alignment horizontal="center" vertical="center"/>
    </xf>
    <xf numFmtId="49" fontId="5" fillId="0" borderId="29" xfId="0" applyNumberFormat="1" applyFont="1" applyBorder="1" applyAlignment="1">
      <alignment wrapText="1"/>
    </xf>
    <xf numFmtId="49" fontId="5" fillId="0" borderId="7" xfId="0" applyNumberFormat="1" applyFont="1" applyBorder="1" applyAlignment="1">
      <alignment wrapText="1"/>
    </xf>
    <xf numFmtId="167" fontId="6" fillId="4" borderId="10" xfId="0" applyNumberFormat="1" applyFont="1" applyFill="1" applyBorder="1" applyAlignment="1">
      <alignment horizontal="center" vertical="center"/>
    </xf>
    <xf numFmtId="164" fontId="6" fillId="4" borderId="2" xfId="0" applyNumberFormat="1" applyFont="1" applyFill="1" applyBorder="1" applyAlignment="1">
      <alignment horizontal="center" vertical="center"/>
    </xf>
    <xf numFmtId="165" fontId="6" fillId="4" borderId="2" xfId="0" applyNumberFormat="1" applyFont="1" applyFill="1" applyBorder="1" applyAlignment="1">
      <alignment horizontal="center" vertical="center"/>
    </xf>
    <xf numFmtId="167" fontId="6" fillId="4" borderId="9" xfId="0" applyNumberFormat="1" applyFont="1" applyFill="1" applyBorder="1" applyAlignment="1">
      <alignment horizontal="center" vertical="center"/>
    </xf>
    <xf numFmtId="167" fontId="6" fillId="0" borderId="30" xfId="0" applyNumberFormat="1" applyFont="1" applyBorder="1" applyAlignment="1">
      <alignment horizontal="center" vertical="center"/>
    </xf>
    <xf numFmtId="164" fontId="6" fillId="0" borderId="0" xfId="0" applyNumberFormat="1" applyFont="1" applyAlignment="1">
      <alignment horizontal="center" vertical="center"/>
    </xf>
    <xf numFmtId="49" fontId="6" fillId="0" borderId="0" xfId="0" applyNumberFormat="1" applyFont="1" applyAlignment="1">
      <alignment wrapText="1"/>
    </xf>
    <xf numFmtId="0" fontId="3" fillId="0" borderId="12" xfId="0" applyFont="1" applyBorder="1" applyAlignment="1">
      <alignment horizontal="center"/>
    </xf>
    <xf numFmtId="0" fontId="8" fillId="0" borderId="13" xfId="0" applyFont="1" applyBorder="1" applyAlignment="1">
      <alignment horizontal="center"/>
    </xf>
    <xf numFmtId="49" fontId="3" fillId="2" borderId="14" xfId="0" applyNumberFormat="1" applyFont="1" applyFill="1" applyBorder="1" applyAlignment="1">
      <alignment horizontal="center"/>
    </xf>
    <xf numFmtId="49" fontId="3" fillId="2" borderId="15" xfId="0" applyNumberFormat="1" applyFont="1" applyFill="1" applyBorder="1" applyAlignment="1">
      <alignment horizontal="center"/>
    </xf>
    <xf numFmtId="49" fontId="3" fillId="2" borderId="16" xfId="0" applyNumberFormat="1" applyFont="1" applyFill="1" applyBorder="1" applyAlignment="1">
      <alignment horizontal="center"/>
    </xf>
    <xf numFmtId="49" fontId="9" fillId="2" borderId="17" xfId="0" applyNumberFormat="1" applyFont="1" applyFill="1" applyBorder="1" applyAlignment="1">
      <alignment horizontal="center"/>
    </xf>
    <xf numFmtId="49" fontId="9" fillId="2" borderId="18" xfId="0" applyNumberFormat="1" applyFont="1" applyFill="1" applyBorder="1" applyAlignment="1">
      <alignment horizontal="center"/>
    </xf>
    <xf numFmtId="49" fontId="9" fillId="2" borderId="19" xfId="0" applyNumberFormat="1" applyFont="1" applyFill="1" applyBorder="1" applyAlignment="1">
      <alignment horizontal="center"/>
    </xf>
    <xf numFmtId="49" fontId="3" fillId="2" borderId="20" xfId="0" applyNumberFormat="1" applyFont="1" applyFill="1" applyBorder="1" applyAlignment="1">
      <alignment horizontal="center"/>
    </xf>
    <xf numFmtId="49" fontId="3" fillId="2" borderId="21" xfId="0" applyNumberFormat="1" applyFont="1" applyFill="1" applyBorder="1" applyAlignment="1">
      <alignment horizontal="center"/>
    </xf>
    <xf numFmtId="49" fontId="3" fillId="2" borderId="22" xfId="0" applyNumberFormat="1" applyFont="1" applyFill="1" applyBorder="1" applyAlignment="1">
      <alignment horizontal="center"/>
    </xf>
    <xf numFmtId="49" fontId="2" fillId="3" borderId="12" xfId="0" applyNumberFormat="1" applyFont="1" applyFill="1" applyBorder="1" applyAlignment="1">
      <alignment horizontal="center"/>
    </xf>
    <xf numFmtId="49" fontId="2" fillId="3" borderId="13" xfId="0" applyNumberFormat="1" applyFont="1" applyFill="1" applyBorder="1" applyAlignment="1">
      <alignment horizontal="center"/>
    </xf>
    <xf numFmtId="49" fontId="2" fillId="3" borderId="23" xfId="0" applyNumberFormat="1" applyFont="1" applyFill="1" applyBorder="1" applyAlignment="1">
      <alignment horizontal="center"/>
    </xf>
    <xf numFmtId="49" fontId="5" fillId="3" borderId="24" xfId="0" applyNumberFormat="1" applyFont="1" applyFill="1" applyBorder="1" applyAlignment="1">
      <alignment horizontal="left"/>
    </xf>
    <xf numFmtId="49" fontId="5" fillId="3" borderId="25" xfId="0" applyNumberFormat="1" applyFont="1" applyFill="1" applyBorder="1" applyAlignment="1">
      <alignment horizontal="left"/>
    </xf>
    <xf numFmtId="49" fontId="5" fillId="3" borderId="26" xfId="0" applyNumberFormat="1" applyFont="1" applyFill="1" applyBorder="1" applyAlignment="1">
      <alignment horizontal="left"/>
    </xf>
    <xf numFmtId="49" fontId="5" fillId="3" borderId="8" xfId="0" applyNumberFormat="1" applyFont="1" applyFill="1" applyBorder="1" applyAlignment="1">
      <alignment horizontal="left"/>
    </xf>
    <xf numFmtId="49" fontId="5" fillId="3" borderId="27" xfId="0" applyNumberFormat="1" applyFont="1" applyFill="1" applyBorder="1" applyAlignment="1">
      <alignment horizontal="left"/>
    </xf>
    <xf numFmtId="49" fontId="5" fillId="3" borderId="28" xfId="0" applyNumberFormat="1" applyFont="1" applyFill="1"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50"/>
  <sheetViews>
    <sheetView topLeftCell="A28" workbookViewId="0">
      <selection activeCell="E45" sqref="E45"/>
    </sheetView>
  </sheetViews>
  <sheetFormatPr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5546875" bestFit="1" customWidth="1"/>
  </cols>
  <sheetData>
    <row r="1" spans="1:5" ht="18" thickTop="1" x14ac:dyDescent="0.3">
      <c r="A1" s="31" t="s">
        <v>5</v>
      </c>
      <c r="B1" s="32"/>
      <c r="C1" s="32"/>
      <c r="D1" s="32"/>
      <c r="E1" s="33"/>
    </row>
    <row r="2" spans="1:5" x14ac:dyDescent="0.25">
      <c r="A2" s="34" t="s">
        <v>13</v>
      </c>
      <c r="B2" s="35"/>
      <c r="C2" s="35"/>
      <c r="D2" s="35"/>
      <c r="E2" s="36"/>
    </row>
    <row r="3" spans="1:5" x14ac:dyDescent="0.25">
      <c r="A3" s="34"/>
      <c r="B3" s="35"/>
      <c r="C3" s="35"/>
      <c r="D3" s="35"/>
      <c r="E3" s="36"/>
    </row>
    <row r="4" spans="1:5" ht="16.2" thickBot="1" x14ac:dyDescent="0.35">
      <c r="A4" s="28"/>
      <c r="B4" s="29"/>
      <c r="C4" s="29"/>
      <c r="D4" s="29"/>
      <c r="E4" s="30"/>
    </row>
    <row r="5" spans="1:5" s="6" customFormat="1" ht="14.4" thickTop="1" x14ac:dyDescent="0.25">
      <c r="A5" s="45" t="s">
        <v>14</v>
      </c>
      <c r="B5" s="40"/>
      <c r="C5" s="40"/>
      <c r="D5" s="40" t="s">
        <v>15</v>
      </c>
      <c r="E5" s="41"/>
    </row>
    <row r="6" spans="1:5" s="6" customFormat="1" ht="14.4" thickBot="1" x14ac:dyDescent="0.3">
      <c r="A6" s="44" t="s">
        <v>16</v>
      </c>
      <c r="B6" s="42"/>
      <c r="C6" s="42"/>
      <c r="D6" s="42" t="s">
        <v>21</v>
      </c>
      <c r="E6" s="43"/>
    </row>
    <row r="7" spans="1:5" ht="14.4" thickTop="1" thickBot="1" x14ac:dyDescent="0.3">
      <c r="A7" s="37"/>
      <c r="B7" s="38"/>
      <c r="C7" s="38"/>
      <c r="D7" s="38"/>
      <c r="E7" s="39"/>
    </row>
    <row r="8" spans="1:5" s="4" customFormat="1" ht="15" thickTop="1" thickBot="1" x14ac:dyDescent="0.3">
      <c r="A8" s="8" t="s">
        <v>0</v>
      </c>
      <c r="B8" s="9" t="s">
        <v>1</v>
      </c>
      <c r="C8" s="9" t="s">
        <v>3</v>
      </c>
      <c r="D8" s="9" t="s">
        <v>2</v>
      </c>
      <c r="E8" s="10" t="s">
        <v>11</v>
      </c>
    </row>
    <row r="9" spans="1:5" s="5" customFormat="1" ht="14.4" thickTop="1" x14ac:dyDescent="0.25">
      <c r="A9" s="22"/>
      <c r="B9" s="20"/>
      <c r="C9" s="20"/>
      <c r="D9" s="21">
        <f>(C9-B9)</f>
        <v>0</v>
      </c>
      <c r="E9" s="17" t="s">
        <v>6</v>
      </c>
    </row>
    <row r="10" spans="1:5" s="5" customFormat="1" ht="27.6" x14ac:dyDescent="0.25">
      <c r="A10" s="14">
        <v>45351</v>
      </c>
      <c r="B10" s="13">
        <v>0.83333333333333337</v>
      </c>
      <c r="C10" s="13">
        <v>0.875</v>
      </c>
      <c r="D10" s="16">
        <f t="shared" ref="D10:D47" si="0">(C10-B10)</f>
        <v>4.166666666666663E-2</v>
      </c>
      <c r="E10" s="11" t="s">
        <v>17</v>
      </c>
    </row>
    <row r="11" spans="1:5" s="5" customFormat="1" ht="27.6" x14ac:dyDescent="0.25">
      <c r="A11" s="14">
        <v>45352</v>
      </c>
      <c r="B11" s="13">
        <v>0.89583333333333337</v>
      </c>
      <c r="C11" s="13">
        <v>0.97916666666666663</v>
      </c>
      <c r="D11" s="16">
        <f t="shared" si="0"/>
        <v>8.3333333333333259E-2</v>
      </c>
      <c r="E11" s="11" t="s">
        <v>18</v>
      </c>
    </row>
    <row r="12" spans="1:5" s="5" customFormat="1" ht="13.8" x14ac:dyDescent="0.25">
      <c r="A12" s="14">
        <v>45353</v>
      </c>
      <c r="B12" s="13">
        <v>0.9375</v>
      </c>
      <c r="C12" s="13">
        <v>0.98958333333333337</v>
      </c>
      <c r="D12" s="16">
        <f>(C12-B12)</f>
        <v>5.208333333333337E-2</v>
      </c>
      <c r="E12" s="11" t="s">
        <v>19</v>
      </c>
    </row>
    <row r="13" spans="1:5" s="5" customFormat="1" ht="41.4" x14ac:dyDescent="0.25">
      <c r="A13" s="14">
        <v>45354</v>
      </c>
      <c r="B13" s="13">
        <v>0.83333333333333337</v>
      </c>
      <c r="C13" s="13">
        <v>0.9375</v>
      </c>
      <c r="D13" s="16">
        <f t="shared" si="0"/>
        <v>0.10416666666666663</v>
      </c>
      <c r="E13" s="11" t="s">
        <v>20</v>
      </c>
    </row>
    <row r="14" spans="1:5" s="5" customFormat="1" ht="13.8" x14ac:dyDescent="0.25">
      <c r="A14" s="19"/>
      <c r="B14" s="20"/>
      <c r="C14" s="20"/>
      <c r="D14" s="21">
        <f t="shared" si="0"/>
        <v>0</v>
      </c>
      <c r="E14" s="18" t="s">
        <v>7</v>
      </c>
    </row>
    <row r="15" spans="1:5" s="5" customFormat="1" ht="13.8" x14ac:dyDescent="0.25">
      <c r="A15" s="14">
        <v>45355</v>
      </c>
      <c r="B15" s="13">
        <v>0.79166666666666663</v>
      </c>
      <c r="C15" s="13">
        <v>0.8125</v>
      </c>
      <c r="D15" s="16">
        <f t="shared" si="0"/>
        <v>2.083333333333337E-2</v>
      </c>
      <c r="E15" s="11" t="s">
        <v>40</v>
      </c>
    </row>
    <row r="16" spans="1:5" s="5" customFormat="1" ht="13.8" x14ac:dyDescent="0.25">
      <c r="A16" s="14">
        <v>45357</v>
      </c>
      <c r="B16" s="13">
        <v>0.8125</v>
      </c>
      <c r="C16" s="13">
        <v>0.85416666666666663</v>
      </c>
      <c r="D16" s="16">
        <f t="shared" si="0"/>
        <v>4.166666666666663E-2</v>
      </c>
      <c r="E16" s="11" t="s">
        <v>41</v>
      </c>
    </row>
    <row r="17" spans="1:5" s="5" customFormat="1" ht="27.6" x14ac:dyDescent="0.25">
      <c r="A17" s="14">
        <v>45359</v>
      </c>
      <c r="B17" s="13">
        <v>0.8125</v>
      </c>
      <c r="C17" s="13">
        <v>0.875</v>
      </c>
      <c r="D17" s="16">
        <f t="shared" si="0"/>
        <v>6.25E-2</v>
      </c>
      <c r="E17" s="11" t="s">
        <v>42</v>
      </c>
    </row>
    <row r="18" spans="1:5" s="5" customFormat="1" ht="13.8" x14ac:dyDescent="0.25">
      <c r="A18" s="14">
        <v>45361</v>
      </c>
      <c r="B18" s="13">
        <v>0.875</v>
      </c>
      <c r="C18" s="13">
        <v>0.97916666666666663</v>
      </c>
      <c r="D18" s="16">
        <f t="shared" si="0"/>
        <v>0.10416666666666663</v>
      </c>
      <c r="E18" s="11" t="s">
        <v>43</v>
      </c>
    </row>
    <row r="19" spans="1:5" s="5" customFormat="1" ht="13.8" x14ac:dyDescent="0.25">
      <c r="A19" s="19"/>
      <c r="B19" s="20"/>
      <c r="C19" s="20"/>
      <c r="D19" s="21">
        <f t="shared" si="0"/>
        <v>0</v>
      </c>
      <c r="E19" s="18" t="s">
        <v>8</v>
      </c>
    </row>
    <row r="20" spans="1:5" s="5" customFormat="1" ht="13.8" x14ac:dyDescent="0.25">
      <c r="A20" s="14">
        <v>45362</v>
      </c>
      <c r="B20" s="13">
        <v>0.77083333333333337</v>
      </c>
      <c r="C20" s="13">
        <v>0.8125</v>
      </c>
      <c r="D20" s="16">
        <f t="shared" si="0"/>
        <v>4.166666666666663E-2</v>
      </c>
      <c r="E20" s="11" t="s">
        <v>40</v>
      </c>
    </row>
    <row r="21" spans="1:5" s="5" customFormat="1" ht="13.8" x14ac:dyDescent="0.25">
      <c r="A21" s="14">
        <v>45364</v>
      </c>
      <c r="B21" s="13">
        <v>0.79166666666666663</v>
      </c>
      <c r="C21" s="13">
        <v>0.83333333333333337</v>
      </c>
      <c r="D21" s="16">
        <f t="shared" si="0"/>
        <v>4.1666666666666741E-2</v>
      </c>
      <c r="E21" s="11" t="s">
        <v>49</v>
      </c>
    </row>
    <row r="22" spans="1:5" s="5" customFormat="1" ht="27.6" x14ac:dyDescent="0.25">
      <c r="A22" s="14">
        <v>45367</v>
      </c>
      <c r="B22" s="13">
        <v>0.8125</v>
      </c>
      <c r="C22" s="13">
        <v>0.85416666666666663</v>
      </c>
      <c r="D22" s="16">
        <f t="shared" si="0"/>
        <v>4.166666666666663E-2</v>
      </c>
      <c r="E22" s="11" t="s">
        <v>50</v>
      </c>
    </row>
    <row r="23" spans="1:5" s="5" customFormat="1" ht="27.6" x14ac:dyDescent="0.25">
      <c r="A23" s="14">
        <v>45371</v>
      </c>
      <c r="B23" s="13">
        <v>0.8125</v>
      </c>
      <c r="C23" s="13">
        <v>0.875</v>
      </c>
      <c r="D23" s="16">
        <f t="shared" ref="D23" si="1">(C23-B23)</f>
        <v>6.25E-2</v>
      </c>
      <c r="E23" s="11" t="s">
        <v>62</v>
      </c>
    </row>
    <row r="24" spans="1:5" s="5" customFormat="1" ht="13.8" x14ac:dyDescent="0.25">
      <c r="A24" s="14"/>
      <c r="B24" s="13"/>
      <c r="C24" s="13"/>
      <c r="D24" s="16">
        <f t="shared" ref="D24" si="2">(C24-B24)</f>
        <v>0</v>
      </c>
      <c r="E24" s="11"/>
    </row>
    <row r="25" spans="1:5" s="5" customFormat="1" ht="13.8" x14ac:dyDescent="0.25">
      <c r="A25" s="19"/>
      <c r="B25" s="20"/>
      <c r="C25" s="20"/>
      <c r="D25" s="21">
        <f t="shared" si="0"/>
        <v>0</v>
      </c>
      <c r="E25" s="18" t="s">
        <v>9</v>
      </c>
    </row>
    <row r="26" spans="1:5" s="5" customFormat="1" ht="13.8" x14ac:dyDescent="0.25">
      <c r="A26" s="14">
        <v>45376</v>
      </c>
      <c r="B26" s="13">
        <v>0.83333333333333337</v>
      </c>
      <c r="C26" s="13">
        <v>0.85416666666666663</v>
      </c>
      <c r="D26" s="16">
        <f t="shared" ref="D26:D27" si="3">(C26-B26)</f>
        <v>2.0833333333333259E-2</v>
      </c>
      <c r="E26" s="11" t="s">
        <v>60</v>
      </c>
    </row>
    <row r="27" spans="1:5" s="5" customFormat="1" ht="55.2" x14ac:dyDescent="0.25">
      <c r="A27" s="14">
        <v>45378</v>
      </c>
      <c r="B27" s="13">
        <v>0.8125</v>
      </c>
      <c r="C27" s="13">
        <v>0.89583333333333337</v>
      </c>
      <c r="D27" s="16">
        <f t="shared" si="3"/>
        <v>8.333333333333337E-2</v>
      </c>
      <c r="E27" s="11" t="s">
        <v>61</v>
      </c>
    </row>
    <row r="28" spans="1:5" s="5" customFormat="1" ht="82.8" x14ac:dyDescent="0.25">
      <c r="A28" s="14">
        <v>45380</v>
      </c>
      <c r="B28" s="13">
        <v>0.8125</v>
      </c>
      <c r="C28" s="13">
        <v>0.91666666666666663</v>
      </c>
      <c r="D28" s="16">
        <f t="shared" si="0"/>
        <v>0.10416666666666663</v>
      </c>
      <c r="E28" s="11" t="s">
        <v>63</v>
      </c>
    </row>
    <row r="29" spans="1:5" s="5" customFormat="1" ht="13.8" x14ac:dyDescent="0.25">
      <c r="A29" s="14">
        <v>45382</v>
      </c>
      <c r="B29" s="13">
        <v>0.89583333333333337</v>
      </c>
      <c r="C29" s="13">
        <v>0.9375</v>
      </c>
      <c r="D29" s="16">
        <f t="shared" si="0"/>
        <v>4.166666666666663E-2</v>
      </c>
      <c r="E29" s="11" t="s">
        <v>64</v>
      </c>
    </row>
    <row r="30" spans="1:5" s="5" customFormat="1" ht="13.8" x14ac:dyDescent="0.25">
      <c r="A30" s="19"/>
      <c r="B30" s="20"/>
      <c r="C30" s="20"/>
      <c r="D30" s="21">
        <f t="shared" si="0"/>
        <v>0</v>
      </c>
      <c r="E30" s="18" t="s">
        <v>12</v>
      </c>
    </row>
    <row r="31" spans="1:5" s="5" customFormat="1" ht="13.8" x14ac:dyDescent="0.25">
      <c r="A31" s="14">
        <v>45383</v>
      </c>
      <c r="B31" s="13">
        <v>0.83333333333333337</v>
      </c>
      <c r="C31" s="13">
        <v>0.85416666666666663</v>
      </c>
      <c r="D31" s="16">
        <f t="shared" si="0"/>
        <v>2.0833333333333259E-2</v>
      </c>
      <c r="E31" s="11" t="s">
        <v>60</v>
      </c>
    </row>
    <row r="32" spans="1:5" s="5" customFormat="1" ht="13.8" x14ac:dyDescent="0.25">
      <c r="A32" s="14">
        <v>45385</v>
      </c>
      <c r="B32" s="13">
        <v>0.8125</v>
      </c>
      <c r="C32" s="13">
        <v>0.89583333333333337</v>
      </c>
      <c r="D32" s="16">
        <f t="shared" si="0"/>
        <v>8.333333333333337E-2</v>
      </c>
      <c r="E32" s="11" t="s">
        <v>83</v>
      </c>
    </row>
    <row r="33" spans="1:5" s="5" customFormat="1" ht="27.6" x14ac:dyDescent="0.25">
      <c r="A33" s="14">
        <v>45387</v>
      </c>
      <c r="B33" s="13">
        <v>0.8125</v>
      </c>
      <c r="C33" s="13">
        <v>0.91666666666666663</v>
      </c>
      <c r="D33" s="16">
        <f t="shared" si="0"/>
        <v>0.10416666666666663</v>
      </c>
      <c r="E33" s="11" t="s">
        <v>84</v>
      </c>
    </row>
    <row r="34" spans="1:5" s="5" customFormat="1" ht="27.6" x14ac:dyDescent="0.25">
      <c r="A34" s="14">
        <v>45388</v>
      </c>
      <c r="B34" s="13">
        <v>0.8125</v>
      </c>
      <c r="C34" s="13">
        <v>0.85416666666666663</v>
      </c>
      <c r="D34" s="16">
        <f t="shared" si="0"/>
        <v>4.166666666666663E-2</v>
      </c>
      <c r="E34" s="11" t="s">
        <v>85</v>
      </c>
    </row>
    <row r="35" spans="1:5" s="5" customFormat="1" ht="13.8" x14ac:dyDescent="0.25">
      <c r="A35" s="19"/>
      <c r="B35" s="20"/>
      <c r="C35" s="20"/>
      <c r="D35" s="21">
        <f t="shared" si="0"/>
        <v>0</v>
      </c>
      <c r="E35" s="18" t="s">
        <v>10</v>
      </c>
    </row>
    <row r="36" spans="1:5" s="5" customFormat="1" ht="13.8" x14ac:dyDescent="0.25">
      <c r="A36" s="14">
        <v>45386</v>
      </c>
      <c r="B36" s="13">
        <v>0.83333333333333337</v>
      </c>
      <c r="C36" s="13">
        <v>0.9375</v>
      </c>
      <c r="D36" s="16">
        <f t="shared" si="0"/>
        <v>0.10416666666666663</v>
      </c>
      <c r="E36" s="11" t="s">
        <v>86</v>
      </c>
    </row>
    <row r="37" spans="1:5" s="5" customFormat="1" ht="27.6" x14ac:dyDescent="0.25">
      <c r="A37" s="14">
        <v>45388</v>
      </c>
      <c r="B37" s="13">
        <v>0.83333333333333337</v>
      </c>
      <c r="C37" s="13">
        <v>0.9375</v>
      </c>
      <c r="D37" s="16">
        <f t="shared" si="0"/>
        <v>0.10416666666666663</v>
      </c>
      <c r="E37" s="11" t="s">
        <v>87</v>
      </c>
    </row>
    <row r="38" spans="1:5" s="5" customFormat="1" ht="27.6" x14ac:dyDescent="0.25">
      <c r="A38" s="14">
        <v>45390</v>
      </c>
      <c r="B38" s="13">
        <v>0.83333333333333337</v>
      </c>
      <c r="C38" s="13">
        <v>0.9375</v>
      </c>
      <c r="D38" s="16">
        <f t="shared" si="0"/>
        <v>0.10416666666666663</v>
      </c>
      <c r="E38" s="11" t="s">
        <v>88</v>
      </c>
    </row>
    <row r="39" spans="1:5" s="5" customFormat="1" ht="13.8" x14ac:dyDescent="0.25">
      <c r="A39" s="14">
        <v>45391</v>
      </c>
      <c r="B39" s="13">
        <v>0.83333333333333337</v>
      </c>
      <c r="C39" s="13">
        <v>0.9375</v>
      </c>
      <c r="D39" s="16">
        <f t="shared" si="0"/>
        <v>0.10416666666666663</v>
      </c>
      <c r="E39" s="11" t="s">
        <v>89</v>
      </c>
    </row>
    <row r="40" spans="1:5" s="5" customFormat="1" ht="13.8" x14ac:dyDescent="0.25">
      <c r="A40" s="14">
        <v>45392</v>
      </c>
      <c r="B40" s="13">
        <v>0.83333333333333337</v>
      </c>
      <c r="C40" s="13">
        <v>0.9375</v>
      </c>
      <c r="D40" s="16">
        <f t="shared" si="0"/>
        <v>0.10416666666666663</v>
      </c>
      <c r="E40" s="11" t="s">
        <v>89</v>
      </c>
    </row>
    <row r="41" spans="1:5" s="5" customFormat="1" ht="13.8" x14ac:dyDescent="0.25">
      <c r="A41" s="14">
        <v>45393</v>
      </c>
      <c r="B41" s="13">
        <v>0.83333333333333337</v>
      </c>
      <c r="C41" s="13">
        <v>0.9375</v>
      </c>
      <c r="D41" s="16">
        <f t="shared" si="0"/>
        <v>0.10416666666666663</v>
      </c>
      <c r="E41" s="11" t="s">
        <v>89</v>
      </c>
    </row>
    <row r="42" spans="1:5" s="5" customFormat="1" ht="13.8" x14ac:dyDescent="0.25">
      <c r="A42" s="14">
        <v>45394</v>
      </c>
      <c r="B42" s="13">
        <v>0.83333333333333337</v>
      </c>
      <c r="C42" s="13">
        <v>0.9375</v>
      </c>
      <c r="D42" s="16">
        <f t="shared" si="0"/>
        <v>0.10416666666666663</v>
      </c>
      <c r="E42" s="11" t="s">
        <v>89</v>
      </c>
    </row>
    <row r="43" spans="1:5" s="5" customFormat="1" ht="27.6" x14ac:dyDescent="0.25">
      <c r="A43" s="14">
        <v>45395</v>
      </c>
      <c r="B43" s="13">
        <v>0.83333333333333337</v>
      </c>
      <c r="C43" s="13">
        <v>0.9375</v>
      </c>
      <c r="D43" s="16">
        <f t="shared" si="0"/>
        <v>0.10416666666666663</v>
      </c>
      <c r="E43" s="11" t="s">
        <v>90</v>
      </c>
    </row>
    <row r="44" spans="1:5" s="5" customFormat="1" ht="27.6" x14ac:dyDescent="0.25">
      <c r="A44" s="14">
        <v>45396</v>
      </c>
      <c r="B44" s="13">
        <v>0.83333333333333337</v>
      </c>
      <c r="C44" s="13">
        <v>0.9375</v>
      </c>
      <c r="D44" s="16">
        <f t="shared" si="0"/>
        <v>0.10416666666666663</v>
      </c>
      <c r="E44" s="11" t="s">
        <v>90</v>
      </c>
    </row>
    <row r="45" spans="1:5" s="5" customFormat="1" ht="13.8" x14ac:dyDescent="0.25">
      <c r="A45" s="14">
        <v>45400</v>
      </c>
      <c r="B45" s="13">
        <v>0.9375</v>
      </c>
      <c r="C45" s="13">
        <v>0.97916666666666663</v>
      </c>
      <c r="D45" s="16">
        <f t="shared" si="0"/>
        <v>4.166666666666663E-2</v>
      </c>
      <c r="E45" s="11" t="s">
        <v>113</v>
      </c>
    </row>
    <row r="46" spans="1:5" s="5" customFormat="1" ht="13.8" x14ac:dyDescent="0.25">
      <c r="A46" s="14"/>
      <c r="B46" s="13"/>
      <c r="C46" s="13"/>
      <c r="D46" s="16">
        <f t="shared" si="0"/>
        <v>0</v>
      </c>
      <c r="E46" s="11"/>
    </row>
    <row r="47" spans="1:5" s="5" customFormat="1" ht="14.4" thickBot="1" x14ac:dyDescent="0.3">
      <c r="A47" s="15"/>
      <c r="B47" s="13"/>
      <c r="C47" s="13"/>
      <c r="D47" s="16">
        <f t="shared" si="0"/>
        <v>0</v>
      </c>
      <c r="E47" s="12"/>
    </row>
    <row r="48" spans="1:5" s="5" customFormat="1" ht="18.600000000000001" thickTop="1" thickBot="1" x14ac:dyDescent="0.35">
      <c r="A48" s="26" t="s">
        <v>4</v>
      </c>
      <c r="B48" s="27"/>
      <c r="C48" s="27"/>
      <c r="D48" s="7" t="str">
        <f>TEXT(SUM(D9:D47), "d:h:mm")</f>
        <v>2:4:15</v>
      </c>
      <c r="E48" s="3"/>
    </row>
    <row r="49" spans="1:5" s="5" customFormat="1" ht="14.4" thickTop="1" x14ac:dyDescent="0.25">
      <c r="A49"/>
      <c r="B49" s="1"/>
      <c r="C49" s="1"/>
      <c r="D49" s="2"/>
      <c r="E49"/>
    </row>
    <row r="50" spans="1:5" s="5" customFormat="1" ht="13.8" x14ac:dyDescent="0.25">
      <c r="A50"/>
      <c r="B50" s="1"/>
      <c r="C50" s="1"/>
      <c r="D50" s="2"/>
      <c r="E50"/>
    </row>
  </sheetData>
  <mergeCells count="9">
    <mergeCell ref="A48:C48"/>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3"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48"/>
  <sheetViews>
    <sheetView workbookViewId="0">
      <selection activeCell="E42" sqref="E42"/>
    </sheetView>
  </sheetViews>
  <sheetFormatPr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5546875" bestFit="1" customWidth="1"/>
  </cols>
  <sheetData>
    <row r="1" spans="1:5" ht="18" thickTop="1" x14ac:dyDescent="0.3">
      <c r="A1" s="31" t="s">
        <v>5</v>
      </c>
      <c r="B1" s="32"/>
      <c r="C1" s="32"/>
      <c r="D1" s="32"/>
      <c r="E1" s="33"/>
    </row>
    <row r="2" spans="1:5" x14ac:dyDescent="0.25">
      <c r="A2" s="34" t="s">
        <v>13</v>
      </c>
      <c r="B2" s="35"/>
      <c r="C2" s="35"/>
      <c r="D2" s="35"/>
      <c r="E2" s="36"/>
    </row>
    <row r="3" spans="1:5" x14ac:dyDescent="0.25">
      <c r="A3" s="34"/>
      <c r="B3" s="35"/>
      <c r="C3" s="35"/>
      <c r="D3" s="35"/>
      <c r="E3" s="36"/>
    </row>
    <row r="4" spans="1:5" ht="16.2" thickBot="1" x14ac:dyDescent="0.35">
      <c r="A4" s="28"/>
      <c r="B4" s="29"/>
      <c r="C4" s="29"/>
      <c r="D4" s="29"/>
      <c r="E4" s="30"/>
    </row>
    <row r="5" spans="1:5" s="6" customFormat="1" ht="14.4" thickTop="1" x14ac:dyDescent="0.25">
      <c r="A5" s="45" t="s">
        <v>14</v>
      </c>
      <c r="B5" s="40"/>
      <c r="C5" s="40"/>
      <c r="D5" s="40" t="s">
        <v>31</v>
      </c>
      <c r="E5" s="41"/>
    </row>
    <row r="6" spans="1:5" s="6" customFormat="1" ht="14.4" thickBot="1" x14ac:dyDescent="0.3">
      <c r="A6" s="44" t="s">
        <v>16</v>
      </c>
      <c r="B6" s="42"/>
      <c r="C6" s="42"/>
      <c r="D6" s="42" t="s">
        <v>21</v>
      </c>
      <c r="E6" s="43"/>
    </row>
    <row r="7" spans="1:5" ht="14.4" thickTop="1" thickBot="1" x14ac:dyDescent="0.3">
      <c r="A7" s="37"/>
      <c r="B7" s="38"/>
      <c r="C7" s="38"/>
      <c r="D7" s="38"/>
      <c r="E7" s="39"/>
    </row>
    <row r="8" spans="1:5" s="4" customFormat="1" ht="15" thickTop="1" thickBot="1" x14ac:dyDescent="0.3">
      <c r="A8" s="8" t="s">
        <v>0</v>
      </c>
      <c r="B8" s="9" t="s">
        <v>1</v>
      </c>
      <c r="C8" s="9" t="s">
        <v>3</v>
      </c>
      <c r="D8" s="9" t="s">
        <v>2</v>
      </c>
      <c r="E8" s="10" t="s">
        <v>11</v>
      </c>
    </row>
    <row r="9" spans="1:5" s="5" customFormat="1" ht="14.4" thickTop="1" x14ac:dyDescent="0.25">
      <c r="A9" s="22"/>
      <c r="B9" s="20"/>
      <c r="C9" s="20"/>
      <c r="D9" s="21">
        <f>(C9-B9)</f>
        <v>0</v>
      </c>
      <c r="E9" s="17" t="s">
        <v>6</v>
      </c>
    </row>
    <row r="10" spans="1:5" s="5" customFormat="1" ht="27.6" x14ac:dyDescent="0.25">
      <c r="A10" s="14">
        <v>45351</v>
      </c>
      <c r="B10" s="13">
        <v>0.83333333333333337</v>
      </c>
      <c r="C10" s="13">
        <v>0.91666666666666663</v>
      </c>
      <c r="D10" s="16">
        <f t="shared" ref="D10:D46" si="0">(C10-B10)</f>
        <v>8.3333333333333259E-2</v>
      </c>
      <c r="E10" s="11" t="s">
        <v>32</v>
      </c>
    </row>
    <row r="11" spans="1:5" s="5" customFormat="1" ht="13.8" x14ac:dyDescent="0.25">
      <c r="A11" s="14">
        <v>45354</v>
      </c>
      <c r="B11" s="13">
        <v>0.89583333333333337</v>
      </c>
      <c r="C11" s="13">
        <v>0.91666666666666663</v>
      </c>
      <c r="D11" s="16">
        <f t="shared" si="0"/>
        <v>2.0833333333333259E-2</v>
      </c>
      <c r="E11" s="11" t="s">
        <v>33</v>
      </c>
    </row>
    <row r="12" spans="1:5" s="5" customFormat="1" ht="13.8" x14ac:dyDescent="0.25">
      <c r="A12" s="14"/>
      <c r="B12" s="13"/>
      <c r="C12" s="13"/>
      <c r="D12" s="16">
        <f t="shared" si="0"/>
        <v>0</v>
      </c>
      <c r="E12" s="11"/>
    </row>
    <row r="13" spans="1:5" s="5" customFormat="1" ht="13.8" x14ac:dyDescent="0.25">
      <c r="A13" s="14"/>
      <c r="B13" s="13"/>
      <c r="C13" s="13"/>
      <c r="D13" s="16">
        <f t="shared" si="0"/>
        <v>0</v>
      </c>
      <c r="E13" s="11"/>
    </row>
    <row r="14" spans="1:5" s="5" customFormat="1" ht="13.8" x14ac:dyDescent="0.25">
      <c r="A14" s="19"/>
      <c r="B14" s="20"/>
      <c r="C14" s="20"/>
      <c r="D14" s="21">
        <f t="shared" si="0"/>
        <v>0</v>
      </c>
      <c r="E14" s="18" t="s">
        <v>7</v>
      </c>
    </row>
    <row r="15" spans="1:5" s="5" customFormat="1" ht="27.6" x14ac:dyDescent="0.25">
      <c r="A15" s="14">
        <v>45358</v>
      </c>
      <c r="B15" s="13">
        <v>0.85416666666666663</v>
      </c>
      <c r="C15" s="13">
        <v>0.95833333333333337</v>
      </c>
      <c r="D15" s="16">
        <f t="shared" si="0"/>
        <v>0.10416666666666674</v>
      </c>
      <c r="E15" s="11" t="s">
        <v>44</v>
      </c>
    </row>
    <row r="16" spans="1:5" s="5" customFormat="1" ht="13.8" x14ac:dyDescent="0.25">
      <c r="A16" s="14">
        <v>45359</v>
      </c>
      <c r="B16" s="13">
        <v>0.8125</v>
      </c>
      <c r="C16" s="13">
        <v>0.84375</v>
      </c>
      <c r="D16" s="16">
        <f t="shared" si="0"/>
        <v>3.125E-2</v>
      </c>
      <c r="E16" s="11" t="s">
        <v>45</v>
      </c>
    </row>
    <row r="17" spans="1:5" s="5" customFormat="1" ht="27.6" x14ac:dyDescent="0.25">
      <c r="A17" s="14">
        <v>45360</v>
      </c>
      <c r="B17" s="13">
        <v>0.45833333333333331</v>
      </c>
      <c r="C17" s="13">
        <v>0.625</v>
      </c>
      <c r="D17" s="16">
        <f t="shared" si="0"/>
        <v>0.16666666666666669</v>
      </c>
      <c r="E17" s="11" t="s">
        <v>46</v>
      </c>
    </row>
    <row r="18" spans="1:5" s="5" customFormat="1" ht="13.8" x14ac:dyDescent="0.25">
      <c r="A18" s="14"/>
      <c r="B18" s="13"/>
      <c r="C18" s="13"/>
      <c r="D18" s="16">
        <f t="shared" si="0"/>
        <v>0</v>
      </c>
      <c r="E18" s="11"/>
    </row>
    <row r="19" spans="1:5" s="5" customFormat="1" ht="13.8" x14ac:dyDescent="0.25">
      <c r="A19" s="19"/>
      <c r="B19" s="20"/>
      <c r="C19" s="20"/>
      <c r="D19" s="21">
        <f t="shared" si="0"/>
        <v>0</v>
      </c>
      <c r="E19" s="18" t="s">
        <v>8</v>
      </c>
    </row>
    <row r="20" spans="1:5" s="5" customFormat="1" ht="13.8" x14ac:dyDescent="0.25">
      <c r="A20" s="14">
        <v>45365</v>
      </c>
      <c r="B20" s="13">
        <v>0.90625</v>
      </c>
      <c r="C20" s="13">
        <v>0.99930555555555556</v>
      </c>
      <c r="D20" s="16">
        <f t="shared" si="0"/>
        <v>9.3055555555555558E-2</v>
      </c>
      <c r="E20" s="11" t="s">
        <v>57</v>
      </c>
    </row>
    <row r="21" spans="1:5" s="5" customFormat="1" ht="13.8" x14ac:dyDescent="0.25">
      <c r="A21" s="14">
        <v>45366</v>
      </c>
      <c r="B21" s="13">
        <v>0.5</v>
      </c>
      <c r="C21" s="13">
        <v>0.52777777777777779</v>
      </c>
      <c r="D21" s="16">
        <f t="shared" si="0"/>
        <v>2.777777777777779E-2</v>
      </c>
      <c r="E21" s="11" t="s">
        <v>57</v>
      </c>
    </row>
    <row r="22" spans="1:5" s="5" customFormat="1" ht="13.8" x14ac:dyDescent="0.25">
      <c r="A22" s="14">
        <v>45373</v>
      </c>
      <c r="B22" s="13">
        <v>0.875</v>
      </c>
      <c r="C22" s="13">
        <v>0.95833333333333337</v>
      </c>
      <c r="D22" s="16">
        <f t="shared" si="0"/>
        <v>8.333333333333337E-2</v>
      </c>
      <c r="E22" s="11" t="s">
        <v>77</v>
      </c>
    </row>
    <row r="23" spans="1:5" s="5" customFormat="1" ht="13.8" x14ac:dyDescent="0.25">
      <c r="A23" s="14"/>
      <c r="B23" s="13"/>
      <c r="C23" s="13"/>
      <c r="D23" s="16">
        <f t="shared" si="0"/>
        <v>0</v>
      </c>
      <c r="E23" s="11"/>
    </row>
    <row r="24" spans="1:5" s="5" customFormat="1" ht="13.8" x14ac:dyDescent="0.25">
      <c r="A24" s="19"/>
      <c r="B24" s="20"/>
      <c r="C24" s="20"/>
      <c r="D24" s="21">
        <f t="shared" si="0"/>
        <v>0</v>
      </c>
      <c r="E24" s="18" t="s">
        <v>9</v>
      </c>
    </row>
    <row r="25" spans="1:5" s="5" customFormat="1" ht="13.8" x14ac:dyDescent="0.25">
      <c r="A25" s="14">
        <v>45380</v>
      </c>
      <c r="B25" s="13">
        <v>0.97916666666666663</v>
      </c>
      <c r="C25" s="13">
        <v>6.25E-2</v>
      </c>
      <c r="D25" s="16">
        <v>8.3333333333333329E-2</v>
      </c>
      <c r="E25" s="11" t="s">
        <v>81</v>
      </c>
    </row>
    <row r="26" spans="1:5" s="5" customFormat="1" ht="13.8" x14ac:dyDescent="0.25">
      <c r="A26" s="14">
        <v>45380</v>
      </c>
      <c r="B26" s="13">
        <v>0.66666666666666663</v>
      </c>
      <c r="C26" s="13">
        <v>0.72916666666666663</v>
      </c>
      <c r="D26" s="16">
        <f t="shared" si="0"/>
        <v>6.25E-2</v>
      </c>
      <c r="E26" s="11" t="s">
        <v>80</v>
      </c>
    </row>
    <row r="27" spans="1:5" s="5" customFormat="1" ht="13.8" x14ac:dyDescent="0.25">
      <c r="A27" s="14">
        <v>45380</v>
      </c>
      <c r="B27" s="13">
        <v>0.8125</v>
      </c>
      <c r="C27" s="13">
        <v>0.875</v>
      </c>
      <c r="D27" s="16">
        <f t="shared" si="0"/>
        <v>6.25E-2</v>
      </c>
      <c r="E27" s="11" t="s">
        <v>79</v>
      </c>
    </row>
    <row r="28" spans="1:5" s="5" customFormat="1" ht="13.8" x14ac:dyDescent="0.25">
      <c r="A28" s="14">
        <v>45381</v>
      </c>
      <c r="B28" s="13">
        <v>0.33333333333333331</v>
      </c>
      <c r="C28" s="13">
        <v>0.58333333333333337</v>
      </c>
      <c r="D28" s="16">
        <f t="shared" si="0"/>
        <v>0.25000000000000006</v>
      </c>
      <c r="E28" s="11" t="s">
        <v>78</v>
      </c>
    </row>
    <row r="29" spans="1:5" s="5" customFormat="1" ht="13.8" x14ac:dyDescent="0.25">
      <c r="A29" s="19"/>
      <c r="B29" s="20"/>
      <c r="C29" s="20"/>
      <c r="D29" s="21">
        <f t="shared" si="0"/>
        <v>0</v>
      </c>
      <c r="E29" s="18" t="s">
        <v>12</v>
      </c>
    </row>
    <row r="30" spans="1:5" s="5" customFormat="1" ht="13.8" x14ac:dyDescent="0.25">
      <c r="A30" s="14" t="s">
        <v>103</v>
      </c>
      <c r="B30" s="13">
        <v>0.85416666666666663</v>
      </c>
      <c r="C30" s="13">
        <v>0</v>
      </c>
      <c r="D30" s="16">
        <v>0.15972222222222221</v>
      </c>
      <c r="E30" s="11" t="s">
        <v>105</v>
      </c>
    </row>
    <row r="31" spans="1:5" s="5" customFormat="1" ht="55.2" x14ac:dyDescent="0.25">
      <c r="A31" s="14" t="s">
        <v>104</v>
      </c>
      <c r="B31" s="13">
        <v>0.83333333333333337</v>
      </c>
      <c r="C31" s="13">
        <v>0</v>
      </c>
      <c r="D31" s="16">
        <v>0.16666666666666666</v>
      </c>
      <c r="E31" s="11" t="s">
        <v>106</v>
      </c>
    </row>
    <row r="32" spans="1:5" s="5" customFormat="1" ht="41.4" x14ac:dyDescent="0.25">
      <c r="A32" s="14">
        <v>45388</v>
      </c>
      <c r="B32" s="13">
        <v>0.33333333333333331</v>
      </c>
      <c r="C32" s="13">
        <v>0.47916666666666669</v>
      </c>
      <c r="D32" s="16">
        <f t="shared" si="0"/>
        <v>0.14583333333333337</v>
      </c>
      <c r="E32" s="11" t="s">
        <v>107</v>
      </c>
    </row>
    <row r="33" spans="1:5" s="5" customFormat="1" ht="41.4" x14ac:dyDescent="0.25">
      <c r="A33" s="14">
        <v>45389</v>
      </c>
      <c r="B33" s="13">
        <v>0.375</v>
      </c>
      <c r="C33" s="13">
        <v>0.47916666666666669</v>
      </c>
      <c r="D33" s="16">
        <f t="shared" si="0"/>
        <v>0.10416666666666669</v>
      </c>
      <c r="E33" s="11" t="s">
        <v>108</v>
      </c>
    </row>
    <row r="34" spans="1:5" s="5" customFormat="1" ht="13.8" x14ac:dyDescent="0.25">
      <c r="A34" s="19"/>
      <c r="B34" s="20"/>
      <c r="C34" s="20"/>
      <c r="D34" s="21">
        <f t="shared" si="0"/>
        <v>0</v>
      </c>
      <c r="E34" s="18" t="s">
        <v>10</v>
      </c>
    </row>
    <row r="35" spans="1:5" s="5" customFormat="1" ht="13.8" x14ac:dyDescent="0.25">
      <c r="A35" s="14">
        <v>45390</v>
      </c>
      <c r="B35" s="13">
        <v>0.91666666666666663</v>
      </c>
      <c r="C35" s="13">
        <v>0</v>
      </c>
      <c r="D35" s="16">
        <v>8.3333333333333329E-2</v>
      </c>
      <c r="E35" s="11" t="s">
        <v>109</v>
      </c>
    </row>
    <row r="36" spans="1:5" s="5" customFormat="1" ht="13.8" x14ac:dyDescent="0.25">
      <c r="A36" s="14">
        <v>45391</v>
      </c>
      <c r="B36" s="13">
        <v>0</v>
      </c>
      <c r="C36" s="13">
        <v>8.3333333333333329E-2</v>
      </c>
      <c r="D36" s="16">
        <f t="shared" si="0"/>
        <v>8.3333333333333329E-2</v>
      </c>
      <c r="E36" s="11" t="s">
        <v>109</v>
      </c>
    </row>
    <row r="37" spans="1:5" s="5" customFormat="1" ht="13.8" x14ac:dyDescent="0.25">
      <c r="A37" s="14">
        <v>45392</v>
      </c>
      <c r="B37" s="13">
        <v>0.95833333333333337</v>
      </c>
      <c r="C37" s="13">
        <v>0</v>
      </c>
      <c r="D37" s="16">
        <v>4.1666666666666664E-2</v>
      </c>
      <c r="E37" s="11" t="s">
        <v>109</v>
      </c>
    </row>
    <row r="38" spans="1:5" s="5" customFormat="1" ht="13.8" x14ac:dyDescent="0.25">
      <c r="A38" s="14">
        <v>45393</v>
      </c>
      <c r="B38" s="13">
        <v>0</v>
      </c>
      <c r="C38" s="13">
        <v>6.25E-2</v>
      </c>
      <c r="D38" s="16">
        <f t="shared" si="0"/>
        <v>6.25E-2</v>
      </c>
      <c r="E38" s="11" t="s">
        <v>109</v>
      </c>
    </row>
    <row r="39" spans="1:5" s="5" customFormat="1" ht="13.8" x14ac:dyDescent="0.25">
      <c r="A39" s="14">
        <v>45397</v>
      </c>
      <c r="B39" s="13">
        <v>0.76041666666666663</v>
      </c>
      <c r="C39" s="13">
        <v>0.79166666666666663</v>
      </c>
      <c r="D39" s="16">
        <f t="shared" si="0"/>
        <v>3.125E-2</v>
      </c>
      <c r="E39" s="11" t="s">
        <v>111</v>
      </c>
    </row>
    <row r="40" spans="1:5" s="5" customFormat="1" ht="13.8" x14ac:dyDescent="0.25">
      <c r="A40" s="14"/>
      <c r="B40" s="13"/>
      <c r="C40" s="13"/>
      <c r="D40" s="16">
        <f t="shared" si="0"/>
        <v>0</v>
      </c>
      <c r="E40" s="11"/>
    </row>
    <row r="41" spans="1:5" s="5" customFormat="1" ht="13.8" x14ac:dyDescent="0.25">
      <c r="A41" s="14"/>
      <c r="B41" s="13"/>
      <c r="C41" s="13"/>
      <c r="D41" s="16">
        <f t="shared" si="0"/>
        <v>0</v>
      </c>
      <c r="E41" s="11"/>
    </row>
    <row r="42" spans="1:5" s="5" customFormat="1" ht="13.8" x14ac:dyDescent="0.25">
      <c r="A42" s="14"/>
      <c r="B42" s="13"/>
      <c r="C42" s="13"/>
      <c r="D42" s="16">
        <f t="shared" si="0"/>
        <v>0</v>
      </c>
      <c r="E42" s="11"/>
    </row>
    <row r="43" spans="1:5" s="5" customFormat="1" ht="13.8" x14ac:dyDescent="0.25">
      <c r="A43" s="14"/>
      <c r="B43" s="13"/>
      <c r="C43" s="13"/>
      <c r="D43" s="16">
        <f t="shared" si="0"/>
        <v>0</v>
      </c>
      <c r="E43" s="11"/>
    </row>
    <row r="44" spans="1:5" s="5" customFormat="1" ht="13.8" x14ac:dyDescent="0.25">
      <c r="A44" s="14"/>
      <c r="B44" s="13"/>
      <c r="C44" s="13"/>
      <c r="D44" s="16">
        <f t="shared" si="0"/>
        <v>0</v>
      </c>
      <c r="E44" s="11"/>
    </row>
    <row r="45" spans="1:5" s="5" customFormat="1" ht="13.8" x14ac:dyDescent="0.25">
      <c r="A45" s="14"/>
      <c r="B45" s="13"/>
      <c r="C45" s="13"/>
      <c r="D45" s="16">
        <f t="shared" si="0"/>
        <v>0</v>
      </c>
      <c r="E45" s="11"/>
    </row>
    <row r="46" spans="1:5" s="5" customFormat="1" ht="14.4" thickBot="1" x14ac:dyDescent="0.3">
      <c r="A46" s="15"/>
      <c r="B46" s="13"/>
      <c r="C46" s="13"/>
      <c r="D46" s="16">
        <f t="shared" si="0"/>
        <v>0</v>
      </c>
      <c r="E46" s="12"/>
    </row>
    <row r="47" spans="1:5" ht="18.600000000000001" thickTop="1" thickBot="1" x14ac:dyDescent="0.35">
      <c r="A47" s="26" t="s">
        <v>4</v>
      </c>
      <c r="B47" s="27"/>
      <c r="C47" s="27"/>
      <c r="D47" s="7" t="str">
        <f>TEXT(SUM(D9:D46), "d:h:mm")</f>
        <v>1:22:44</v>
      </c>
      <c r="E47" s="3"/>
    </row>
    <row r="48" spans="1:5" ht="13.8" thickTop="1" x14ac:dyDescent="0.25"/>
  </sheetData>
  <mergeCells count="9">
    <mergeCell ref="A47:C47"/>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3"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59"/>
  <sheetViews>
    <sheetView topLeftCell="A32" workbookViewId="0">
      <selection activeCell="A58" sqref="A58:C58"/>
    </sheetView>
  </sheetViews>
  <sheetFormatPr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5546875" bestFit="1" customWidth="1"/>
  </cols>
  <sheetData>
    <row r="1" spans="1:5" ht="18" thickTop="1" x14ac:dyDescent="0.3">
      <c r="A1" s="31" t="s">
        <v>5</v>
      </c>
      <c r="B1" s="32"/>
      <c r="C1" s="32"/>
      <c r="D1" s="32"/>
      <c r="E1" s="33"/>
    </row>
    <row r="2" spans="1:5" x14ac:dyDescent="0.25">
      <c r="A2" s="34" t="s">
        <v>13</v>
      </c>
      <c r="B2" s="35"/>
      <c r="C2" s="35"/>
      <c r="D2" s="35"/>
      <c r="E2" s="36"/>
    </row>
    <row r="3" spans="1:5" x14ac:dyDescent="0.25">
      <c r="A3" s="34"/>
      <c r="B3" s="35"/>
      <c r="C3" s="35"/>
      <c r="D3" s="35"/>
      <c r="E3" s="36"/>
    </row>
    <row r="4" spans="1:5" ht="16.2" thickBot="1" x14ac:dyDescent="0.35">
      <c r="A4" s="28"/>
      <c r="B4" s="29"/>
      <c r="C4" s="29"/>
      <c r="D4" s="29"/>
      <c r="E4" s="30"/>
    </row>
    <row r="5" spans="1:5" s="6" customFormat="1" ht="14.4" thickTop="1" x14ac:dyDescent="0.25">
      <c r="A5" s="45" t="s">
        <v>14</v>
      </c>
      <c r="B5" s="40"/>
      <c r="C5" s="40"/>
      <c r="D5" s="40" t="s">
        <v>27</v>
      </c>
      <c r="E5" s="41"/>
    </row>
    <row r="6" spans="1:5" s="6" customFormat="1" ht="14.4" thickBot="1" x14ac:dyDescent="0.3">
      <c r="A6" s="44" t="s">
        <v>16</v>
      </c>
      <c r="B6" s="42"/>
      <c r="C6" s="42"/>
      <c r="D6" s="42" t="s">
        <v>21</v>
      </c>
      <c r="E6" s="43"/>
    </row>
    <row r="7" spans="1:5" ht="14.4" thickTop="1" thickBot="1" x14ac:dyDescent="0.3">
      <c r="A7" s="37"/>
      <c r="B7" s="38"/>
      <c r="C7" s="38"/>
      <c r="D7" s="38"/>
      <c r="E7" s="39"/>
    </row>
    <row r="8" spans="1:5" s="4" customFormat="1" ht="15" thickTop="1" thickBot="1" x14ac:dyDescent="0.3">
      <c r="A8" s="8" t="s">
        <v>0</v>
      </c>
      <c r="B8" s="9" t="s">
        <v>1</v>
      </c>
      <c r="C8" s="9" t="s">
        <v>3</v>
      </c>
      <c r="D8" s="9" t="s">
        <v>2</v>
      </c>
      <c r="E8" s="10" t="s">
        <v>11</v>
      </c>
    </row>
    <row r="9" spans="1:5" s="5" customFormat="1" ht="14.4" thickTop="1" x14ac:dyDescent="0.25">
      <c r="A9" s="22"/>
      <c r="B9" s="20"/>
      <c r="C9" s="20"/>
      <c r="D9" s="21">
        <f>(C9-B9)</f>
        <v>0</v>
      </c>
      <c r="E9" s="17" t="s">
        <v>6</v>
      </c>
    </row>
    <row r="10" spans="1:5" s="5" customFormat="1" ht="41.4" x14ac:dyDescent="0.25">
      <c r="A10" s="14">
        <v>45352</v>
      </c>
      <c r="B10" s="13">
        <v>0.9375</v>
      </c>
      <c r="C10" s="13">
        <v>2.0833333333333332E-2</v>
      </c>
      <c r="D10" s="16">
        <v>8.3333333333333329E-2</v>
      </c>
      <c r="E10" s="11" t="s">
        <v>28</v>
      </c>
    </row>
    <row r="11" spans="1:5" s="5" customFormat="1" ht="41.4" x14ac:dyDescent="0.25">
      <c r="A11" s="14">
        <v>45354</v>
      </c>
      <c r="B11" s="13">
        <v>0.65625</v>
      </c>
      <c r="C11" s="13">
        <v>0.70833333333333337</v>
      </c>
      <c r="D11" s="16">
        <f t="shared" ref="D11:D57" si="0">(C11-B11)</f>
        <v>5.208333333333337E-2</v>
      </c>
      <c r="E11" s="11" t="s">
        <v>29</v>
      </c>
    </row>
    <row r="12" spans="1:5" s="5" customFormat="1" ht="27.6" x14ac:dyDescent="0.25">
      <c r="A12" s="14">
        <v>45354</v>
      </c>
      <c r="B12" s="13">
        <v>0.875</v>
      </c>
      <c r="C12" s="13">
        <v>0.91666666666666663</v>
      </c>
      <c r="D12" s="16">
        <f t="shared" si="0"/>
        <v>4.166666666666663E-2</v>
      </c>
      <c r="E12" s="11" t="s">
        <v>30</v>
      </c>
    </row>
    <row r="13" spans="1:5" s="5" customFormat="1" ht="13.8" x14ac:dyDescent="0.25">
      <c r="A13" s="14"/>
      <c r="B13" s="13"/>
      <c r="C13" s="13"/>
      <c r="D13" s="16">
        <f t="shared" si="0"/>
        <v>0</v>
      </c>
      <c r="E13" s="11"/>
    </row>
    <row r="14" spans="1:5" s="5" customFormat="1" ht="13.8" x14ac:dyDescent="0.25">
      <c r="A14" s="19"/>
      <c r="B14" s="20"/>
      <c r="C14" s="20"/>
      <c r="D14" s="21">
        <f t="shared" si="0"/>
        <v>0</v>
      </c>
      <c r="E14" s="18" t="s">
        <v>7</v>
      </c>
    </row>
    <row r="15" spans="1:5" s="5" customFormat="1" ht="27.6" x14ac:dyDescent="0.25">
      <c r="A15" s="14">
        <v>45357</v>
      </c>
      <c r="B15" s="13">
        <v>0.86111111111111116</v>
      </c>
      <c r="C15" s="13">
        <v>0.89583333333333337</v>
      </c>
      <c r="D15" s="16">
        <f t="shared" si="0"/>
        <v>3.472222222222221E-2</v>
      </c>
      <c r="E15" s="11" t="s">
        <v>35</v>
      </c>
    </row>
    <row r="16" spans="1:5" s="5" customFormat="1" ht="27.6" x14ac:dyDescent="0.25">
      <c r="A16" s="14">
        <v>45358</v>
      </c>
      <c r="B16" s="13">
        <v>0.89583333333333337</v>
      </c>
      <c r="C16" s="13">
        <v>0.91666666666666663</v>
      </c>
      <c r="D16" s="16">
        <f t="shared" si="0"/>
        <v>2.0833333333333259E-2</v>
      </c>
      <c r="E16" s="11" t="s">
        <v>36</v>
      </c>
    </row>
    <row r="17" spans="1:5" s="5" customFormat="1" ht="13.8" x14ac:dyDescent="0.25">
      <c r="A17" s="14">
        <v>45359</v>
      </c>
      <c r="B17" s="13">
        <v>0.875</v>
      </c>
      <c r="C17" s="13">
        <v>0.91666666666666663</v>
      </c>
      <c r="D17" s="16">
        <f t="shared" si="0"/>
        <v>4.166666666666663E-2</v>
      </c>
      <c r="E17" s="11" t="s">
        <v>37</v>
      </c>
    </row>
    <row r="18" spans="1:5" s="5" customFormat="1" ht="27.6" x14ac:dyDescent="0.25">
      <c r="A18" s="14">
        <v>45360</v>
      </c>
      <c r="B18" s="13">
        <v>0.5625</v>
      </c>
      <c r="C18" s="13">
        <v>0.60416666666666663</v>
      </c>
      <c r="D18" s="16">
        <f t="shared" si="0"/>
        <v>4.166666666666663E-2</v>
      </c>
      <c r="E18" s="11" t="s">
        <v>38</v>
      </c>
    </row>
    <row r="19" spans="1:5" s="5" customFormat="1" ht="13.8" x14ac:dyDescent="0.25">
      <c r="A19" s="14">
        <v>45360</v>
      </c>
      <c r="B19" s="13">
        <v>0.625</v>
      </c>
      <c r="C19" s="13">
        <v>0.65625</v>
      </c>
      <c r="D19" s="16">
        <f t="shared" ref="D19" si="1">(C19-B19)</f>
        <v>3.125E-2</v>
      </c>
      <c r="E19" s="11" t="s">
        <v>39</v>
      </c>
    </row>
    <row r="20" spans="1:5" s="5" customFormat="1" ht="13.8" x14ac:dyDescent="0.25">
      <c r="A20" s="19"/>
      <c r="B20" s="20"/>
      <c r="C20" s="20"/>
      <c r="D20" s="21">
        <f t="shared" si="0"/>
        <v>0</v>
      </c>
      <c r="E20" s="18" t="s">
        <v>8</v>
      </c>
    </row>
    <row r="21" spans="1:5" s="5" customFormat="1" ht="13.8" x14ac:dyDescent="0.25">
      <c r="A21" s="14">
        <v>45363</v>
      </c>
      <c r="B21" s="13">
        <v>0.68055555555555558</v>
      </c>
      <c r="C21" s="13">
        <v>0.71875</v>
      </c>
      <c r="D21" s="16">
        <f t="shared" si="0"/>
        <v>3.819444444444442E-2</v>
      </c>
      <c r="E21" s="11" t="s">
        <v>52</v>
      </c>
    </row>
    <row r="22" spans="1:5" s="5" customFormat="1" ht="27.6" x14ac:dyDescent="0.25">
      <c r="A22" s="14">
        <v>45364</v>
      </c>
      <c r="B22" s="13">
        <v>0.56527777777777777</v>
      </c>
      <c r="C22" s="13">
        <v>0.57222222222222219</v>
      </c>
      <c r="D22" s="16">
        <f t="shared" si="0"/>
        <v>6.9444444444444198E-3</v>
      </c>
      <c r="E22" s="11" t="s">
        <v>53</v>
      </c>
    </row>
    <row r="23" spans="1:5" s="5" customFormat="1" ht="41.4" x14ac:dyDescent="0.25">
      <c r="A23" s="14">
        <v>45364</v>
      </c>
      <c r="B23" s="13">
        <v>0.57638888888888884</v>
      </c>
      <c r="C23" s="13">
        <v>0.625</v>
      </c>
      <c r="D23" s="16">
        <f t="shared" si="0"/>
        <v>4.861111111111116E-2</v>
      </c>
      <c r="E23" s="11" t="s">
        <v>54</v>
      </c>
    </row>
    <row r="24" spans="1:5" s="5" customFormat="1" ht="27.6" x14ac:dyDescent="0.25">
      <c r="A24" s="14">
        <v>45364</v>
      </c>
      <c r="B24" s="13">
        <v>0.85416666666666663</v>
      </c>
      <c r="C24" s="13">
        <v>0.86597222222222225</v>
      </c>
      <c r="D24" s="16">
        <f t="shared" si="0"/>
        <v>1.1805555555555625E-2</v>
      </c>
      <c r="E24" s="11" t="s">
        <v>55</v>
      </c>
    </row>
    <row r="25" spans="1:5" s="5" customFormat="1" ht="69" x14ac:dyDescent="0.25">
      <c r="A25" s="14">
        <v>45364</v>
      </c>
      <c r="B25" s="13">
        <v>0.86944444444444446</v>
      </c>
      <c r="C25" s="13">
        <v>0.89861111111111114</v>
      </c>
      <c r="D25" s="16">
        <f t="shared" ref="D25:D27" si="2">(C25-B25)</f>
        <v>2.9166666666666674E-2</v>
      </c>
      <c r="E25" s="11" t="s">
        <v>56</v>
      </c>
    </row>
    <row r="26" spans="1:5" s="5" customFormat="1" ht="27.6" x14ac:dyDescent="0.25">
      <c r="A26" s="14">
        <v>45371</v>
      </c>
      <c r="B26" s="13">
        <v>0.86111111111111116</v>
      </c>
      <c r="C26" s="13">
        <v>0.91249999999999998</v>
      </c>
      <c r="D26" s="16">
        <f t="shared" si="2"/>
        <v>5.1388888888888817E-2</v>
      </c>
      <c r="E26" s="11" t="s">
        <v>68</v>
      </c>
    </row>
    <row r="27" spans="1:5" s="5" customFormat="1" ht="13.8" x14ac:dyDescent="0.25">
      <c r="A27" s="14">
        <v>45372</v>
      </c>
      <c r="B27" s="13">
        <v>0.85763888888888884</v>
      </c>
      <c r="C27" s="13">
        <v>0.89583333333333337</v>
      </c>
      <c r="D27" s="16">
        <f t="shared" si="2"/>
        <v>3.8194444444444531E-2</v>
      </c>
      <c r="E27" s="11" t="s">
        <v>69</v>
      </c>
    </row>
    <row r="28" spans="1:5" s="5" customFormat="1" ht="13.8" x14ac:dyDescent="0.25">
      <c r="A28" s="19"/>
      <c r="B28" s="20"/>
      <c r="C28" s="20"/>
      <c r="D28" s="21">
        <f t="shared" si="0"/>
        <v>0</v>
      </c>
      <c r="E28" s="18" t="s">
        <v>9</v>
      </c>
    </row>
    <row r="29" spans="1:5" s="5" customFormat="1" ht="41.4" x14ac:dyDescent="0.25">
      <c r="A29" s="14">
        <v>45379</v>
      </c>
      <c r="B29" s="13">
        <v>0.89375000000000004</v>
      </c>
      <c r="C29" s="13">
        <v>0.9145833333333333</v>
      </c>
      <c r="D29" s="16">
        <f t="shared" si="0"/>
        <v>2.0833333333333259E-2</v>
      </c>
      <c r="E29" s="11" t="s">
        <v>70</v>
      </c>
    </row>
    <row r="30" spans="1:5" s="5" customFormat="1" ht="27.6" x14ac:dyDescent="0.25">
      <c r="A30" s="14">
        <v>45379</v>
      </c>
      <c r="B30" s="13">
        <v>0.95347222222222228</v>
      </c>
      <c r="C30" s="13">
        <v>0.9770833333333333</v>
      </c>
      <c r="D30" s="16">
        <f t="shared" si="0"/>
        <v>2.3611111111111027E-2</v>
      </c>
      <c r="E30" s="11" t="s">
        <v>71</v>
      </c>
    </row>
    <row r="31" spans="1:5" s="5" customFormat="1" ht="27.6" x14ac:dyDescent="0.25">
      <c r="A31" s="14">
        <v>45380</v>
      </c>
      <c r="B31" s="13">
        <v>0.64236111111111116</v>
      </c>
      <c r="C31" s="13">
        <v>0.69374999999999998</v>
      </c>
      <c r="D31" s="16">
        <f t="shared" si="0"/>
        <v>5.1388888888888817E-2</v>
      </c>
      <c r="E31" s="11" t="s">
        <v>72</v>
      </c>
    </row>
    <row r="32" spans="1:5" s="5" customFormat="1" ht="27.6" x14ac:dyDescent="0.25">
      <c r="A32" s="14">
        <v>45380</v>
      </c>
      <c r="B32" s="13">
        <v>0.73263888888888884</v>
      </c>
      <c r="C32" s="13">
        <v>0.7895833333333333</v>
      </c>
      <c r="D32" s="16">
        <f t="shared" si="0"/>
        <v>5.6944444444444464E-2</v>
      </c>
      <c r="E32" s="11" t="s">
        <v>73</v>
      </c>
    </row>
    <row r="33" spans="1:5" s="5" customFormat="1" ht="41.4" x14ac:dyDescent="0.25">
      <c r="A33" s="14">
        <v>45380</v>
      </c>
      <c r="B33" s="13">
        <v>0.87708333333333333</v>
      </c>
      <c r="C33" s="13">
        <v>0.91111111111111109</v>
      </c>
      <c r="D33" s="16">
        <f t="shared" si="0"/>
        <v>3.4027777777777768E-2</v>
      </c>
      <c r="E33" s="11" t="s">
        <v>74</v>
      </c>
    </row>
    <row r="34" spans="1:5" s="5" customFormat="1" ht="27.6" x14ac:dyDescent="0.25">
      <c r="A34" s="14">
        <v>45381</v>
      </c>
      <c r="B34" s="13">
        <v>0.54722222222222228</v>
      </c>
      <c r="C34" s="13">
        <v>0.57638888888888884</v>
      </c>
      <c r="D34" s="16">
        <f t="shared" si="0"/>
        <v>2.9166666666666563E-2</v>
      </c>
      <c r="E34" s="11" t="s">
        <v>75</v>
      </c>
    </row>
    <row r="35" spans="1:5" s="5" customFormat="1" ht="27.6" x14ac:dyDescent="0.25">
      <c r="A35" s="14">
        <v>45381</v>
      </c>
      <c r="B35" s="13">
        <v>0.88541666666666663</v>
      </c>
      <c r="C35" s="13">
        <v>0.9243055555555556</v>
      </c>
      <c r="D35" s="16">
        <f>(C35-B35)</f>
        <v>3.8888888888888973E-2</v>
      </c>
      <c r="E35" s="11" t="s">
        <v>76</v>
      </c>
    </row>
    <row r="36" spans="1:5" s="5" customFormat="1" ht="13.8" x14ac:dyDescent="0.25">
      <c r="A36" s="19"/>
      <c r="B36" s="20"/>
      <c r="C36" s="20"/>
      <c r="D36" s="21">
        <f t="shared" si="0"/>
        <v>0</v>
      </c>
      <c r="E36" s="18" t="s">
        <v>12</v>
      </c>
    </row>
    <row r="37" spans="1:5" s="5" customFormat="1" ht="41.4" x14ac:dyDescent="0.25">
      <c r="A37" s="14">
        <v>45379</v>
      </c>
      <c r="B37" s="13">
        <v>0.89375000000000004</v>
      </c>
      <c r="C37" s="13">
        <v>0.9145833333333333</v>
      </c>
      <c r="D37" s="16">
        <f t="shared" si="0"/>
        <v>2.0833333333333259E-2</v>
      </c>
      <c r="E37" s="11" t="s">
        <v>70</v>
      </c>
    </row>
    <row r="38" spans="1:5" s="5" customFormat="1" ht="27.6" x14ac:dyDescent="0.25">
      <c r="A38" s="14">
        <v>45379</v>
      </c>
      <c r="B38" s="13">
        <v>0.95347222222222228</v>
      </c>
      <c r="C38" s="13">
        <v>0.9770833333333333</v>
      </c>
      <c r="D38" s="16">
        <f t="shared" si="0"/>
        <v>2.3611111111111027E-2</v>
      </c>
      <c r="E38" s="11" t="s">
        <v>71</v>
      </c>
    </row>
    <row r="39" spans="1:5" s="5" customFormat="1" ht="27.6" x14ac:dyDescent="0.25">
      <c r="A39" s="14">
        <v>45380</v>
      </c>
      <c r="B39" s="13">
        <v>0.64930555555555558</v>
      </c>
      <c r="C39" s="13">
        <v>0.69374999999999998</v>
      </c>
      <c r="D39" s="16">
        <f t="shared" si="0"/>
        <v>4.4444444444444398E-2</v>
      </c>
      <c r="E39" s="11" t="s">
        <v>72</v>
      </c>
    </row>
    <row r="40" spans="1:5" s="5" customFormat="1" ht="27.6" x14ac:dyDescent="0.25">
      <c r="A40" s="14">
        <v>45380</v>
      </c>
      <c r="B40" s="13">
        <v>0.73263888888888884</v>
      </c>
      <c r="C40" s="13">
        <v>0.7895833333333333</v>
      </c>
      <c r="D40" s="16">
        <f t="shared" si="0"/>
        <v>5.6944444444444464E-2</v>
      </c>
      <c r="E40" s="11" t="s">
        <v>73</v>
      </c>
    </row>
    <row r="41" spans="1:5" s="5" customFormat="1" ht="41.4" x14ac:dyDescent="0.25">
      <c r="A41" s="14">
        <v>45380</v>
      </c>
      <c r="B41" s="13">
        <v>0.87708333333333333</v>
      </c>
      <c r="C41" s="13">
        <v>0.91111111111111109</v>
      </c>
      <c r="D41" s="16">
        <f t="shared" si="0"/>
        <v>3.4027777777777768E-2</v>
      </c>
      <c r="E41" s="11" t="s">
        <v>74</v>
      </c>
    </row>
    <row r="42" spans="1:5" s="5" customFormat="1" ht="27.6" x14ac:dyDescent="0.25">
      <c r="A42" s="14">
        <v>45381</v>
      </c>
      <c r="B42" s="13">
        <v>0.54722222222222228</v>
      </c>
      <c r="C42" s="13">
        <v>0.57638888888888884</v>
      </c>
      <c r="D42" s="16">
        <f t="shared" si="0"/>
        <v>2.9166666666666563E-2</v>
      </c>
      <c r="E42" s="11" t="s">
        <v>75</v>
      </c>
    </row>
    <row r="43" spans="1:5" s="5" customFormat="1" ht="27.6" x14ac:dyDescent="0.25">
      <c r="A43" s="14">
        <v>45354</v>
      </c>
      <c r="B43" s="13">
        <v>0.88541666666666663</v>
      </c>
      <c r="C43" s="13">
        <v>0.9243055555555556</v>
      </c>
      <c r="D43" s="16">
        <f t="shared" si="0"/>
        <v>3.8888888888888973E-2</v>
      </c>
      <c r="E43" s="11" t="s">
        <v>76</v>
      </c>
    </row>
    <row r="44" spans="1:5" s="5" customFormat="1" ht="13.8" x14ac:dyDescent="0.25">
      <c r="A44" s="19"/>
      <c r="B44" s="20"/>
      <c r="C44" s="20"/>
      <c r="D44" s="21">
        <f t="shared" si="0"/>
        <v>0</v>
      </c>
      <c r="E44" s="18" t="s">
        <v>10</v>
      </c>
    </row>
    <row r="45" spans="1:5" s="5" customFormat="1" ht="27.6" x14ac:dyDescent="0.25">
      <c r="A45" s="14">
        <v>45384</v>
      </c>
      <c r="B45" s="13">
        <v>0.12708333333333333</v>
      </c>
      <c r="C45" s="13">
        <v>0.6791666666666667</v>
      </c>
      <c r="D45" s="16">
        <f t="shared" si="0"/>
        <v>0.55208333333333337</v>
      </c>
      <c r="E45" s="11" t="s">
        <v>91</v>
      </c>
    </row>
    <row r="46" spans="1:5" s="5" customFormat="1" ht="55.2" x14ac:dyDescent="0.25">
      <c r="A46" s="14">
        <v>45386</v>
      </c>
      <c r="B46" s="13">
        <v>0.82291666666666663</v>
      </c>
      <c r="C46" s="13">
        <v>1.0416666666666666E-2</v>
      </c>
      <c r="D46" s="16">
        <v>0.2013888888888889</v>
      </c>
      <c r="E46" s="11" t="s">
        <v>92</v>
      </c>
    </row>
    <row r="47" spans="1:5" s="5" customFormat="1" ht="41.4" x14ac:dyDescent="0.25">
      <c r="A47" s="14">
        <v>45387</v>
      </c>
      <c r="B47" s="13">
        <v>0.88194444444444442</v>
      </c>
      <c r="C47" s="13">
        <v>5.347222222222222E-2</v>
      </c>
      <c r="D47" s="16">
        <v>0.17152777777777778</v>
      </c>
      <c r="E47" s="11" t="s">
        <v>93</v>
      </c>
    </row>
    <row r="48" spans="1:5" s="5" customFormat="1" ht="27.6" x14ac:dyDescent="0.25">
      <c r="A48" s="14">
        <v>45388</v>
      </c>
      <c r="B48" s="13">
        <v>0.7895833333333333</v>
      </c>
      <c r="C48" s="13">
        <v>0.80555555555555558</v>
      </c>
      <c r="D48" s="16">
        <f t="shared" si="0"/>
        <v>1.5972222222222276E-2</v>
      </c>
      <c r="E48" s="11" t="s">
        <v>94</v>
      </c>
    </row>
    <row r="49" spans="1:5" s="5" customFormat="1" ht="41.4" x14ac:dyDescent="0.25">
      <c r="A49" s="14">
        <v>45388</v>
      </c>
      <c r="B49" s="13">
        <v>0.84444444444444444</v>
      </c>
      <c r="C49" s="13">
        <v>0.96805555555555556</v>
      </c>
      <c r="D49" s="16">
        <f t="shared" si="0"/>
        <v>0.12361111111111112</v>
      </c>
      <c r="E49" s="11" t="s">
        <v>95</v>
      </c>
    </row>
    <row r="50" spans="1:5" s="5" customFormat="1" ht="27.6" x14ac:dyDescent="0.25">
      <c r="A50" s="14">
        <v>45392</v>
      </c>
      <c r="B50" s="13">
        <v>2.7777777777777779E-3</v>
      </c>
      <c r="C50" s="13">
        <v>0.1</v>
      </c>
      <c r="D50" s="16">
        <f t="shared" si="0"/>
        <v>9.7222222222222224E-2</v>
      </c>
      <c r="E50" s="11" t="s">
        <v>96</v>
      </c>
    </row>
    <row r="51" spans="1:5" s="5" customFormat="1" ht="27.6" x14ac:dyDescent="0.25">
      <c r="A51" s="14">
        <v>45393</v>
      </c>
      <c r="B51" s="13">
        <v>5.9722222222222225E-2</v>
      </c>
      <c r="C51" s="13">
        <v>0.21319444444444444</v>
      </c>
      <c r="D51" s="16">
        <f t="shared" si="0"/>
        <v>0.1534722222222222</v>
      </c>
      <c r="E51" s="11" t="s">
        <v>97</v>
      </c>
    </row>
    <row r="52" spans="1:5" s="5" customFormat="1" ht="27.6" x14ac:dyDescent="0.25">
      <c r="A52" s="14">
        <v>45393</v>
      </c>
      <c r="B52" s="13">
        <v>0.9375</v>
      </c>
      <c r="C52" s="13">
        <v>0.1701388888888889</v>
      </c>
      <c r="D52" s="16">
        <v>0.2326388888888889</v>
      </c>
      <c r="E52" s="11" t="s">
        <v>98</v>
      </c>
    </row>
    <row r="53" spans="1:5" s="5" customFormat="1" ht="27.6" x14ac:dyDescent="0.25">
      <c r="A53" s="14">
        <v>45394</v>
      </c>
      <c r="B53" s="13">
        <v>0.33680555555555558</v>
      </c>
      <c r="C53" s="13">
        <v>0.43541666666666667</v>
      </c>
      <c r="D53" s="16">
        <f t="shared" si="0"/>
        <v>9.8611111111111094E-2</v>
      </c>
      <c r="E53" s="11" t="s">
        <v>99</v>
      </c>
    </row>
    <row r="54" spans="1:5" s="5" customFormat="1" ht="27.6" x14ac:dyDescent="0.25">
      <c r="A54" s="14">
        <v>45394</v>
      </c>
      <c r="B54" s="13">
        <v>0.90555555555555556</v>
      </c>
      <c r="C54" s="13">
        <v>3.472222222222222E-3</v>
      </c>
      <c r="D54" s="16">
        <v>9.7916666666666666E-2</v>
      </c>
      <c r="E54" s="11" t="s">
        <v>100</v>
      </c>
    </row>
    <row r="55" spans="1:5" s="5" customFormat="1" ht="13.8" x14ac:dyDescent="0.25">
      <c r="A55" s="14">
        <v>45396</v>
      </c>
      <c r="B55" s="13">
        <v>3.6805555555555557E-2</v>
      </c>
      <c r="C55" s="13">
        <v>0.14861111111111111</v>
      </c>
      <c r="D55" s="16">
        <f t="shared" si="0"/>
        <v>0.11180555555555555</v>
      </c>
      <c r="E55" s="11" t="s">
        <v>101</v>
      </c>
    </row>
    <row r="56" spans="1:5" s="5" customFormat="1" ht="28.2" thickBot="1" x14ac:dyDescent="0.3">
      <c r="A56" s="15">
        <v>45396</v>
      </c>
      <c r="B56" s="13">
        <v>0.26805555555555555</v>
      </c>
      <c r="C56" s="13">
        <v>0.32847222222222222</v>
      </c>
      <c r="D56" s="16">
        <f t="shared" si="0"/>
        <v>6.0416666666666674E-2</v>
      </c>
      <c r="E56" s="12" t="s">
        <v>102</v>
      </c>
    </row>
    <row r="57" spans="1:5" s="5" customFormat="1" ht="15" thickTop="1" thickBot="1" x14ac:dyDescent="0.3">
      <c r="A57" s="23">
        <v>45397</v>
      </c>
      <c r="B57" s="24">
        <v>0.43958333333333333</v>
      </c>
      <c r="C57" s="24">
        <v>0.52777777777777779</v>
      </c>
      <c r="D57" s="16">
        <f t="shared" si="0"/>
        <v>8.8194444444444464E-2</v>
      </c>
      <c r="E57" s="25" t="s">
        <v>112</v>
      </c>
    </row>
    <row r="58" spans="1:5" ht="18.600000000000001" thickTop="1" thickBot="1" x14ac:dyDescent="0.35">
      <c r="A58" s="26" t="s">
        <v>4</v>
      </c>
      <c r="B58" s="27"/>
      <c r="C58" s="27"/>
      <c r="D58" s="7" t="str">
        <f>TEXT(SUM(D9:D56), "d:h:mm")</f>
        <v>2:23:47</v>
      </c>
      <c r="E58" s="3"/>
    </row>
    <row r="59" spans="1:5" ht="13.8" thickTop="1" x14ac:dyDescent="0.25"/>
  </sheetData>
  <mergeCells count="9">
    <mergeCell ref="A58:C58"/>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3"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50"/>
  <sheetViews>
    <sheetView tabSelected="1" topLeftCell="A14" workbookViewId="0">
      <selection activeCell="E46" sqref="E46"/>
    </sheetView>
  </sheetViews>
  <sheetFormatPr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5546875" bestFit="1" customWidth="1"/>
  </cols>
  <sheetData>
    <row r="1" spans="1:5" ht="18" thickTop="1" x14ac:dyDescent="0.3">
      <c r="A1" s="31" t="s">
        <v>5</v>
      </c>
      <c r="B1" s="32"/>
      <c r="C1" s="32"/>
      <c r="D1" s="32"/>
      <c r="E1" s="33"/>
    </row>
    <row r="2" spans="1:5" x14ac:dyDescent="0.25">
      <c r="A2" s="34" t="s">
        <v>13</v>
      </c>
      <c r="B2" s="35"/>
      <c r="C2" s="35"/>
      <c r="D2" s="35"/>
      <c r="E2" s="36"/>
    </row>
    <row r="3" spans="1:5" x14ac:dyDescent="0.25">
      <c r="A3" s="34"/>
      <c r="B3" s="35"/>
      <c r="C3" s="35"/>
      <c r="D3" s="35"/>
      <c r="E3" s="36"/>
    </row>
    <row r="4" spans="1:5" ht="16.2" thickBot="1" x14ac:dyDescent="0.35">
      <c r="A4" s="28"/>
      <c r="B4" s="29"/>
      <c r="C4" s="29"/>
      <c r="D4" s="29"/>
      <c r="E4" s="30"/>
    </row>
    <row r="5" spans="1:5" s="6" customFormat="1" ht="14.4" thickTop="1" x14ac:dyDescent="0.25">
      <c r="A5" s="45" t="s">
        <v>14</v>
      </c>
      <c r="B5" s="40"/>
      <c r="C5" s="40"/>
      <c r="D5" s="40" t="s">
        <v>25</v>
      </c>
      <c r="E5" s="41"/>
    </row>
    <row r="6" spans="1:5" s="6" customFormat="1" ht="14.4" thickBot="1" x14ac:dyDescent="0.3">
      <c r="A6" s="44" t="s">
        <v>16</v>
      </c>
      <c r="B6" s="42"/>
      <c r="C6" s="42"/>
      <c r="D6" s="42" t="s">
        <v>21</v>
      </c>
      <c r="E6" s="43"/>
    </row>
    <row r="7" spans="1:5" ht="14.4" thickTop="1" thickBot="1" x14ac:dyDescent="0.3">
      <c r="A7" s="37"/>
      <c r="B7" s="38"/>
      <c r="C7" s="38"/>
      <c r="D7" s="38"/>
      <c r="E7" s="39"/>
    </row>
    <row r="8" spans="1:5" s="4" customFormat="1" ht="15" thickTop="1" thickBot="1" x14ac:dyDescent="0.3">
      <c r="A8" s="8" t="s">
        <v>0</v>
      </c>
      <c r="B8" s="9" t="s">
        <v>1</v>
      </c>
      <c r="C8" s="9" t="s">
        <v>3</v>
      </c>
      <c r="D8" s="9" t="s">
        <v>2</v>
      </c>
      <c r="E8" s="10" t="s">
        <v>11</v>
      </c>
    </row>
    <row r="9" spans="1:5" s="5" customFormat="1" ht="14.4" thickTop="1" x14ac:dyDescent="0.25">
      <c r="A9" s="22"/>
      <c r="B9" s="20"/>
      <c r="C9" s="20"/>
      <c r="D9" s="21">
        <f>(C9-B9)</f>
        <v>0</v>
      </c>
      <c r="E9" s="17" t="s">
        <v>6</v>
      </c>
    </row>
    <row r="10" spans="1:5" s="5" customFormat="1" ht="27.6" x14ac:dyDescent="0.25">
      <c r="A10" s="14">
        <v>45354</v>
      </c>
      <c r="B10" s="13">
        <v>0.83333333333333337</v>
      </c>
      <c r="C10" s="13">
        <v>0.95833333333333337</v>
      </c>
      <c r="D10" s="16">
        <f t="shared" ref="D10:D48" si="0">(C10-B10)</f>
        <v>0.125</v>
      </c>
      <c r="E10" s="11" t="s">
        <v>26</v>
      </c>
    </row>
    <row r="11" spans="1:5" s="5" customFormat="1" ht="13.8" x14ac:dyDescent="0.25">
      <c r="A11" s="14"/>
      <c r="B11" s="13"/>
      <c r="C11" s="13"/>
      <c r="D11" s="16">
        <f t="shared" si="0"/>
        <v>0</v>
      </c>
      <c r="E11" s="11"/>
    </row>
    <row r="12" spans="1:5" s="5" customFormat="1" ht="13.8" x14ac:dyDescent="0.25">
      <c r="A12" s="14"/>
      <c r="B12" s="13"/>
      <c r="C12" s="13"/>
      <c r="D12" s="16">
        <f t="shared" si="0"/>
        <v>0</v>
      </c>
      <c r="E12" s="11"/>
    </row>
    <row r="13" spans="1:5" s="5" customFormat="1" ht="13.8" x14ac:dyDescent="0.25">
      <c r="A13" s="14"/>
      <c r="B13" s="13"/>
      <c r="C13" s="13"/>
      <c r="D13" s="16">
        <f t="shared" si="0"/>
        <v>0</v>
      </c>
      <c r="E13" s="11"/>
    </row>
    <row r="14" spans="1:5" s="5" customFormat="1" ht="13.8" x14ac:dyDescent="0.25">
      <c r="A14" s="19"/>
      <c r="B14" s="20"/>
      <c r="C14" s="20"/>
      <c r="D14" s="21">
        <f t="shared" si="0"/>
        <v>0</v>
      </c>
      <c r="E14" s="18" t="s">
        <v>7</v>
      </c>
    </row>
    <row r="15" spans="1:5" s="5" customFormat="1" ht="13.8" x14ac:dyDescent="0.25">
      <c r="A15" s="14">
        <v>45358</v>
      </c>
      <c r="B15" s="13">
        <v>0.85416666666666663</v>
      </c>
      <c r="C15" s="13">
        <v>0.91666666666666663</v>
      </c>
      <c r="D15" s="16">
        <f t="shared" si="0"/>
        <v>6.25E-2</v>
      </c>
      <c r="E15" s="11" t="s">
        <v>47</v>
      </c>
    </row>
    <row r="16" spans="1:5" s="5" customFormat="1" ht="13.8" x14ac:dyDescent="0.25">
      <c r="A16" s="14">
        <v>45361</v>
      </c>
      <c r="B16" s="13">
        <v>0.5625</v>
      </c>
      <c r="C16" s="13">
        <v>0.625</v>
      </c>
      <c r="D16" s="16">
        <f t="shared" si="0"/>
        <v>6.25E-2</v>
      </c>
      <c r="E16" s="11" t="s">
        <v>48</v>
      </c>
    </row>
    <row r="17" spans="1:5" s="5" customFormat="1" ht="13.8" x14ac:dyDescent="0.25">
      <c r="A17" s="14"/>
      <c r="B17" s="13"/>
      <c r="C17" s="13"/>
      <c r="D17" s="16">
        <f t="shared" si="0"/>
        <v>0</v>
      </c>
      <c r="E17" s="11"/>
    </row>
    <row r="18" spans="1:5" s="5" customFormat="1" ht="13.8" x14ac:dyDescent="0.25">
      <c r="A18" s="14"/>
      <c r="B18" s="13"/>
      <c r="C18" s="13"/>
      <c r="D18" s="16">
        <f t="shared" si="0"/>
        <v>0</v>
      </c>
      <c r="E18" s="11"/>
    </row>
    <row r="19" spans="1:5" s="5" customFormat="1" ht="13.8" x14ac:dyDescent="0.25">
      <c r="A19" s="19"/>
      <c r="B19" s="20"/>
      <c r="C19" s="20"/>
      <c r="D19" s="21">
        <f t="shared" si="0"/>
        <v>0</v>
      </c>
      <c r="E19" s="18" t="s">
        <v>8</v>
      </c>
    </row>
    <row r="20" spans="1:5" s="5" customFormat="1" ht="27.6" x14ac:dyDescent="0.25">
      <c r="A20" s="14">
        <v>45364</v>
      </c>
      <c r="B20" s="13">
        <v>0.66666666666666663</v>
      </c>
      <c r="C20" s="13">
        <v>0.85416666666666663</v>
      </c>
      <c r="D20" s="16">
        <f t="shared" si="0"/>
        <v>0.1875</v>
      </c>
      <c r="E20" s="11" t="s">
        <v>58</v>
      </c>
    </row>
    <row r="21" spans="1:5" s="5" customFormat="1" ht="13.8" x14ac:dyDescent="0.25">
      <c r="A21" s="14">
        <v>45365</v>
      </c>
      <c r="B21" s="13">
        <v>0.6875</v>
      </c>
      <c r="C21" s="13">
        <v>0.875</v>
      </c>
      <c r="D21" s="16">
        <f t="shared" si="0"/>
        <v>0.1875</v>
      </c>
      <c r="E21" s="11" t="s">
        <v>59</v>
      </c>
    </row>
    <row r="22" spans="1:5" s="5" customFormat="1" ht="13.8" x14ac:dyDescent="0.25">
      <c r="A22" s="14"/>
      <c r="B22" s="13"/>
      <c r="C22" s="13"/>
      <c r="D22" s="16">
        <f t="shared" si="0"/>
        <v>0</v>
      </c>
      <c r="E22" s="11"/>
    </row>
    <row r="23" spans="1:5" s="5" customFormat="1" ht="13.8" x14ac:dyDescent="0.25">
      <c r="A23" s="14"/>
      <c r="B23" s="13"/>
      <c r="C23" s="13"/>
      <c r="D23" s="16">
        <f t="shared" si="0"/>
        <v>0</v>
      </c>
      <c r="E23" s="11"/>
    </row>
    <row r="24" spans="1:5" s="5" customFormat="1" ht="13.8" x14ac:dyDescent="0.25">
      <c r="A24" s="19"/>
      <c r="B24" s="20"/>
      <c r="C24" s="20"/>
      <c r="D24" s="21">
        <f t="shared" si="0"/>
        <v>0</v>
      </c>
      <c r="E24" s="18" t="s">
        <v>9</v>
      </c>
    </row>
    <row r="25" spans="1:5" s="5" customFormat="1" ht="13.8" x14ac:dyDescent="0.25">
      <c r="A25" s="14">
        <v>45378</v>
      </c>
      <c r="B25" s="13">
        <v>0.83333333333333337</v>
      </c>
      <c r="C25" s="13">
        <v>0.91666666666666663</v>
      </c>
      <c r="D25" s="16">
        <f t="shared" si="0"/>
        <v>8.3333333333333259E-2</v>
      </c>
      <c r="E25" s="11" t="s">
        <v>65</v>
      </c>
    </row>
    <row r="26" spans="1:5" s="5" customFormat="1" ht="13.8" x14ac:dyDescent="0.25">
      <c r="A26" s="14">
        <v>45379</v>
      </c>
      <c r="B26" s="13">
        <v>0.89583333333333337</v>
      </c>
      <c r="C26" s="13">
        <v>0.9375</v>
      </c>
      <c r="D26" s="16">
        <f t="shared" si="0"/>
        <v>4.166666666666663E-2</v>
      </c>
      <c r="E26" s="11" t="s">
        <v>66</v>
      </c>
    </row>
    <row r="27" spans="1:5" s="5" customFormat="1" ht="13.8" x14ac:dyDescent="0.25">
      <c r="A27" s="14">
        <v>45380</v>
      </c>
      <c r="B27" s="13">
        <v>0.41666666666666669</v>
      </c>
      <c r="C27" s="13">
        <v>0.52083333333333337</v>
      </c>
      <c r="D27" s="16">
        <f t="shared" si="0"/>
        <v>0.10416666666666669</v>
      </c>
      <c r="E27" s="11" t="s">
        <v>66</v>
      </c>
    </row>
    <row r="28" spans="1:5" s="5" customFormat="1" ht="13.8" x14ac:dyDescent="0.25">
      <c r="A28" s="14">
        <v>45380</v>
      </c>
      <c r="B28" s="13">
        <v>0.64583333333333337</v>
      </c>
      <c r="C28" s="13">
        <v>0.6875</v>
      </c>
      <c r="D28" s="16">
        <f t="shared" si="0"/>
        <v>4.166666666666663E-2</v>
      </c>
      <c r="E28" s="11" t="s">
        <v>66</v>
      </c>
    </row>
    <row r="29" spans="1:5" s="5" customFormat="1" ht="13.8" x14ac:dyDescent="0.25">
      <c r="A29" s="14">
        <v>45381</v>
      </c>
      <c r="B29" s="13">
        <v>0.54166666666666663</v>
      </c>
      <c r="C29" s="13">
        <v>0.6875</v>
      </c>
      <c r="D29" s="16">
        <f t="shared" ref="D29:D30" si="1">(C29-B29)</f>
        <v>0.14583333333333337</v>
      </c>
      <c r="E29" s="11" t="s">
        <v>66</v>
      </c>
    </row>
    <row r="30" spans="1:5" s="5" customFormat="1" ht="13.8" x14ac:dyDescent="0.25">
      <c r="A30" s="14">
        <v>45382</v>
      </c>
      <c r="B30" s="13">
        <v>0.33333333333333331</v>
      </c>
      <c r="C30" s="13">
        <v>0.39583333333333331</v>
      </c>
      <c r="D30" s="16">
        <f t="shared" si="1"/>
        <v>6.25E-2</v>
      </c>
      <c r="E30" s="11" t="s">
        <v>67</v>
      </c>
    </row>
    <row r="31" spans="1:5" s="5" customFormat="1" ht="13.8" x14ac:dyDescent="0.25">
      <c r="A31" s="19"/>
      <c r="B31" s="20"/>
      <c r="C31" s="20"/>
      <c r="D31" s="21">
        <f t="shared" si="0"/>
        <v>0</v>
      </c>
      <c r="E31" s="18" t="s">
        <v>12</v>
      </c>
    </row>
    <row r="32" spans="1:5" s="5" customFormat="1" ht="13.8" x14ac:dyDescent="0.25">
      <c r="A32" s="14"/>
      <c r="B32" s="13"/>
      <c r="C32" s="13"/>
      <c r="D32" s="16">
        <f t="shared" si="0"/>
        <v>0</v>
      </c>
      <c r="E32" s="11"/>
    </row>
    <row r="33" spans="1:5" s="5" customFormat="1" ht="13.8" x14ac:dyDescent="0.25">
      <c r="A33" s="14"/>
      <c r="B33" s="13"/>
      <c r="C33" s="13"/>
      <c r="D33" s="16">
        <f t="shared" si="0"/>
        <v>0</v>
      </c>
      <c r="E33" s="11"/>
    </row>
    <row r="34" spans="1:5" s="5" customFormat="1" ht="13.8" x14ac:dyDescent="0.25">
      <c r="A34" s="14"/>
      <c r="B34" s="13"/>
      <c r="C34" s="13"/>
      <c r="D34" s="16">
        <f t="shared" si="0"/>
        <v>0</v>
      </c>
      <c r="E34" s="11"/>
    </row>
    <row r="35" spans="1:5" s="5" customFormat="1" ht="13.8" x14ac:dyDescent="0.25">
      <c r="A35" s="14"/>
      <c r="B35" s="13"/>
      <c r="C35" s="13"/>
      <c r="D35" s="16">
        <f t="shared" si="0"/>
        <v>0</v>
      </c>
      <c r="E35" s="11"/>
    </row>
    <row r="36" spans="1:5" s="5" customFormat="1" ht="13.8" x14ac:dyDescent="0.25">
      <c r="A36" s="19"/>
      <c r="B36" s="20"/>
      <c r="C36" s="20"/>
      <c r="D36" s="21">
        <f t="shared" si="0"/>
        <v>0</v>
      </c>
      <c r="E36" s="18" t="s">
        <v>10</v>
      </c>
    </row>
    <row r="37" spans="1:5" s="5" customFormat="1" ht="13.8" x14ac:dyDescent="0.25">
      <c r="A37" s="14">
        <v>45384</v>
      </c>
      <c r="B37" s="13">
        <v>0.8125</v>
      </c>
      <c r="C37" s="13">
        <v>0.95833333333333337</v>
      </c>
      <c r="D37" s="16">
        <f t="shared" si="0"/>
        <v>0.14583333333333337</v>
      </c>
      <c r="E37" s="11" t="s">
        <v>115</v>
      </c>
    </row>
    <row r="38" spans="1:5" s="5" customFormat="1" ht="13.8" x14ac:dyDescent="0.25">
      <c r="A38" s="14">
        <v>45385</v>
      </c>
      <c r="B38" s="13">
        <v>0.79166666666666663</v>
      </c>
      <c r="C38" s="13">
        <v>0.95833333333333337</v>
      </c>
      <c r="D38" s="16">
        <f t="shared" si="0"/>
        <v>0.16666666666666674</v>
      </c>
      <c r="E38" s="11" t="s">
        <v>116</v>
      </c>
    </row>
    <row r="39" spans="1:5" s="5" customFormat="1" ht="13.8" x14ac:dyDescent="0.25">
      <c r="A39" s="14">
        <v>45388</v>
      </c>
      <c r="B39" s="13">
        <v>0.375</v>
      </c>
      <c r="C39" s="13">
        <v>0.5625</v>
      </c>
      <c r="D39" s="16">
        <f t="shared" si="0"/>
        <v>0.1875</v>
      </c>
      <c r="E39" s="11" t="s">
        <v>117</v>
      </c>
    </row>
    <row r="40" spans="1:5" s="5" customFormat="1" ht="13.8" x14ac:dyDescent="0.25">
      <c r="A40" s="14">
        <v>45389</v>
      </c>
      <c r="B40" s="13">
        <v>0.41666666666666669</v>
      </c>
      <c r="C40" s="13">
        <v>0.54166666666666663</v>
      </c>
      <c r="D40" s="16">
        <f t="shared" si="0"/>
        <v>0.12499999999999994</v>
      </c>
      <c r="E40" s="11" t="s">
        <v>118</v>
      </c>
    </row>
    <row r="41" spans="1:5" s="5" customFormat="1" ht="13.8" x14ac:dyDescent="0.25">
      <c r="A41" s="14">
        <v>45389</v>
      </c>
      <c r="B41" s="13">
        <v>0.66666666666666663</v>
      </c>
      <c r="C41" s="13">
        <v>3.125E-2</v>
      </c>
      <c r="D41" s="16">
        <v>0.36458333333333331</v>
      </c>
      <c r="E41" s="11" t="s">
        <v>119</v>
      </c>
    </row>
    <row r="42" spans="1:5" s="5" customFormat="1" ht="13.8" x14ac:dyDescent="0.25">
      <c r="A42" s="14">
        <v>45390</v>
      </c>
      <c r="B42" s="13">
        <v>0.85416666666666663</v>
      </c>
      <c r="C42" s="13">
        <v>0.97916666666666663</v>
      </c>
      <c r="D42" s="16">
        <f t="shared" si="0"/>
        <v>0.125</v>
      </c>
      <c r="E42" s="11" t="s">
        <v>120</v>
      </c>
    </row>
    <row r="43" spans="1:5" s="5" customFormat="1" ht="13.8" x14ac:dyDescent="0.25">
      <c r="A43" s="14">
        <v>45392</v>
      </c>
      <c r="B43" s="13">
        <v>0.85416666666666663</v>
      </c>
      <c r="C43" s="13">
        <v>0.95833333333333337</v>
      </c>
      <c r="D43" s="16">
        <f t="shared" si="0"/>
        <v>0.10416666666666674</v>
      </c>
      <c r="E43" s="11" t="s">
        <v>121</v>
      </c>
    </row>
    <row r="44" spans="1:5" s="5" customFormat="1" ht="13.8" x14ac:dyDescent="0.25">
      <c r="A44" s="14">
        <v>45394</v>
      </c>
      <c r="B44" s="13">
        <v>0.875</v>
      </c>
      <c r="C44" s="13">
        <v>0.91666666666666663</v>
      </c>
      <c r="D44" s="16">
        <f t="shared" si="0"/>
        <v>4.166666666666663E-2</v>
      </c>
      <c r="E44" s="11" t="s">
        <v>121</v>
      </c>
    </row>
    <row r="45" spans="1:5" s="5" customFormat="1" ht="13.8" x14ac:dyDescent="0.25">
      <c r="A45" s="14">
        <v>45395</v>
      </c>
      <c r="B45" s="13">
        <v>0.625</v>
      </c>
      <c r="C45" s="13">
        <v>0.70833333333333337</v>
      </c>
      <c r="D45" s="16">
        <f t="shared" si="0"/>
        <v>8.333333333333337E-2</v>
      </c>
      <c r="E45" s="11" t="s">
        <v>122</v>
      </c>
    </row>
    <row r="46" spans="1:5" s="5" customFormat="1" ht="13.8" x14ac:dyDescent="0.25">
      <c r="A46" s="14"/>
      <c r="B46" s="13"/>
      <c r="C46" s="13"/>
      <c r="D46" s="16">
        <f t="shared" si="0"/>
        <v>0</v>
      </c>
      <c r="E46" s="11"/>
    </row>
    <row r="47" spans="1:5" s="5" customFormat="1" ht="13.8" x14ac:dyDescent="0.25">
      <c r="A47" s="14"/>
      <c r="B47" s="13"/>
      <c r="C47" s="13"/>
      <c r="D47" s="16">
        <f t="shared" si="0"/>
        <v>0</v>
      </c>
      <c r="E47" s="11"/>
    </row>
    <row r="48" spans="1:5" s="5" customFormat="1" ht="14.4" thickBot="1" x14ac:dyDescent="0.3">
      <c r="A48" s="15"/>
      <c r="B48" s="13"/>
      <c r="C48" s="13"/>
      <c r="D48" s="16">
        <f t="shared" si="0"/>
        <v>0</v>
      </c>
      <c r="E48" s="12"/>
    </row>
    <row r="49" spans="1:5" ht="18.600000000000001" thickTop="1" thickBot="1" x14ac:dyDescent="0.35">
      <c r="A49" s="26" t="s">
        <v>4</v>
      </c>
      <c r="B49" s="27"/>
      <c r="C49" s="27"/>
      <c r="D49" s="7" t="str">
        <f>TEXT(SUM(D9:D48), "d:h:mm")</f>
        <v>2:10:45</v>
      </c>
      <c r="E49" s="3"/>
    </row>
    <row r="50" spans="1:5" ht="13.8" thickTop="1" x14ac:dyDescent="0.25"/>
  </sheetData>
  <mergeCells count="9">
    <mergeCell ref="A49:C49"/>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4"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8E436-6217-4A27-9B54-9D71890F1B25}">
  <sheetPr>
    <pageSetUpPr fitToPage="1"/>
  </sheetPr>
  <dimension ref="A1:E48"/>
  <sheetViews>
    <sheetView topLeftCell="A25" workbookViewId="0">
      <selection activeCell="A36" sqref="A36"/>
    </sheetView>
  </sheetViews>
  <sheetFormatPr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5546875" bestFit="1" customWidth="1"/>
  </cols>
  <sheetData>
    <row r="1" spans="1:5" ht="18" thickTop="1" x14ac:dyDescent="0.3">
      <c r="A1" s="31" t="s">
        <v>5</v>
      </c>
      <c r="B1" s="32"/>
      <c r="C1" s="32"/>
      <c r="D1" s="32"/>
      <c r="E1" s="33"/>
    </row>
    <row r="2" spans="1:5" x14ac:dyDescent="0.25">
      <c r="A2" s="34" t="s">
        <v>13</v>
      </c>
      <c r="B2" s="35"/>
      <c r="C2" s="35"/>
      <c r="D2" s="35"/>
      <c r="E2" s="36"/>
    </row>
    <row r="3" spans="1:5" x14ac:dyDescent="0.25">
      <c r="A3" s="34"/>
      <c r="B3" s="35"/>
      <c r="C3" s="35"/>
      <c r="D3" s="35"/>
      <c r="E3" s="36"/>
    </row>
    <row r="4" spans="1:5" ht="16.2" thickBot="1" x14ac:dyDescent="0.35">
      <c r="A4" s="28"/>
      <c r="B4" s="29"/>
      <c r="C4" s="29"/>
      <c r="D4" s="29"/>
      <c r="E4" s="30"/>
    </row>
    <row r="5" spans="1:5" s="6" customFormat="1" ht="14.4" thickTop="1" x14ac:dyDescent="0.25">
      <c r="A5" s="45" t="s">
        <v>14</v>
      </c>
      <c r="B5" s="40"/>
      <c r="C5" s="40"/>
      <c r="D5" s="40" t="s">
        <v>22</v>
      </c>
      <c r="E5" s="41"/>
    </row>
    <row r="6" spans="1:5" s="6" customFormat="1" ht="14.4" thickBot="1" x14ac:dyDescent="0.3">
      <c r="A6" s="44" t="s">
        <v>16</v>
      </c>
      <c r="B6" s="42"/>
      <c r="C6" s="42"/>
      <c r="D6" s="42" t="s">
        <v>21</v>
      </c>
      <c r="E6" s="43"/>
    </row>
    <row r="7" spans="1:5" ht="14.4" thickTop="1" thickBot="1" x14ac:dyDescent="0.3">
      <c r="A7" s="37"/>
      <c r="B7" s="38"/>
      <c r="C7" s="38"/>
      <c r="D7" s="38"/>
      <c r="E7" s="39"/>
    </row>
    <row r="8" spans="1:5" s="4" customFormat="1" ht="15" thickTop="1" thickBot="1" x14ac:dyDescent="0.3">
      <c r="A8" s="8" t="s">
        <v>0</v>
      </c>
      <c r="B8" s="9" t="s">
        <v>1</v>
      </c>
      <c r="C8" s="9" t="s">
        <v>3</v>
      </c>
      <c r="D8" s="9" t="s">
        <v>2</v>
      </c>
      <c r="E8" s="10" t="s">
        <v>11</v>
      </c>
    </row>
    <row r="9" spans="1:5" s="5" customFormat="1" ht="14.4" thickTop="1" x14ac:dyDescent="0.25">
      <c r="A9" s="22"/>
      <c r="B9" s="20"/>
      <c r="C9" s="20"/>
      <c r="D9" s="21">
        <f>(C9-B9)</f>
        <v>0</v>
      </c>
      <c r="E9" s="17" t="s">
        <v>6</v>
      </c>
    </row>
    <row r="10" spans="1:5" s="5" customFormat="1" ht="82.8" x14ac:dyDescent="0.25">
      <c r="A10" s="14">
        <v>45349</v>
      </c>
      <c r="B10" s="13">
        <v>0.29166666666666669</v>
      </c>
      <c r="C10" s="13">
        <v>0.33333333333333331</v>
      </c>
      <c r="D10" s="16">
        <f t="shared" ref="D10:D46" si="0">(C10-B10)</f>
        <v>4.166666666666663E-2</v>
      </c>
      <c r="E10" s="11" t="s">
        <v>23</v>
      </c>
    </row>
    <row r="11" spans="1:5" s="5" customFormat="1" ht="69" x14ac:dyDescent="0.25">
      <c r="A11" s="14">
        <v>45350</v>
      </c>
      <c r="B11" s="13">
        <v>0.33333333333333331</v>
      </c>
      <c r="C11" s="13">
        <v>0.35416666666666669</v>
      </c>
      <c r="D11" s="16">
        <f t="shared" si="0"/>
        <v>2.083333333333337E-2</v>
      </c>
      <c r="E11" s="11" t="s">
        <v>24</v>
      </c>
    </row>
    <row r="12" spans="1:5" s="5" customFormat="1" ht="13.8" x14ac:dyDescent="0.25">
      <c r="A12" s="14"/>
      <c r="B12" s="13"/>
      <c r="C12" s="13"/>
      <c r="D12" s="16">
        <f t="shared" si="0"/>
        <v>0</v>
      </c>
      <c r="E12" s="11"/>
    </row>
    <row r="13" spans="1:5" s="5" customFormat="1" ht="13.8" x14ac:dyDescent="0.25">
      <c r="A13" s="14"/>
      <c r="B13" s="13"/>
      <c r="C13" s="13"/>
      <c r="D13" s="16">
        <f t="shared" si="0"/>
        <v>0</v>
      </c>
      <c r="E13" s="11"/>
    </row>
    <row r="14" spans="1:5" s="5" customFormat="1" ht="13.8" x14ac:dyDescent="0.25">
      <c r="A14" s="19"/>
      <c r="B14" s="20"/>
      <c r="C14" s="20"/>
      <c r="D14" s="21">
        <f t="shared" si="0"/>
        <v>0</v>
      </c>
      <c r="E14" s="18" t="s">
        <v>7</v>
      </c>
    </row>
    <row r="15" spans="1:5" s="5" customFormat="1" ht="69" x14ac:dyDescent="0.25">
      <c r="A15" s="14">
        <v>45357</v>
      </c>
      <c r="B15" s="13">
        <v>0.33333333333333331</v>
      </c>
      <c r="C15" s="13">
        <v>0.41666666666666669</v>
      </c>
      <c r="D15" s="16">
        <f t="shared" si="0"/>
        <v>8.333333333333337E-2</v>
      </c>
      <c r="E15" s="11" t="s">
        <v>34</v>
      </c>
    </row>
    <row r="16" spans="1:5" s="5" customFormat="1" ht="13.8" x14ac:dyDescent="0.25">
      <c r="A16" s="14"/>
      <c r="B16" s="13"/>
      <c r="C16" s="13"/>
      <c r="D16" s="16">
        <f t="shared" si="0"/>
        <v>0</v>
      </c>
      <c r="E16" s="11"/>
    </row>
    <row r="17" spans="1:5" s="5" customFormat="1" ht="13.8" x14ac:dyDescent="0.25">
      <c r="A17" s="14"/>
      <c r="B17" s="13"/>
      <c r="C17" s="13"/>
      <c r="D17" s="16">
        <f t="shared" si="0"/>
        <v>0</v>
      </c>
      <c r="E17" s="11"/>
    </row>
    <row r="18" spans="1:5" s="5" customFormat="1" ht="13.8" x14ac:dyDescent="0.25">
      <c r="A18" s="14"/>
      <c r="B18" s="13"/>
      <c r="C18" s="13"/>
      <c r="D18" s="16">
        <f t="shared" si="0"/>
        <v>0</v>
      </c>
      <c r="E18" s="11"/>
    </row>
    <row r="19" spans="1:5" s="5" customFormat="1" ht="13.8" x14ac:dyDescent="0.25">
      <c r="A19" s="19"/>
      <c r="B19" s="20"/>
      <c r="C19" s="20"/>
      <c r="D19" s="21">
        <f t="shared" si="0"/>
        <v>0</v>
      </c>
      <c r="E19" s="18" t="s">
        <v>8</v>
      </c>
    </row>
    <row r="20" spans="1:5" s="5" customFormat="1" ht="96.6" x14ac:dyDescent="0.25">
      <c r="A20" s="14">
        <v>45364</v>
      </c>
      <c r="B20" s="13">
        <v>0.58333333333333337</v>
      </c>
      <c r="C20" s="13">
        <v>0.66666666666666663</v>
      </c>
      <c r="D20" s="16">
        <f t="shared" si="0"/>
        <v>8.3333333333333259E-2</v>
      </c>
      <c r="E20" s="11" t="s">
        <v>51</v>
      </c>
    </row>
    <row r="21" spans="1:5" s="5" customFormat="1" ht="13.8" x14ac:dyDescent="0.25">
      <c r="A21" s="14"/>
      <c r="B21" s="13"/>
      <c r="C21" s="13"/>
      <c r="D21" s="16">
        <f t="shared" si="0"/>
        <v>0</v>
      </c>
      <c r="E21" s="11"/>
    </row>
    <row r="22" spans="1:5" s="5" customFormat="1" ht="13.8" x14ac:dyDescent="0.25">
      <c r="A22" s="14"/>
      <c r="B22" s="13"/>
      <c r="C22" s="13"/>
      <c r="D22" s="16">
        <f t="shared" si="0"/>
        <v>0</v>
      </c>
      <c r="E22" s="11"/>
    </row>
    <row r="23" spans="1:5" s="5" customFormat="1" ht="13.8" x14ac:dyDescent="0.25">
      <c r="A23" s="14"/>
      <c r="B23" s="13"/>
      <c r="C23" s="13"/>
      <c r="D23" s="16">
        <f t="shared" si="0"/>
        <v>0</v>
      </c>
      <c r="E23" s="11"/>
    </row>
    <row r="24" spans="1:5" s="5" customFormat="1" ht="13.8" x14ac:dyDescent="0.25">
      <c r="A24" s="19"/>
      <c r="B24" s="20"/>
      <c r="C24" s="20"/>
      <c r="D24" s="21">
        <f t="shared" si="0"/>
        <v>0</v>
      </c>
      <c r="E24" s="18" t="s">
        <v>9</v>
      </c>
    </row>
    <row r="25" spans="1:5" s="5" customFormat="1" ht="110.4" x14ac:dyDescent="0.25">
      <c r="A25" s="14">
        <v>45378</v>
      </c>
      <c r="B25" s="13">
        <v>0.33333333333333331</v>
      </c>
      <c r="C25" s="13">
        <v>0.45833333333333331</v>
      </c>
      <c r="D25" s="16">
        <f t="shared" si="0"/>
        <v>0.125</v>
      </c>
      <c r="E25" s="11" t="s">
        <v>82</v>
      </c>
    </row>
    <row r="26" spans="1:5" s="5" customFormat="1" ht="13.8" x14ac:dyDescent="0.25">
      <c r="A26" s="14"/>
      <c r="B26" s="13"/>
      <c r="C26" s="13"/>
      <c r="D26" s="16">
        <f t="shared" si="0"/>
        <v>0</v>
      </c>
      <c r="E26" s="11"/>
    </row>
    <row r="27" spans="1:5" s="5" customFormat="1" ht="13.8" x14ac:dyDescent="0.25">
      <c r="A27" s="14"/>
      <c r="B27" s="13"/>
      <c r="C27" s="13"/>
      <c r="D27" s="16">
        <f t="shared" si="0"/>
        <v>0</v>
      </c>
      <c r="E27" s="11"/>
    </row>
    <row r="28" spans="1:5" s="5" customFormat="1" ht="13.8" x14ac:dyDescent="0.25">
      <c r="A28" s="14"/>
      <c r="B28" s="13"/>
      <c r="C28" s="13"/>
      <c r="D28" s="16">
        <f t="shared" si="0"/>
        <v>0</v>
      </c>
      <c r="E28" s="11"/>
    </row>
    <row r="29" spans="1:5" s="5" customFormat="1" ht="13.8" x14ac:dyDescent="0.25">
      <c r="A29" s="19"/>
      <c r="B29" s="20"/>
      <c r="C29" s="20"/>
      <c r="D29" s="21">
        <f t="shared" si="0"/>
        <v>0</v>
      </c>
      <c r="E29" s="18" t="s">
        <v>12</v>
      </c>
    </row>
    <row r="30" spans="1:5" s="5" customFormat="1" ht="138" x14ac:dyDescent="0.25">
      <c r="A30" s="14">
        <v>45387</v>
      </c>
      <c r="B30" s="13">
        <v>0.33333333333333331</v>
      </c>
      <c r="C30" s="13">
        <v>0.39583333333333331</v>
      </c>
      <c r="D30" s="16">
        <f t="shared" si="0"/>
        <v>6.25E-2</v>
      </c>
      <c r="E30" s="11" t="s">
        <v>110</v>
      </c>
    </row>
    <row r="31" spans="1:5" s="5" customFormat="1" ht="13.8" x14ac:dyDescent="0.25">
      <c r="A31" s="14"/>
      <c r="B31" s="13"/>
      <c r="C31" s="13"/>
      <c r="D31" s="16">
        <f t="shared" si="0"/>
        <v>0</v>
      </c>
      <c r="E31" s="11"/>
    </row>
    <row r="32" spans="1:5" s="5" customFormat="1" ht="13.8" x14ac:dyDescent="0.25">
      <c r="A32" s="14"/>
      <c r="B32" s="13"/>
      <c r="C32" s="13"/>
      <c r="D32" s="16">
        <f t="shared" si="0"/>
        <v>0</v>
      </c>
      <c r="E32" s="11"/>
    </row>
    <row r="33" spans="1:5" s="5" customFormat="1" ht="13.8" x14ac:dyDescent="0.25">
      <c r="A33" s="14"/>
      <c r="B33" s="13"/>
      <c r="C33" s="13"/>
      <c r="D33" s="16">
        <f t="shared" si="0"/>
        <v>0</v>
      </c>
      <c r="E33" s="11"/>
    </row>
    <row r="34" spans="1:5" s="5" customFormat="1" ht="13.8" x14ac:dyDescent="0.25">
      <c r="A34" s="19"/>
      <c r="B34" s="20"/>
      <c r="C34" s="20"/>
      <c r="D34" s="21">
        <f t="shared" si="0"/>
        <v>0</v>
      </c>
      <c r="E34" s="18" t="s">
        <v>10</v>
      </c>
    </row>
    <row r="35" spans="1:5" s="5" customFormat="1" ht="13.8" x14ac:dyDescent="0.25">
      <c r="A35" s="14">
        <v>45393</v>
      </c>
      <c r="B35" s="13">
        <v>0.70833333333333337</v>
      </c>
      <c r="C35" s="13">
        <v>0.75</v>
      </c>
      <c r="D35" s="16">
        <f t="shared" si="0"/>
        <v>4.166666666666663E-2</v>
      </c>
      <c r="E35" s="11" t="s">
        <v>114</v>
      </c>
    </row>
    <row r="36" spans="1:5" s="5" customFormat="1" ht="13.8" x14ac:dyDescent="0.25">
      <c r="A36" s="14"/>
      <c r="B36" s="13"/>
      <c r="C36" s="13"/>
      <c r="D36" s="16">
        <f t="shared" si="0"/>
        <v>0</v>
      </c>
      <c r="E36" s="11"/>
    </row>
    <row r="37" spans="1:5" s="5" customFormat="1" ht="13.8" x14ac:dyDescent="0.25">
      <c r="A37" s="14"/>
      <c r="B37" s="13"/>
      <c r="C37" s="13"/>
      <c r="D37" s="16">
        <f t="shared" si="0"/>
        <v>0</v>
      </c>
      <c r="E37" s="11"/>
    </row>
    <row r="38" spans="1:5" s="5" customFormat="1" ht="13.8" x14ac:dyDescent="0.25">
      <c r="A38" s="14"/>
      <c r="B38" s="13"/>
      <c r="C38" s="13"/>
      <c r="D38" s="16">
        <f t="shared" si="0"/>
        <v>0</v>
      </c>
      <c r="E38" s="11"/>
    </row>
    <row r="39" spans="1:5" s="5" customFormat="1" ht="13.8" x14ac:dyDescent="0.25">
      <c r="A39" s="14"/>
      <c r="B39" s="13"/>
      <c r="C39" s="13"/>
      <c r="D39" s="16">
        <f t="shared" si="0"/>
        <v>0</v>
      </c>
      <c r="E39" s="18"/>
    </row>
    <row r="40" spans="1:5" s="5" customFormat="1" ht="13.8" x14ac:dyDescent="0.25">
      <c r="A40" s="14"/>
      <c r="B40" s="13"/>
      <c r="C40" s="13"/>
      <c r="D40" s="16">
        <f t="shared" si="0"/>
        <v>0</v>
      </c>
      <c r="E40" s="11"/>
    </row>
    <row r="41" spans="1:5" s="5" customFormat="1" ht="13.8" x14ac:dyDescent="0.25">
      <c r="A41" s="14"/>
      <c r="B41" s="13"/>
      <c r="C41" s="13"/>
      <c r="D41" s="16">
        <f t="shared" si="0"/>
        <v>0</v>
      </c>
      <c r="E41" s="11"/>
    </row>
    <row r="42" spans="1:5" s="5" customFormat="1" ht="13.8" x14ac:dyDescent="0.25">
      <c r="A42" s="14"/>
      <c r="B42" s="13"/>
      <c r="C42" s="13"/>
      <c r="D42" s="16">
        <f t="shared" si="0"/>
        <v>0</v>
      </c>
      <c r="E42" s="11"/>
    </row>
    <row r="43" spans="1:5" s="5" customFormat="1" ht="13.8" x14ac:dyDescent="0.25">
      <c r="A43" s="14"/>
      <c r="B43" s="13"/>
      <c r="C43" s="13"/>
      <c r="D43" s="16">
        <f t="shared" si="0"/>
        <v>0</v>
      </c>
      <c r="E43" s="11"/>
    </row>
    <row r="44" spans="1:5" s="5" customFormat="1" ht="13.8" x14ac:dyDescent="0.25">
      <c r="A44" s="14"/>
      <c r="B44" s="13"/>
      <c r="C44" s="13"/>
      <c r="D44" s="16">
        <f t="shared" si="0"/>
        <v>0</v>
      </c>
      <c r="E44" s="11"/>
    </row>
    <row r="45" spans="1:5" s="5" customFormat="1" ht="13.8" x14ac:dyDescent="0.25">
      <c r="A45" s="14"/>
      <c r="B45" s="13"/>
      <c r="C45" s="13"/>
      <c r="D45" s="16">
        <f t="shared" si="0"/>
        <v>0</v>
      </c>
      <c r="E45" s="11"/>
    </row>
    <row r="46" spans="1:5" s="5" customFormat="1" ht="14.4" thickBot="1" x14ac:dyDescent="0.3">
      <c r="A46" s="15"/>
      <c r="B46" s="13"/>
      <c r="C46" s="13"/>
      <c r="D46" s="16">
        <f t="shared" si="0"/>
        <v>0</v>
      </c>
      <c r="E46" s="12"/>
    </row>
    <row r="47" spans="1:5" ht="18.600000000000001" thickTop="1" thickBot="1" x14ac:dyDescent="0.35">
      <c r="A47" s="26" t="s">
        <v>4</v>
      </c>
      <c r="B47" s="27"/>
      <c r="C47" s="27"/>
      <c r="D47" s="7" t="str">
        <f>TEXT(SUM(D9:D46), "d:h:mm")</f>
        <v>0:11:00</v>
      </c>
      <c r="E47" s="3"/>
    </row>
    <row r="48" spans="1:5" ht="13.8" thickTop="1" x14ac:dyDescent="0.25"/>
  </sheetData>
  <mergeCells count="9">
    <mergeCell ref="A7:E7"/>
    <mergeCell ref="A47:C47"/>
    <mergeCell ref="A1:E1"/>
    <mergeCell ref="A2:E3"/>
    <mergeCell ref="A4:E4"/>
    <mergeCell ref="A5:C5"/>
    <mergeCell ref="D5:E5"/>
    <mergeCell ref="A6:C6"/>
    <mergeCell ref="D6:E6"/>
  </mergeCells>
  <printOptions horizontalCentered="1"/>
  <pageMargins left="0.75" right="0.75" top="1" bottom="1" header="0.5" footer="0.5"/>
  <pageSetup scale="64"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Member One</vt:lpstr>
      <vt:lpstr>Member Two</vt:lpstr>
      <vt:lpstr>Member Three</vt:lpstr>
      <vt:lpstr>Member Four</vt:lpstr>
      <vt:lpstr>Member Five</vt:lpstr>
      <vt:lpstr>'Member Five'!_Toc118041113</vt:lpstr>
      <vt:lpstr>'Member Four'!_Toc118041113</vt:lpstr>
      <vt:lpstr>'Member One'!_Toc118041113</vt:lpstr>
      <vt:lpstr>'Member Three'!_Toc118041113</vt:lpstr>
      <vt:lpstr>'Member Two'!_Toc118041113</vt:lpstr>
      <vt:lpstr>'Member Five'!Print_Area</vt:lpstr>
      <vt:lpstr>'Member Four'!Print_Area</vt:lpstr>
      <vt:lpstr>'Member One'!Print_Area</vt:lpstr>
      <vt:lpstr>'Member Three'!Print_Area</vt:lpstr>
      <vt:lpstr>'Member Two'!Print_Area</vt:lpstr>
    </vt:vector>
  </TitlesOfParts>
  <Company>Go Software / DEVRY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Cathy Gibbs</dc:creator>
  <cp:lastModifiedBy>Xavier Norment</cp:lastModifiedBy>
  <cp:lastPrinted>2006-02-11T19:56:19Z</cp:lastPrinted>
  <dcterms:created xsi:type="dcterms:W3CDTF">2005-10-31T23:23:11Z</dcterms:created>
  <dcterms:modified xsi:type="dcterms:W3CDTF">2024-04-19T04:18:03Z</dcterms:modified>
</cp:coreProperties>
</file>