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never\Documents\ReposClonedHere\silver-goggles\Time Tracking\"/>
    </mc:Choice>
  </mc:AlternateContent>
  <xr:revisionPtr revIDLastSave="0" documentId="13_ncr:1_{8D013A32-E632-4110-B349-A06D28B628DF}" xr6:coauthVersionLast="47" xr6:coauthVersionMax="47" xr10:uidLastSave="{00000000-0000-0000-0000-000000000000}"/>
  <bookViews>
    <workbookView xWindow="1380" yWindow="-15690" windowWidth="13185" windowHeight="13980" firstSheet="2" activeTab="4" xr2:uid="{00000000-000D-0000-FFFF-FFFF00000000}"/>
  </bookViews>
  <sheets>
    <sheet name="Member One" sheetId="1" r:id="rId1"/>
    <sheet name="Member Two" sheetId="4" r:id="rId2"/>
    <sheet name="Member Three" sheetId="5" r:id="rId3"/>
    <sheet name="Member Four" sheetId="6" r:id="rId4"/>
    <sheet name="Member Five" sheetId="7" r:id="rId5"/>
  </sheets>
  <definedNames>
    <definedName name="_Toc118041113" localSheetId="4">'Member Five'!$A$1</definedName>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4">'Member Five'!$A$1:$E$47</definedName>
    <definedName name="_xlnm.Print_Area" localSheetId="3">'Member Four'!$A$1:$E$49</definedName>
    <definedName name="_xlnm.Print_Area" localSheetId="0">'Member One'!$A$1:$E$70</definedName>
    <definedName name="_xlnm.Print_Area" localSheetId="2">'Member Three'!$A$1:$E$79</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5" l="1"/>
  <c r="D40" i="5" l="1"/>
  <c r="D41" i="5"/>
  <c r="D42" i="5"/>
  <c r="D34" i="1" l="1"/>
  <c r="D35" i="5"/>
  <c r="D33" i="5"/>
  <c r="D34" i="5"/>
  <c r="D26" i="5"/>
  <c r="D27" i="5"/>
  <c r="D29" i="6"/>
  <c r="D30" i="6"/>
  <c r="D27" i="1" l="1"/>
  <c r="D26" i="1"/>
  <c r="D23" i="1"/>
  <c r="D24" i="1"/>
  <c r="D25" i="5"/>
  <c r="D19" i="5" l="1"/>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12" i="1"/>
  <c r="D47" i="7" l="1"/>
  <c r="D48" i="6"/>
  <c r="D47" i="6"/>
  <c r="D46" i="6"/>
  <c r="D45" i="6"/>
  <c r="D44" i="6"/>
  <c r="D43" i="6"/>
  <c r="D42" i="6"/>
  <c r="D41" i="6"/>
  <c r="D40" i="6"/>
  <c r="D39" i="6"/>
  <c r="D38" i="6"/>
  <c r="D37" i="6"/>
  <c r="D36" i="6"/>
  <c r="D35" i="6"/>
  <c r="D34" i="6"/>
  <c r="D33" i="6"/>
  <c r="D32" i="6"/>
  <c r="D31" i="6"/>
  <c r="D28" i="6"/>
  <c r="D27" i="6"/>
  <c r="D26" i="6"/>
  <c r="D25" i="6"/>
  <c r="D24" i="6"/>
  <c r="D23" i="6"/>
  <c r="D22" i="6"/>
  <c r="D21" i="6"/>
  <c r="D20" i="6"/>
  <c r="D19" i="6"/>
  <c r="D18" i="6"/>
  <c r="D17" i="6"/>
  <c r="D16" i="6"/>
  <c r="D15" i="6"/>
  <c r="D14" i="6"/>
  <c r="D13" i="6"/>
  <c r="D12" i="6"/>
  <c r="D11" i="6"/>
  <c r="D10" i="6"/>
  <c r="D9" i="6"/>
  <c r="D56" i="5"/>
  <c r="D55" i="5"/>
  <c r="D53" i="5"/>
  <c r="D51" i="5"/>
  <c r="D50" i="5"/>
  <c r="D49" i="5"/>
  <c r="D48" i="5"/>
  <c r="D45" i="5"/>
  <c r="D44" i="5"/>
  <c r="D43" i="5"/>
  <c r="D39" i="5"/>
  <c r="D38" i="5"/>
  <c r="D37" i="5"/>
  <c r="D36" i="5"/>
  <c r="D32" i="5"/>
  <c r="D31" i="5"/>
  <c r="D30" i="5"/>
  <c r="D29" i="5"/>
  <c r="D28" i="5"/>
  <c r="D24" i="5"/>
  <c r="D23" i="5"/>
  <c r="D22" i="5"/>
  <c r="D21" i="5"/>
  <c r="D20" i="5"/>
  <c r="D18" i="5"/>
  <c r="D17" i="5"/>
  <c r="D16" i="5"/>
  <c r="D15" i="5"/>
  <c r="D14" i="5"/>
  <c r="D13" i="5"/>
  <c r="D12" i="5"/>
  <c r="D11" i="5"/>
  <c r="D9" i="5"/>
  <c r="D46" i="4"/>
  <c r="D45" i="4"/>
  <c r="D44" i="4"/>
  <c r="D43" i="4"/>
  <c r="D42" i="4"/>
  <c r="D41" i="4"/>
  <c r="D40" i="4"/>
  <c r="D39" i="4"/>
  <c r="D38" i="4"/>
  <c r="D36" i="4"/>
  <c r="D34" i="4"/>
  <c r="D33" i="4"/>
  <c r="D32" i="4"/>
  <c r="D29" i="4"/>
  <c r="D28" i="4"/>
  <c r="D27" i="4"/>
  <c r="D26" i="4"/>
  <c r="D24" i="4"/>
  <c r="D23" i="4"/>
  <c r="D22" i="4"/>
  <c r="D21" i="4"/>
  <c r="D20" i="4"/>
  <c r="D19" i="4"/>
  <c r="D18" i="4"/>
  <c r="D17" i="4"/>
  <c r="D16" i="4"/>
  <c r="D15" i="4"/>
  <c r="D14" i="4"/>
  <c r="D13" i="4"/>
  <c r="D12" i="4"/>
  <c r="D11" i="4"/>
  <c r="D10" i="4"/>
  <c r="D9" i="4"/>
  <c r="D47" i="4" l="1"/>
  <c r="D58" i="5"/>
  <c r="D49" i="6"/>
  <c r="D42" i="1"/>
  <c r="D43" i="1"/>
  <c r="D44" i="1"/>
  <c r="D45" i="1"/>
  <c r="D46" i="1"/>
  <c r="D47" i="1"/>
  <c r="D41" i="1" l="1"/>
  <c r="D40" i="1"/>
  <c r="D39" i="1"/>
  <c r="D38" i="1"/>
  <c r="D37" i="1"/>
  <c r="D36" i="1"/>
  <c r="D35" i="1"/>
  <c r="D33" i="1"/>
  <c r="D32" i="1"/>
  <c r="D31" i="1"/>
  <c r="D30" i="1"/>
  <c r="D29" i="1"/>
  <c r="D28" i="1"/>
  <c r="D25" i="1"/>
  <c r="D22" i="1"/>
  <c r="D21" i="1"/>
  <c r="D20" i="1"/>
  <c r="D19" i="1"/>
  <c r="D18" i="1"/>
  <c r="D17" i="1"/>
  <c r="D16" i="1"/>
  <c r="D15" i="1"/>
  <c r="D14" i="1"/>
  <c r="D13" i="1"/>
  <c r="D11" i="1"/>
  <c r="D10" i="1"/>
  <c r="D9" i="1"/>
  <c r="D48" i="1" l="1"/>
</calcChain>
</file>

<file path=xl/sharedStrings.xml><?xml version="1.0" encoding="utf-8"?>
<sst xmlns="http://schemas.openxmlformats.org/spreadsheetml/2006/main" count="201" uniqueCount="113">
  <si>
    <t>Date</t>
  </si>
  <si>
    <t>Start Time</t>
  </si>
  <si>
    <t>Hours</t>
  </si>
  <si>
    <t>End Time</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</si>
  <si>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</si>
  <si>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</si>
  <si>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</si>
  <si>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</si>
  <si>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</si>
  <si>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</si>
  <si>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</si>
  <si>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</si>
  <si>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</si>
  <si>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GB Manufacturing</t>
  </si>
  <si>
    <t>Class/Section:        CEIS400</t>
  </si>
  <si>
    <t>Student Name:     Xavier Norment</t>
  </si>
  <si>
    <t>Project Start Date: 2/29/24</t>
  </si>
  <si>
    <t>Brainstorming session with group/ Summarizing initial meeting notes and uploading to GitHub</t>
  </si>
  <si>
    <t>Brainstorming scenario forms, filling out and updating Problem Scenario, SRS, Time tracking</t>
  </si>
  <si>
    <t>Completing BRS form, starting format of SRS</t>
  </si>
  <si>
    <t>Final "informal" meeting, finalizing documentation and collating information, finalizing roles, status update and document summary</t>
  </si>
  <si>
    <t>Project End Date: 4/20/24</t>
  </si>
  <si>
    <t>Student Name:     Anaum Syed</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</si>
  <si>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</si>
  <si>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</si>
  <si>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Student Name:     Adam Stone</t>
  </si>
  <si>
    <t xml:space="preserve">Closure group meeting, Overview of project, uploading to GitHub, Team assignments. Complete Project plan </t>
  </si>
  <si>
    <t>Student Name:     Hailey Thomas</t>
  </si>
  <si>
    <t>Kick Off Meeting – Github Overview, Project Overview, Team Name, Project Name, Project Scope and Description, Meeting Planning, Task Assignment</t>
  </si>
  <si>
    <t>Created Use Case Diagrams: System Check Out, Check In, Locate Equipment, Check Equipment Status, Send Termination Report</t>
  </si>
  <si>
    <t>Status Update Meeting – Task Assignment Finalization, Documentation Review and Approval</t>
  </si>
  <si>
    <t>Student Name:     Ronda Vaughn</t>
  </si>
  <si>
    <t>Task summary-initial team roles, initial documentation and summaries</t>
  </si>
  <si>
    <t>Review team roles, finilize teams</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</si>
  <si>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</si>
  <si>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 xml:space="preserve">Status Update Meeting – Confirming Individual Lab Assignments, Covering questions as necessary. </t>
  </si>
  <si>
    <t>Laid foundation for VOPC matrix, gathered resources in order to complete assignment</t>
  </si>
  <si>
    <t>Completed VOPC matrix.</t>
  </si>
  <si>
    <t>Researched SQL educational videos to share with team for a refresher on the subject.</t>
  </si>
  <si>
    <t>Began and Completed Class Diagram.</t>
  </si>
  <si>
    <t>Initial assignments and meeting planning</t>
  </si>
  <si>
    <t>Meeting one, going over GitHub Desktop - new tool</t>
  </si>
  <si>
    <t>Meeting two, answering questions about project, assisting for turnins</t>
  </si>
  <si>
    <t>Collating data for final turn in for this week</t>
  </si>
  <si>
    <t>Downloaded Visio, watched live lesson and worked on assignment</t>
  </si>
  <si>
    <t>Team Meeting, GitHub Desktop new tool</t>
  </si>
  <si>
    <t>Struggled getting class diagram started, started and finished use case diagram</t>
  </si>
  <si>
    <t>Week 2 project – Use case descriptions.</t>
  </si>
  <si>
    <t>Week 2 Project – Use case descriptions</t>
  </si>
  <si>
    <t>MidWeek meeting</t>
  </si>
  <si>
    <t>Putting together final turn-in, collecting timesheets, making small adjustments where needed</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</si>
  <si>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</si>
  <si>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Researched software architectures and static views.</t>
  </si>
  <si>
    <t>Touch Base meeting with Ronda – selecting the software architecture for the project – Object Oriented</t>
  </si>
  <si>
    <t>Researched Machine State and Sequence diagrams. Completed Sequence Diagram. Completed Machine State Diagram.</t>
  </si>
  <si>
    <t>Status Update Meeting – Cover Assignments, discussed progress, discussed collaboration expectations.</t>
  </si>
  <si>
    <t>Met with Adam in order to start on the static view. Agreed on work breakdown for collaboration. Compiled Word document with relevant information on classes and functions for Adam to reference while creating the diagram.</t>
  </si>
  <si>
    <t>Created dynamic view and uploaded to group file</t>
  </si>
  <si>
    <t>Week 3 project – Check in with team members and work on static view chart</t>
  </si>
  <si>
    <t>Week 3 Project – Static view chart</t>
  </si>
  <si>
    <t>Initial assignmments, breakdown of weeks deliverables</t>
  </si>
  <si>
    <t>First meeting, confirming assignments, further breakdowns and walk throughs about how each item will be done, and making some scripts to attach dummy data</t>
  </si>
  <si>
    <t>confirming customer request, setting up changes to match customer needs</t>
  </si>
  <si>
    <t>Second weeks meeting, going over assignments that are finished and what still needs to be done in order to meet deliverables. Setting up SQL database using setup code and confirming that dummy data will match, adjusting SQL DB to allow for faster searching via the java program</t>
  </si>
  <si>
    <t>Finalizing deliverables for customer</t>
  </si>
  <si>
    <t>Week 5 Project  meeting with Alex and Rhonda</t>
  </si>
  <si>
    <t>Week 5 Project – Java Gui layout</t>
  </si>
  <si>
    <t>Updating static and dynamic view architecture</t>
  </si>
  <si>
    <t>Status Update Meeting – Covered assignments for the week. Assigned tasks. Attained software to be used.</t>
  </si>
  <si>
    <t>Fixing documentation based on client request.</t>
  </si>
  <si>
    <t>Met with Adam to allocate software construction tasks. Created initial forms in project and connected them to GitHub repository.</t>
  </si>
  <si>
    <t>Added additional components to software structure – tabs for each category that could be accessed.</t>
  </si>
  <si>
    <t>Touch Base meeting with Adam to cover progress made on project. Laid out structures of UI and related classes.</t>
  </si>
  <si>
    <t xml:space="preserve">Created UI components for Reports tab, Employees tab, and Maintenance tab. </t>
  </si>
  <si>
    <t>Status Update Meeting – Discussed database structure, updated team lead on progress made on program, discussed requirements and planned implementations.</t>
  </si>
  <si>
    <t>Created empty Employee and Equipment classes, added empty functions in preparation for next week.</t>
  </si>
  <si>
    <t>Made minor adjustments to Report tab GUI, wrote summary report regarding project progress.</t>
  </si>
  <si>
    <t>Updated dynamic view and uploaded to group file</t>
  </si>
  <si>
    <t>Worked on the inventory python code for xslx</t>
  </si>
  <si>
    <t>Group meeting</t>
  </si>
  <si>
    <t>Watched videos to figure out how to install xlsxWriter</t>
  </si>
  <si>
    <t>Watched videos to brush up on python</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</si>
  <si>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</si>
  <si>
    <t>Initial meeting, assignments, questions, etc</t>
  </si>
  <si>
    <t>Final weeks meeting, confirming assignments, dues, questions</t>
  </si>
  <si>
    <t>Confirm DB constraints, build file, creating initial DB or group distribution</t>
  </si>
  <si>
    <t>Assist with app programming, employee tab</t>
  </si>
  <si>
    <t>Assist with app programming, employee tab + reports tab</t>
  </si>
  <si>
    <t>Assist with app programming, reports tab + Inventory tab</t>
  </si>
  <si>
    <t>Assist with app programming, Inventory tab</t>
  </si>
  <si>
    <t>Going over remainder of what to do, confirming assignments and merging branches</t>
  </si>
  <si>
    <t>Began work to connect database to program, started coding method PullEmployees from the Employee class.</t>
  </si>
  <si>
    <t>Continued work on connecting database to program and coding methods in Employee Class. Met with Team Lead to coordinate tasks and complete work on PullEmployees method.</t>
  </si>
  <si>
    <t>Status Update Meeting – Met with team lead to discuss progress, cooperated together to make progress in coding with team lead and Ronda.</t>
  </si>
  <si>
    <t>Altered MainPage to allow report and employee lists to load in upon start.</t>
  </si>
  <si>
    <t>Began work to show report details in box upon selection, completed ViewInventory() and connected to Inventory screen</t>
  </si>
  <si>
    <t>Meeting with team lead for code review, progress made on equipment tab’s CheckOut() function.</t>
  </si>
  <si>
    <t>Focused on equipment tab – completed view details method, updated GUI.</t>
  </si>
  <si>
    <t>Completed CheckOut functionality, began work on CheckIn</t>
  </si>
  <si>
    <t>Tested functionality of maintenance tab, populated Location options in CheckInScreen.</t>
  </si>
  <si>
    <t>Added functionality to check in search by UserID button, completed functionality of check in feature.</t>
  </si>
  <si>
    <t>Bug fixes on check in feature.</t>
  </si>
  <si>
    <t>Began process of implementing limited access for users based on roles.</t>
  </si>
  <si>
    <t>4/4-5/2024</t>
  </si>
  <si>
    <t>4/5-6/2024</t>
  </si>
  <si>
    <t>Updated the inventory database as instructed</t>
  </si>
  <si>
    <t>Team meeting.
Watched videos to brush up on java 
Started to develop the code for the equipment class in our project</t>
  </si>
  <si>
    <t>Watched more videos to better understand java
Developed more of the code for the equipment class in our project</t>
  </si>
  <si>
    <t>Updated equipment class code as instructed to include database connection.
Updated timesheet.</t>
  </si>
  <si>
    <t>Updated equipment class code as instructed</t>
  </si>
  <si>
    <t>In order to fully comprehend the functions of the system, I performed an extensive analysis of both the Java code and the SRS document. I was able to determine the system's primary functionalities, including personnel administration, equipment management, and user authentication, based on this study. I then created thorough test cases that included expected results, test methods, success criteria, and alignment with SRS specifications. I arranged the test cases using the IEEE Standard 829 framework.</t>
  </si>
  <si>
    <t>Updated the Dynamic View</t>
  </si>
  <si>
    <t>Updated the class diagram to reflect project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</si>
</sst>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1"/>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top/>
      <bottom/>
      <diagonal/>
    </border>
  </borders>
  <cellStyleXfs count="1">
    <xf numFmtId="0" fontId="0" fillId="0" borderId="0"/>
  </cellStyleXfs>
  <cellXfs count="46">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167" fontId="6" fillId="4" borderId="10"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5" fontId="6" fillId="4" borderId="2" xfId="0" applyNumberFormat="1" applyFont="1" applyFill="1" applyBorder="1" applyAlignment="1">
      <alignment horizontal="center" vertical="center"/>
    </xf>
    <xf numFmtId="167" fontId="6" fillId="4" borderId="9" xfId="0" applyNumberFormat="1" applyFont="1" applyFill="1" applyBorder="1" applyAlignment="1">
      <alignment horizontal="center" vertical="center"/>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167" fontId="6" fillId="0" borderId="30" xfId="0" applyNumberFormat="1" applyFont="1" applyBorder="1" applyAlignment="1">
      <alignment horizontal="center" vertical="center"/>
    </xf>
    <xf numFmtId="164" fontId="6" fillId="0" borderId="0" xfId="0" applyNumberFormat="1" applyFont="1" applyBorder="1" applyAlignment="1">
      <alignment horizontal="center" vertical="center"/>
    </xf>
    <xf numFmtId="49" fontId="6" fillId="0" borderId="0" xfId="0" applyNumberFormat="1"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0"/>
  <sheetViews>
    <sheetView topLeftCell="A28" workbookViewId="0">
      <selection activeCell="E48" sqref="E48"/>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15</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0.875</v>
      </c>
      <c r="D10" s="16">
        <f t="shared" ref="D10:D47" si="0">(C10-B10)</f>
        <v>4.166666666666663E-2</v>
      </c>
      <c r="E10" s="11" t="s">
        <v>17</v>
      </c>
    </row>
    <row r="11" spans="1:5" s="5" customFormat="1" ht="27.6" x14ac:dyDescent="0.25">
      <c r="A11" s="14">
        <v>45352</v>
      </c>
      <c r="B11" s="13">
        <v>0.89583333333333337</v>
      </c>
      <c r="C11" s="13">
        <v>0.97916666666666663</v>
      </c>
      <c r="D11" s="16">
        <f t="shared" si="0"/>
        <v>8.3333333333333259E-2</v>
      </c>
      <c r="E11" s="11" t="s">
        <v>18</v>
      </c>
    </row>
    <row r="12" spans="1:5" s="5" customFormat="1" ht="13.8" x14ac:dyDescent="0.25">
      <c r="A12" s="14">
        <v>45353</v>
      </c>
      <c r="B12" s="13">
        <v>0.9375</v>
      </c>
      <c r="C12" s="13">
        <v>0.98958333333333337</v>
      </c>
      <c r="D12" s="16">
        <f>(C12-B12)</f>
        <v>5.208333333333337E-2</v>
      </c>
      <c r="E12" s="11" t="s">
        <v>19</v>
      </c>
    </row>
    <row r="13" spans="1:5" s="5" customFormat="1" ht="41.4" x14ac:dyDescent="0.25">
      <c r="A13" s="14">
        <v>45354</v>
      </c>
      <c r="B13" s="13">
        <v>0.83333333333333337</v>
      </c>
      <c r="C13" s="13">
        <v>0.9375</v>
      </c>
      <c r="D13" s="16">
        <f t="shared" si="0"/>
        <v>0.10416666666666663</v>
      </c>
      <c r="E13" s="11" t="s">
        <v>20</v>
      </c>
    </row>
    <row r="14" spans="1:5" s="5" customFormat="1" ht="13.8" x14ac:dyDescent="0.25">
      <c r="A14" s="19"/>
      <c r="B14" s="20"/>
      <c r="C14" s="20"/>
      <c r="D14" s="21">
        <f t="shared" si="0"/>
        <v>0</v>
      </c>
      <c r="E14" s="18" t="s">
        <v>7</v>
      </c>
    </row>
    <row r="15" spans="1:5" s="5" customFormat="1" ht="13.8" x14ac:dyDescent="0.25">
      <c r="A15" s="14">
        <v>45355</v>
      </c>
      <c r="B15" s="13">
        <v>0.79166666666666663</v>
      </c>
      <c r="C15" s="13">
        <v>0.8125</v>
      </c>
      <c r="D15" s="16">
        <f t="shared" si="0"/>
        <v>2.083333333333337E-2</v>
      </c>
      <c r="E15" s="11" t="s">
        <v>40</v>
      </c>
    </row>
    <row r="16" spans="1:5" s="5" customFormat="1" ht="13.8" x14ac:dyDescent="0.25">
      <c r="A16" s="14">
        <v>45357</v>
      </c>
      <c r="B16" s="13">
        <v>0.8125</v>
      </c>
      <c r="C16" s="13">
        <v>0.85416666666666663</v>
      </c>
      <c r="D16" s="16">
        <f t="shared" si="0"/>
        <v>4.166666666666663E-2</v>
      </c>
      <c r="E16" s="11" t="s">
        <v>41</v>
      </c>
    </row>
    <row r="17" spans="1:5" s="5" customFormat="1" ht="27.6" x14ac:dyDescent="0.25">
      <c r="A17" s="14">
        <v>45359</v>
      </c>
      <c r="B17" s="13">
        <v>0.8125</v>
      </c>
      <c r="C17" s="13">
        <v>0.875</v>
      </c>
      <c r="D17" s="16">
        <f t="shared" si="0"/>
        <v>6.25E-2</v>
      </c>
      <c r="E17" s="11" t="s">
        <v>42</v>
      </c>
    </row>
    <row r="18" spans="1:5" s="5" customFormat="1" ht="13.8" x14ac:dyDescent="0.25">
      <c r="A18" s="14">
        <v>45361</v>
      </c>
      <c r="B18" s="13">
        <v>0.875</v>
      </c>
      <c r="C18" s="13">
        <v>0.97916666666666663</v>
      </c>
      <c r="D18" s="16">
        <f t="shared" si="0"/>
        <v>0.10416666666666663</v>
      </c>
      <c r="E18" s="11" t="s">
        <v>43</v>
      </c>
    </row>
    <row r="19" spans="1:5" s="5" customFormat="1" ht="13.8" x14ac:dyDescent="0.25">
      <c r="A19" s="19"/>
      <c r="B19" s="20"/>
      <c r="C19" s="20"/>
      <c r="D19" s="21">
        <f t="shared" si="0"/>
        <v>0</v>
      </c>
      <c r="E19" s="18" t="s">
        <v>8</v>
      </c>
    </row>
    <row r="20" spans="1:5" s="5" customFormat="1" ht="13.8" x14ac:dyDescent="0.25">
      <c r="A20" s="14">
        <v>45362</v>
      </c>
      <c r="B20" s="13">
        <v>0.77083333333333337</v>
      </c>
      <c r="C20" s="13">
        <v>0.8125</v>
      </c>
      <c r="D20" s="16">
        <f t="shared" si="0"/>
        <v>4.166666666666663E-2</v>
      </c>
      <c r="E20" s="11" t="s">
        <v>40</v>
      </c>
    </row>
    <row r="21" spans="1:5" s="5" customFormat="1" ht="13.8" x14ac:dyDescent="0.25">
      <c r="A21" s="14">
        <v>45364</v>
      </c>
      <c r="B21" s="13">
        <v>0.79166666666666663</v>
      </c>
      <c r="C21" s="13">
        <v>0.83333333333333337</v>
      </c>
      <c r="D21" s="16">
        <f t="shared" si="0"/>
        <v>4.1666666666666741E-2</v>
      </c>
      <c r="E21" s="11" t="s">
        <v>49</v>
      </c>
    </row>
    <row r="22" spans="1:5" s="5" customFormat="1" ht="27.6" x14ac:dyDescent="0.25">
      <c r="A22" s="14">
        <v>45367</v>
      </c>
      <c r="B22" s="13">
        <v>0.8125</v>
      </c>
      <c r="C22" s="13">
        <v>0.85416666666666663</v>
      </c>
      <c r="D22" s="16">
        <f t="shared" si="0"/>
        <v>4.166666666666663E-2</v>
      </c>
      <c r="E22" s="11" t="s">
        <v>50</v>
      </c>
    </row>
    <row r="23" spans="1:5" s="5" customFormat="1" ht="27.6" x14ac:dyDescent="0.25">
      <c r="A23" s="14">
        <v>45371</v>
      </c>
      <c r="B23" s="13">
        <v>0.8125</v>
      </c>
      <c r="C23" s="13">
        <v>0.875</v>
      </c>
      <c r="D23" s="16">
        <f t="shared" ref="D23" si="1">(C23-B23)</f>
        <v>6.25E-2</v>
      </c>
      <c r="E23" s="11" t="s">
        <v>62</v>
      </c>
    </row>
    <row r="24" spans="1:5" s="5" customFormat="1" ht="13.8" x14ac:dyDescent="0.25">
      <c r="A24" s="14"/>
      <c r="B24" s="13"/>
      <c r="C24" s="13"/>
      <c r="D24" s="16">
        <f t="shared" ref="D24" si="2">(C24-B24)</f>
        <v>0</v>
      </c>
      <c r="E24" s="11"/>
    </row>
    <row r="25" spans="1:5" s="5" customFormat="1" ht="13.8" x14ac:dyDescent="0.25">
      <c r="A25" s="19"/>
      <c r="B25" s="20"/>
      <c r="C25" s="20"/>
      <c r="D25" s="21">
        <f t="shared" si="0"/>
        <v>0</v>
      </c>
      <c r="E25" s="18" t="s">
        <v>9</v>
      </c>
    </row>
    <row r="26" spans="1:5" s="5" customFormat="1" ht="13.8" x14ac:dyDescent="0.25">
      <c r="A26" s="14">
        <v>45376</v>
      </c>
      <c r="B26" s="13">
        <v>0.83333333333333337</v>
      </c>
      <c r="C26" s="13">
        <v>0.85416666666666663</v>
      </c>
      <c r="D26" s="16">
        <f t="shared" ref="D26:D27" si="3">(C26-B26)</f>
        <v>2.0833333333333259E-2</v>
      </c>
      <c r="E26" s="11" t="s">
        <v>60</v>
      </c>
    </row>
    <row r="27" spans="1:5" s="5" customFormat="1" ht="55.2" x14ac:dyDescent="0.25">
      <c r="A27" s="14">
        <v>45378</v>
      </c>
      <c r="B27" s="13">
        <v>0.8125</v>
      </c>
      <c r="C27" s="13">
        <v>0.89583333333333337</v>
      </c>
      <c r="D27" s="16">
        <f t="shared" si="3"/>
        <v>8.333333333333337E-2</v>
      </c>
      <c r="E27" s="11" t="s">
        <v>61</v>
      </c>
    </row>
    <row r="28" spans="1:5" s="5" customFormat="1" ht="82.8" x14ac:dyDescent="0.25">
      <c r="A28" s="14">
        <v>45380</v>
      </c>
      <c r="B28" s="13">
        <v>0.8125</v>
      </c>
      <c r="C28" s="13">
        <v>0.91666666666666663</v>
      </c>
      <c r="D28" s="16">
        <f t="shared" si="0"/>
        <v>0.10416666666666663</v>
      </c>
      <c r="E28" s="11" t="s">
        <v>63</v>
      </c>
    </row>
    <row r="29" spans="1:5" s="5" customFormat="1" ht="13.8" x14ac:dyDescent="0.25">
      <c r="A29" s="14">
        <v>45382</v>
      </c>
      <c r="B29" s="13">
        <v>0.89583333333333337</v>
      </c>
      <c r="C29" s="13">
        <v>0.9375</v>
      </c>
      <c r="D29" s="16">
        <f t="shared" si="0"/>
        <v>4.166666666666663E-2</v>
      </c>
      <c r="E29" s="11" t="s">
        <v>64</v>
      </c>
    </row>
    <row r="30" spans="1:5" s="5" customFormat="1" ht="13.8" x14ac:dyDescent="0.25">
      <c r="A30" s="19"/>
      <c r="B30" s="20"/>
      <c r="C30" s="20"/>
      <c r="D30" s="21">
        <f t="shared" si="0"/>
        <v>0</v>
      </c>
      <c r="E30" s="18" t="s">
        <v>12</v>
      </c>
    </row>
    <row r="31" spans="1:5" s="5" customFormat="1" ht="13.8" x14ac:dyDescent="0.25">
      <c r="A31" s="14">
        <v>45383</v>
      </c>
      <c r="B31" s="13">
        <v>0.83333333333333337</v>
      </c>
      <c r="C31" s="13">
        <v>0.85416666666666663</v>
      </c>
      <c r="D31" s="16">
        <f t="shared" si="0"/>
        <v>2.0833333333333259E-2</v>
      </c>
      <c r="E31" s="11" t="s">
        <v>60</v>
      </c>
    </row>
    <row r="32" spans="1:5" s="5" customFormat="1" ht="13.8" x14ac:dyDescent="0.25">
      <c r="A32" s="14">
        <v>45385</v>
      </c>
      <c r="B32" s="13">
        <v>0.8125</v>
      </c>
      <c r="C32" s="13">
        <v>0.89583333333333337</v>
      </c>
      <c r="D32" s="16">
        <f t="shared" si="0"/>
        <v>8.333333333333337E-2</v>
      </c>
      <c r="E32" s="11" t="s">
        <v>83</v>
      </c>
    </row>
    <row r="33" spans="1:5" s="5" customFormat="1" ht="27.6" x14ac:dyDescent="0.25">
      <c r="A33" s="14">
        <v>45387</v>
      </c>
      <c r="B33" s="13">
        <v>0.8125</v>
      </c>
      <c r="C33" s="13">
        <v>0.91666666666666663</v>
      </c>
      <c r="D33" s="16">
        <f t="shared" si="0"/>
        <v>0.10416666666666663</v>
      </c>
      <c r="E33" s="11" t="s">
        <v>84</v>
      </c>
    </row>
    <row r="34" spans="1:5" s="5" customFormat="1" ht="27.6" x14ac:dyDescent="0.25">
      <c r="A34" s="14">
        <v>45388</v>
      </c>
      <c r="B34" s="13">
        <v>0.8125</v>
      </c>
      <c r="C34" s="13">
        <v>0.85416666666666663</v>
      </c>
      <c r="D34" s="16">
        <f t="shared" si="0"/>
        <v>4.166666666666663E-2</v>
      </c>
      <c r="E34" s="11" t="s">
        <v>85</v>
      </c>
    </row>
    <row r="35" spans="1:5" s="5" customFormat="1" ht="13.8" x14ac:dyDescent="0.25">
      <c r="A35" s="19"/>
      <c r="B35" s="20"/>
      <c r="C35" s="20"/>
      <c r="D35" s="21">
        <f t="shared" si="0"/>
        <v>0</v>
      </c>
      <c r="E35" s="18" t="s">
        <v>10</v>
      </c>
    </row>
    <row r="36" spans="1:5" s="5" customFormat="1" ht="13.8" x14ac:dyDescent="0.25">
      <c r="A36" s="14">
        <v>45386</v>
      </c>
      <c r="B36" s="13">
        <v>0.83333333333333337</v>
      </c>
      <c r="C36" s="13">
        <v>0.9375</v>
      </c>
      <c r="D36" s="16">
        <f t="shared" si="0"/>
        <v>0.10416666666666663</v>
      </c>
      <c r="E36" s="11" t="s">
        <v>86</v>
      </c>
    </row>
    <row r="37" spans="1:5" s="5" customFormat="1" ht="27.6" x14ac:dyDescent="0.25">
      <c r="A37" s="14">
        <v>45388</v>
      </c>
      <c r="B37" s="13">
        <v>0.83333333333333337</v>
      </c>
      <c r="C37" s="13">
        <v>0.9375</v>
      </c>
      <c r="D37" s="16">
        <f t="shared" si="0"/>
        <v>0.10416666666666663</v>
      </c>
      <c r="E37" s="11" t="s">
        <v>87</v>
      </c>
    </row>
    <row r="38" spans="1:5" s="5" customFormat="1" ht="27.6" x14ac:dyDescent="0.25">
      <c r="A38" s="14">
        <v>45390</v>
      </c>
      <c r="B38" s="13">
        <v>0.83333333333333337</v>
      </c>
      <c r="C38" s="13">
        <v>0.9375</v>
      </c>
      <c r="D38" s="16">
        <f t="shared" si="0"/>
        <v>0.10416666666666663</v>
      </c>
      <c r="E38" s="11" t="s">
        <v>88</v>
      </c>
    </row>
    <row r="39" spans="1:5" s="5" customFormat="1" ht="13.8" x14ac:dyDescent="0.25">
      <c r="A39" s="14">
        <v>45391</v>
      </c>
      <c r="B39" s="13">
        <v>0.83333333333333337</v>
      </c>
      <c r="C39" s="13">
        <v>0.9375</v>
      </c>
      <c r="D39" s="16">
        <f t="shared" si="0"/>
        <v>0.10416666666666663</v>
      </c>
      <c r="E39" s="11" t="s">
        <v>89</v>
      </c>
    </row>
    <row r="40" spans="1:5" s="5" customFormat="1" ht="13.8" x14ac:dyDescent="0.25">
      <c r="A40" s="14">
        <v>45392</v>
      </c>
      <c r="B40" s="13">
        <v>0.83333333333333337</v>
      </c>
      <c r="C40" s="13">
        <v>0.9375</v>
      </c>
      <c r="D40" s="16">
        <f t="shared" si="0"/>
        <v>0.10416666666666663</v>
      </c>
      <c r="E40" s="11" t="s">
        <v>89</v>
      </c>
    </row>
    <row r="41" spans="1:5" s="5" customFormat="1" ht="13.8" x14ac:dyDescent="0.25">
      <c r="A41" s="14">
        <v>45393</v>
      </c>
      <c r="B41" s="13">
        <v>0.83333333333333337</v>
      </c>
      <c r="C41" s="13">
        <v>0.9375</v>
      </c>
      <c r="D41" s="16">
        <f t="shared" si="0"/>
        <v>0.10416666666666663</v>
      </c>
      <c r="E41" s="11" t="s">
        <v>89</v>
      </c>
    </row>
    <row r="42" spans="1:5" s="5" customFormat="1" ht="13.8" x14ac:dyDescent="0.25">
      <c r="A42" s="14">
        <v>45394</v>
      </c>
      <c r="B42" s="13">
        <v>0.83333333333333337</v>
      </c>
      <c r="C42" s="13">
        <v>0.9375</v>
      </c>
      <c r="D42" s="16">
        <f t="shared" si="0"/>
        <v>0.10416666666666663</v>
      </c>
      <c r="E42" s="11" t="s">
        <v>89</v>
      </c>
    </row>
    <row r="43" spans="1:5" s="5" customFormat="1" ht="27.6" x14ac:dyDescent="0.25">
      <c r="A43" s="14">
        <v>45395</v>
      </c>
      <c r="B43" s="13">
        <v>0.83333333333333337</v>
      </c>
      <c r="C43" s="13">
        <v>0.9375</v>
      </c>
      <c r="D43" s="16">
        <f t="shared" si="0"/>
        <v>0.10416666666666663</v>
      </c>
      <c r="E43" s="11" t="s">
        <v>90</v>
      </c>
    </row>
    <row r="44" spans="1:5" s="5" customFormat="1" ht="27.6" x14ac:dyDescent="0.25">
      <c r="A44" s="14">
        <v>45396</v>
      </c>
      <c r="B44" s="13">
        <v>0.83333333333333337</v>
      </c>
      <c r="C44" s="13">
        <v>0.9375</v>
      </c>
      <c r="D44" s="16">
        <f t="shared" si="0"/>
        <v>0.10416666666666663</v>
      </c>
      <c r="E44" s="11" t="s">
        <v>90</v>
      </c>
    </row>
    <row r="45" spans="1:5" s="5" customFormat="1" ht="13.8" x14ac:dyDescent="0.25">
      <c r="A45" s="14"/>
      <c r="B45" s="13"/>
      <c r="C45" s="13"/>
      <c r="D45" s="16">
        <f t="shared" si="0"/>
        <v>0</v>
      </c>
      <c r="E45" s="11"/>
    </row>
    <row r="46" spans="1:5" s="5" customFormat="1" ht="13.8" x14ac:dyDescent="0.25">
      <c r="A46" s="14"/>
      <c r="B46" s="13"/>
      <c r="C46" s="13"/>
      <c r="D46" s="16">
        <f t="shared" si="0"/>
        <v>0</v>
      </c>
      <c r="E46" s="11"/>
    </row>
    <row r="47" spans="1:5" s="5" customFormat="1" ht="14.4" thickBot="1" x14ac:dyDescent="0.3">
      <c r="A47" s="15"/>
      <c r="B47" s="13"/>
      <c r="C47" s="13"/>
      <c r="D47" s="16">
        <f t="shared" si="0"/>
        <v>0</v>
      </c>
      <c r="E47" s="12"/>
    </row>
    <row r="48" spans="1:5" s="5" customFormat="1" ht="18.600000000000001" thickTop="1" thickBot="1" x14ac:dyDescent="0.35">
      <c r="A48" s="23" t="s">
        <v>4</v>
      </c>
      <c r="B48" s="24"/>
      <c r="C48" s="24"/>
      <c r="D48" s="7" t="str">
        <f>TEXT(SUM(D9:D47), "d:h:mm")</f>
        <v>2:3:15</v>
      </c>
      <c r="E48" s="3"/>
    </row>
    <row r="49" spans="1:5" s="5" customFormat="1" ht="14.4" thickTop="1" x14ac:dyDescent="0.25">
      <c r="A49"/>
      <c r="B49" s="1"/>
      <c r="C49" s="1"/>
      <c r="D49" s="2"/>
      <c r="E49"/>
    </row>
    <row r="50" spans="1:5" s="5" customFormat="1" ht="13.8" x14ac:dyDescent="0.25">
      <c r="A50"/>
      <c r="B50" s="1"/>
      <c r="C50" s="1"/>
      <c r="D50" s="2"/>
      <c r="E50"/>
    </row>
  </sheetData>
  <mergeCells count="9">
    <mergeCell ref="A48:C48"/>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topLeftCell="A20" workbookViewId="0">
      <selection activeCell="E42" sqref="E42"/>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31</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0.91666666666666663</v>
      </c>
      <c r="D10" s="16">
        <f t="shared" ref="D10:D46" si="0">(C10-B10)</f>
        <v>8.3333333333333259E-2</v>
      </c>
      <c r="E10" s="11" t="s">
        <v>32</v>
      </c>
    </row>
    <row r="11" spans="1:5" s="5" customFormat="1" ht="13.8" x14ac:dyDescent="0.25">
      <c r="A11" s="14">
        <v>45354</v>
      </c>
      <c r="B11" s="13">
        <v>0.89583333333333337</v>
      </c>
      <c r="C11" s="13">
        <v>0.91666666666666663</v>
      </c>
      <c r="D11" s="16">
        <f t="shared" si="0"/>
        <v>2.0833333333333259E-2</v>
      </c>
      <c r="E11" s="11" t="s">
        <v>33</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45358</v>
      </c>
      <c r="B15" s="13">
        <v>0.85416666666666663</v>
      </c>
      <c r="C15" s="13">
        <v>0.95833333333333337</v>
      </c>
      <c r="D15" s="16">
        <f t="shared" si="0"/>
        <v>0.10416666666666674</v>
      </c>
      <c r="E15" s="11" t="s">
        <v>44</v>
      </c>
    </row>
    <row r="16" spans="1:5" s="5" customFormat="1" ht="13.8" x14ac:dyDescent="0.25">
      <c r="A16" s="14">
        <v>45359</v>
      </c>
      <c r="B16" s="13">
        <v>0.8125</v>
      </c>
      <c r="C16" s="13">
        <v>0.84375</v>
      </c>
      <c r="D16" s="16">
        <f t="shared" si="0"/>
        <v>3.125E-2</v>
      </c>
      <c r="E16" s="11" t="s">
        <v>45</v>
      </c>
    </row>
    <row r="17" spans="1:5" s="5" customFormat="1" ht="27.6" x14ac:dyDescent="0.25">
      <c r="A17" s="14">
        <v>45360</v>
      </c>
      <c r="B17" s="13">
        <v>0.45833333333333331</v>
      </c>
      <c r="C17" s="13">
        <v>0.625</v>
      </c>
      <c r="D17" s="16">
        <f t="shared" si="0"/>
        <v>0.16666666666666669</v>
      </c>
      <c r="E17" s="11" t="s">
        <v>46</v>
      </c>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13.8" x14ac:dyDescent="0.25">
      <c r="A20" s="14">
        <v>45365</v>
      </c>
      <c r="B20" s="13">
        <v>0.90625</v>
      </c>
      <c r="C20" s="13">
        <v>0.99930555555555556</v>
      </c>
      <c r="D20" s="16">
        <f t="shared" si="0"/>
        <v>9.3055555555555558E-2</v>
      </c>
      <c r="E20" s="11" t="s">
        <v>57</v>
      </c>
    </row>
    <row r="21" spans="1:5" s="5" customFormat="1" ht="13.8" x14ac:dyDescent="0.25">
      <c r="A21" s="14">
        <v>45366</v>
      </c>
      <c r="B21" s="13">
        <v>0.5</v>
      </c>
      <c r="C21" s="13">
        <v>0.52777777777777779</v>
      </c>
      <c r="D21" s="16">
        <f t="shared" si="0"/>
        <v>2.777777777777779E-2</v>
      </c>
      <c r="E21" s="11" t="s">
        <v>57</v>
      </c>
    </row>
    <row r="22" spans="1:5" s="5" customFormat="1" ht="13.8" x14ac:dyDescent="0.25">
      <c r="A22" s="14">
        <v>45373</v>
      </c>
      <c r="B22" s="13">
        <v>0.875</v>
      </c>
      <c r="C22" s="13">
        <v>0.95833333333333337</v>
      </c>
      <c r="D22" s="16">
        <f t="shared" si="0"/>
        <v>8.333333333333337E-2</v>
      </c>
      <c r="E22" s="11" t="s">
        <v>77</v>
      </c>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45380</v>
      </c>
      <c r="B25" s="13">
        <v>0.97916666666666663</v>
      </c>
      <c r="C25" s="13">
        <v>6.25E-2</v>
      </c>
      <c r="D25" s="16">
        <v>8.3333333333333329E-2</v>
      </c>
      <c r="E25" s="11" t="s">
        <v>81</v>
      </c>
    </row>
    <row r="26" spans="1:5" s="5" customFormat="1" ht="13.8" x14ac:dyDescent="0.25">
      <c r="A26" s="14">
        <v>45380</v>
      </c>
      <c r="B26" s="13">
        <v>0.66666666666666663</v>
      </c>
      <c r="C26" s="13">
        <v>0.72916666666666663</v>
      </c>
      <c r="D26" s="16">
        <f t="shared" si="0"/>
        <v>6.25E-2</v>
      </c>
      <c r="E26" s="11" t="s">
        <v>80</v>
      </c>
    </row>
    <row r="27" spans="1:5" s="5" customFormat="1" ht="13.8" x14ac:dyDescent="0.25">
      <c r="A27" s="14">
        <v>45380</v>
      </c>
      <c r="B27" s="13">
        <v>0.8125</v>
      </c>
      <c r="C27" s="13">
        <v>0.875</v>
      </c>
      <c r="D27" s="16">
        <f t="shared" si="0"/>
        <v>6.25E-2</v>
      </c>
      <c r="E27" s="11" t="s">
        <v>79</v>
      </c>
    </row>
    <row r="28" spans="1:5" s="5" customFormat="1" ht="13.8" x14ac:dyDescent="0.25">
      <c r="A28" s="14">
        <v>45381</v>
      </c>
      <c r="B28" s="13">
        <v>0.33333333333333331</v>
      </c>
      <c r="C28" s="13">
        <v>0.58333333333333337</v>
      </c>
      <c r="D28" s="16">
        <f t="shared" si="0"/>
        <v>0.25000000000000006</v>
      </c>
      <c r="E28" s="11" t="s">
        <v>78</v>
      </c>
    </row>
    <row r="29" spans="1:5" s="5" customFormat="1" ht="13.8" x14ac:dyDescent="0.25">
      <c r="A29" s="19"/>
      <c r="B29" s="20"/>
      <c r="C29" s="20"/>
      <c r="D29" s="21">
        <f t="shared" si="0"/>
        <v>0</v>
      </c>
      <c r="E29" s="18" t="s">
        <v>12</v>
      </c>
    </row>
    <row r="30" spans="1:5" s="5" customFormat="1" ht="13.8" x14ac:dyDescent="0.25">
      <c r="A30" s="14" t="s">
        <v>103</v>
      </c>
      <c r="B30" s="13">
        <v>0.85416666666666663</v>
      </c>
      <c r="C30" s="13">
        <v>0</v>
      </c>
      <c r="D30" s="16">
        <v>0.15972222222222221</v>
      </c>
      <c r="E30" s="11" t="s">
        <v>105</v>
      </c>
    </row>
    <row r="31" spans="1:5" s="5" customFormat="1" ht="55.2" x14ac:dyDescent="0.25">
      <c r="A31" s="14" t="s">
        <v>104</v>
      </c>
      <c r="B31" s="13">
        <v>0.83333333333333337</v>
      </c>
      <c r="C31" s="13">
        <v>0</v>
      </c>
      <c r="D31" s="16">
        <v>0.16666666666666666</v>
      </c>
      <c r="E31" s="11" t="s">
        <v>106</v>
      </c>
    </row>
    <row r="32" spans="1:5" s="5" customFormat="1" ht="41.4" x14ac:dyDescent="0.25">
      <c r="A32" s="14">
        <v>45388</v>
      </c>
      <c r="B32" s="13">
        <v>0.33333333333333331</v>
      </c>
      <c r="C32" s="13">
        <v>0.47916666666666669</v>
      </c>
      <c r="D32" s="16">
        <f t="shared" si="0"/>
        <v>0.14583333333333337</v>
      </c>
      <c r="E32" s="11" t="s">
        <v>107</v>
      </c>
    </row>
    <row r="33" spans="1:5" s="5" customFormat="1" ht="41.4" x14ac:dyDescent="0.25">
      <c r="A33" s="14">
        <v>45389</v>
      </c>
      <c r="B33" s="13">
        <v>0.375</v>
      </c>
      <c r="C33" s="13">
        <v>0.47916666666666669</v>
      </c>
      <c r="D33" s="16">
        <f t="shared" si="0"/>
        <v>0.10416666666666669</v>
      </c>
      <c r="E33" s="11" t="s">
        <v>108</v>
      </c>
    </row>
    <row r="34" spans="1:5" s="5" customFormat="1" ht="13.8" x14ac:dyDescent="0.25">
      <c r="A34" s="19"/>
      <c r="B34" s="20"/>
      <c r="C34" s="20"/>
      <c r="D34" s="21">
        <f t="shared" si="0"/>
        <v>0</v>
      </c>
      <c r="E34" s="18" t="s">
        <v>10</v>
      </c>
    </row>
    <row r="35" spans="1:5" s="5" customFormat="1" ht="13.8" x14ac:dyDescent="0.25">
      <c r="A35" s="14">
        <v>45390</v>
      </c>
      <c r="B35" s="13">
        <v>0.91666666666666663</v>
      </c>
      <c r="C35" s="13">
        <v>0</v>
      </c>
      <c r="D35" s="16">
        <v>8.3333333333333329E-2</v>
      </c>
      <c r="E35" s="11" t="s">
        <v>109</v>
      </c>
    </row>
    <row r="36" spans="1:5" s="5" customFormat="1" ht="13.8" x14ac:dyDescent="0.25">
      <c r="A36" s="14">
        <v>45391</v>
      </c>
      <c r="B36" s="13">
        <v>0</v>
      </c>
      <c r="C36" s="13">
        <v>8.3333333333333329E-2</v>
      </c>
      <c r="D36" s="16">
        <f t="shared" si="0"/>
        <v>8.3333333333333329E-2</v>
      </c>
      <c r="E36" s="11" t="s">
        <v>109</v>
      </c>
    </row>
    <row r="37" spans="1:5" s="5" customFormat="1" ht="13.8" x14ac:dyDescent="0.25">
      <c r="A37" s="14">
        <v>45392</v>
      </c>
      <c r="B37" s="13">
        <v>0.95833333333333337</v>
      </c>
      <c r="C37" s="13">
        <v>0</v>
      </c>
      <c r="D37" s="16">
        <v>4.1666666666666664E-2</v>
      </c>
      <c r="E37" s="11" t="s">
        <v>109</v>
      </c>
    </row>
    <row r="38" spans="1:5" s="5" customFormat="1" ht="13.8" x14ac:dyDescent="0.25">
      <c r="A38" s="14">
        <v>45393</v>
      </c>
      <c r="B38" s="13">
        <v>0</v>
      </c>
      <c r="C38" s="13">
        <v>6.25E-2</v>
      </c>
      <c r="D38" s="16">
        <f t="shared" si="0"/>
        <v>6.25E-2</v>
      </c>
      <c r="E38" s="11" t="s">
        <v>109</v>
      </c>
    </row>
    <row r="39" spans="1:5" s="5" customFormat="1" ht="13.8" x14ac:dyDescent="0.25">
      <c r="A39" s="14">
        <v>45397</v>
      </c>
      <c r="B39" s="13">
        <v>0.76041666666666663</v>
      </c>
      <c r="C39" s="13">
        <v>0.79166666666666663</v>
      </c>
      <c r="D39" s="16">
        <f t="shared" si="0"/>
        <v>3.125E-2</v>
      </c>
      <c r="E39" s="11" t="s">
        <v>111</v>
      </c>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1:22:44</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9"/>
  <sheetViews>
    <sheetView topLeftCell="A48" workbookViewId="0">
      <selection activeCell="A58" sqref="A58:C58"/>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27</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41.4" x14ac:dyDescent="0.25">
      <c r="A10" s="14">
        <v>45352</v>
      </c>
      <c r="B10" s="13">
        <v>0.9375</v>
      </c>
      <c r="C10" s="13">
        <v>2.0833333333333332E-2</v>
      </c>
      <c r="D10" s="16">
        <v>8.3333333333333329E-2</v>
      </c>
      <c r="E10" s="11" t="s">
        <v>28</v>
      </c>
    </row>
    <row r="11" spans="1:5" s="5" customFormat="1" ht="41.4" x14ac:dyDescent="0.25">
      <c r="A11" s="14">
        <v>45354</v>
      </c>
      <c r="B11" s="13">
        <v>0.65625</v>
      </c>
      <c r="C11" s="13">
        <v>0.70833333333333337</v>
      </c>
      <c r="D11" s="16">
        <f t="shared" ref="D11:D57" si="0">(C11-B11)</f>
        <v>5.208333333333337E-2</v>
      </c>
      <c r="E11" s="11" t="s">
        <v>29</v>
      </c>
    </row>
    <row r="12" spans="1:5" s="5" customFormat="1" ht="27.6" x14ac:dyDescent="0.25">
      <c r="A12" s="14">
        <v>45354</v>
      </c>
      <c r="B12" s="13">
        <v>0.875</v>
      </c>
      <c r="C12" s="13">
        <v>0.91666666666666663</v>
      </c>
      <c r="D12" s="16">
        <f t="shared" si="0"/>
        <v>4.166666666666663E-2</v>
      </c>
      <c r="E12" s="11" t="s">
        <v>30</v>
      </c>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45357</v>
      </c>
      <c r="B15" s="13">
        <v>0.86111111111111116</v>
      </c>
      <c r="C15" s="13">
        <v>0.89583333333333337</v>
      </c>
      <c r="D15" s="16">
        <f t="shared" si="0"/>
        <v>3.472222222222221E-2</v>
      </c>
      <c r="E15" s="11" t="s">
        <v>35</v>
      </c>
    </row>
    <row r="16" spans="1:5" s="5" customFormat="1" ht="27.6" x14ac:dyDescent="0.25">
      <c r="A16" s="14">
        <v>45358</v>
      </c>
      <c r="B16" s="13">
        <v>0.89583333333333337</v>
      </c>
      <c r="C16" s="13">
        <v>0.91666666666666663</v>
      </c>
      <c r="D16" s="16">
        <f t="shared" si="0"/>
        <v>2.0833333333333259E-2</v>
      </c>
      <c r="E16" s="11" t="s">
        <v>36</v>
      </c>
    </row>
    <row r="17" spans="1:5" s="5" customFormat="1" ht="13.8" x14ac:dyDescent="0.25">
      <c r="A17" s="14">
        <v>45359</v>
      </c>
      <c r="B17" s="13">
        <v>0.875</v>
      </c>
      <c r="C17" s="13">
        <v>0.91666666666666663</v>
      </c>
      <c r="D17" s="16">
        <f t="shared" si="0"/>
        <v>4.166666666666663E-2</v>
      </c>
      <c r="E17" s="11" t="s">
        <v>37</v>
      </c>
    </row>
    <row r="18" spans="1:5" s="5" customFormat="1" ht="27.6" x14ac:dyDescent="0.25">
      <c r="A18" s="14">
        <v>45360</v>
      </c>
      <c r="B18" s="13">
        <v>0.5625</v>
      </c>
      <c r="C18" s="13">
        <v>0.60416666666666663</v>
      </c>
      <c r="D18" s="16">
        <f t="shared" si="0"/>
        <v>4.166666666666663E-2</v>
      </c>
      <c r="E18" s="11" t="s">
        <v>38</v>
      </c>
    </row>
    <row r="19" spans="1:5" s="5" customFormat="1" ht="13.8" x14ac:dyDescent="0.25">
      <c r="A19" s="14">
        <v>45360</v>
      </c>
      <c r="B19" s="13">
        <v>0.625</v>
      </c>
      <c r="C19" s="13">
        <v>0.65625</v>
      </c>
      <c r="D19" s="16">
        <f t="shared" ref="D19" si="1">(C19-B19)</f>
        <v>3.125E-2</v>
      </c>
      <c r="E19" s="11" t="s">
        <v>39</v>
      </c>
    </row>
    <row r="20" spans="1:5" s="5" customFormat="1" ht="13.8" x14ac:dyDescent="0.25">
      <c r="A20" s="19"/>
      <c r="B20" s="20"/>
      <c r="C20" s="20"/>
      <c r="D20" s="21">
        <f t="shared" si="0"/>
        <v>0</v>
      </c>
      <c r="E20" s="18" t="s">
        <v>8</v>
      </c>
    </row>
    <row r="21" spans="1:5" s="5" customFormat="1" ht="13.8" x14ac:dyDescent="0.25">
      <c r="A21" s="14">
        <v>45363</v>
      </c>
      <c r="B21" s="13">
        <v>0.68055555555555558</v>
      </c>
      <c r="C21" s="13">
        <v>0.71875</v>
      </c>
      <c r="D21" s="16">
        <f t="shared" si="0"/>
        <v>3.819444444444442E-2</v>
      </c>
      <c r="E21" s="11" t="s">
        <v>52</v>
      </c>
    </row>
    <row r="22" spans="1:5" s="5" customFormat="1" ht="27.6" x14ac:dyDescent="0.25">
      <c r="A22" s="14">
        <v>45364</v>
      </c>
      <c r="B22" s="13">
        <v>0.56527777777777777</v>
      </c>
      <c r="C22" s="13">
        <v>0.57222222222222219</v>
      </c>
      <c r="D22" s="16">
        <f t="shared" si="0"/>
        <v>6.9444444444444198E-3</v>
      </c>
      <c r="E22" s="11" t="s">
        <v>53</v>
      </c>
    </row>
    <row r="23" spans="1:5" s="5" customFormat="1" ht="41.4" x14ac:dyDescent="0.25">
      <c r="A23" s="14">
        <v>45364</v>
      </c>
      <c r="B23" s="13">
        <v>0.57638888888888884</v>
      </c>
      <c r="C23" s="13">
        <v>0.625</v>
      </c>
      <c r="D23" s="16">
        <f t="shared" si="0"/>
        <v>4.861111111111116E-2</v>
      </c>
      <c r="E23" s="11" t="s">
        <v>54</v>
      </c>
    </row>
    <row r="24" spans="1:5" s="5" customFormat="1" ht="27.6" x14ac:dyDescent="0.25">
      <c r="A24" s="14">
        <v>45364</v>
      </c>
      <c r="B24" s="13">
        <v>0.85416666666666663</v>
      </c>
      <c r="C24" s="13">
        <v>0.86597222222222225</v>
      </c>
      <c r="D24" s="16">
        <f t="shared" si="0"/>
        <v>1.1805555555555625E-2</v>
      </c>
      <c r="E24" s="11" t="s">
        <v>55</v>
      </c>
    </row>
    <row r="25" spans="1:5" s="5" customFormat="1" ht="69" x14ac:dyDescent="0.25">
      <c r="A25" s="14">
        <v>45364</v>
      </c>
      <c r="B25" s="13">
        <v>0.86944444444444446</v>
      </c>
      <c r="C25" s="13">
        <v>0.89861111111111114</v>
      </c>
      <c r="D25" s="16">
        <f t="shared" ref="D25:D27" si="2">(C25-B25)</f>
        <v>2.9166666666666674E-2</v>
      </c>
      <c r="E25" s="11" t="s">
        <v>56</v>
      </c>
    </row>
    <row r="26" spans="1:5" s="5" customFormat="1" ht="27.6" x14ac:dyDescent="0.25">
      <c r="A26" s="14">
        <v>45371</v>
      </c>
      <c r="B26" s="13">
        <v>0.86111111111111116</v>
      </c>
      <c r="C26" s="13">
        <v>0.91249999999999998</v>
      </c>
      <c r="D26" s="16">
        <f t="shared" si="2"/>
        <v>5.1388888888888817E-2</v>
      </c>
      <c r="E26" s="11" t="s">
        <v>68</v>
      </c>
    </row>
    <row r="27" spans="1:5" s="5" customFormat="1" ht="13.8" x14ac:dyDescent="0.25">
      <c r="A27" s="14">
        <v>45372</v>
      </c>
      <c r="B27" s="13">
        <v>0.85763888888888884</v>
      </c>
      <c r="C27" s="13">
        <v>0.89583333333333337</v>
      </c>
      <c r="D27" s="16">
        <f t="shared" si="2"/>
        <v>3.8194444444444531E-2</v>
      </c>
      <c r="E27" s="11" t="s">
        <v>69</v>
      </c>
    </row>
    <row r="28" spans="1:5" s="5" customFormat="1" ht="13.8" x14ac:dyDescent="0.25">
      <c r="A28" s="19"/>
      <c r="B28" s="20"/>
      <c r="C28" s="20"/>
      <c r="D28" s="21">
        <f t="shared" si="0"/>
        <v>0</v>
      </c>
      <c r="E28" s="18" t="s">
        <v>9</v>
      </c>
    </row>
    <row r="29" spans="1:5" s="5" customFormat="1" ht="41.4" x14ac:dyDescent="0.25">
      <c r="A29" s="14">
        <v>45379</v>
      </c>
      <c r="B29" s="13">
        <v>0.89375000000000004</v>
      </c>
      <c r="C29" s="13">
        <v>0.9145833333333333</v>
      </c>
      <c r="D29" s="16">
        <f t="shared" si="0"/>
        <v>2.0833333333333259E-2</v>
      </c>
      <c r="E29" s="11" t="s">
        <v>70</v>
      </c>
    </row>
    <row r="30" spans="1:5" s="5" customFormat="1" ht="27.6" x14ac:dyDescent="0.25">
      <c r="A30" s="14">
        <v>45379</v>
      </c>
      <c r="B30" s="13">
        <v>0.95347222222222228</v>
      </c>
      <c r="C30" s="13">
        <v>0.9770833333333333</v>
      </c>
      <c r="D30" s="16">
        <f t="shared" si="0"/>
        <v>2.3611111111111027E-2</v>
      </c>
      <c r="E30" s="11" t="s">
        <v>71</v>
      </c>
    </row>
    <row r="31" spans="1:5" s="5" customFormat="1" ht="27.6" x14ac:dyDescent="0.25">
      <c r="A31" s="14">
        <v>45380</v>
      </c>
      <c r="B31" s="13">
        <v>0.64236111111111116</v>
      </c>
      <c r="C31" s="13">
        <v>0.69374999999999998</v>
      </c>
      <c r="D31" s="16">
        <f t="shared" si="0"/>
        <v>5.1388888888888817E-2</v>
      </c>
      <c r="E31" s="11" t="s">
        <v>72</v>
      </c>
    </row>
    <row r="32" spans="1:5" s="5" customFormat="1" ht="27.6" x14ac:dyDescent="0.25">
      <c r="A32" s="14">
        <v>45380</v>
      </c>
      <c r="B32" s="13">
        <v>0.73263888888888884</v>
      </c>
      <c r="C32" s="13">
        <v>0.7895833333333333</v>
      </c>
      <c r="D32" s="16">
        <f t="shared" si="0"/>
        <v>5.6944444444444464E-2</v>
      </c>
      <c r="E32" s="11" t="s">
        <v>73</v>
      </c>
    </row>
    <row r="33" spans="1:5" s="5" customFormat="1" ht="41.4" x14ac:dyDescent="0.25">
      <c r="A33" s="14">
        <v>45380</v>
      </c>
      <c r="B33" s="13">
        <v>0.87708333333333333</v>
      </c>
      <c r="C33" s="13">
        <v>0.91111111111111109</v>
      </c>
      <c r="D33" s="16">
        <f t="shared" si="0"/>
        <v>3.4027777777777768E-2</v>
      </c>
      <c r="E33" s="11" t="s">
        <v>74</v>
      </c>
    </row>
    <row r="34" spans="1:5" s="5" customFormat="1" ht="27.6" x14ac:dyDescent="0.25">
      <c r="A34" s="14">
        <v>45381</v>
      </c>
      <c r="B34" s="13">
        <v>0.54722222222222228</v>
      </c>
      <c r="C34" s="13">
        <v>0.57638888888888884</v>
      </c>
      <c r="D34" s="16">
        <f t="shared" si="0"/>
        <v>2.9166666666666563E-2</v>
      </c>
      <c r="E34" s="11" t="s">
        <v>75</v>
      </c>
    </row>
    <row r="35" spans="1:5" s="5" customFormat="1" ht="27.6" x14ac:dyDescent="0.25">
      <c r="A35" s="14">
        <v>45381</v>
      </c>
      <c r="B35" s="13">
        <v>0.88541666666666663</v>
      </c>
      <c r="C35" s="13">
        <v>0.9243055555555556</v>
      </c>
      <c r="D35" s="16">
        <f>(C35-B35)</f>
        <v>3.8888888888888973E-2</v>
      </c>
      <c r="E35" s="11" t="s">
        <v>76</v>
      </c>
    </row>
    <row r="36" spans="1:5" s="5" customFormat="1" ht="13.8" x14ac:dyDescent="0.25">
      <c r="A36" s="19"/>
      <c r="B36" s="20"/>
      <c r="C36" s="20"/>
      <c r="D36" s="21">
        <f t="shared" si="0"/>
        <v>0</v>
      </c>
      <c r="E36" s="18" t="s">
        <v>12</v>
      </c>
    </row>
    <row r="37" spans="1:5" s="5" customFormat="1" ht="41.4" x14ac:dyDescent="0.25">
      <c r="A37" s="14">
        <v>45379</v>
      </c>
      <c r="B37" s="13">
        <v>0.89375000000000004</v>
      </c>
      <c r="C37" s="13">
        <v>0.9145833333333333</v>
      </c>
      <c r="D37" s="16">
        <f t="shared" si="0"/>
        <v>2.0833333333333259E-2</v>
      </c>
      <c r="E37" s="11" t="s">
        <v>70</v>
      </c>
    </row>
    <row r="38" spans="1:5" s="5" customFormat="1" ht="27.6" x14ac:dyDescent="0.25">
      <c r="A38" s="14">
        <v>45379</v>
      </c>
      <c r="B38" s="13">
        <v>0.95347222222222228</v>
      </c>
      <c r="C38" s="13">
        <v>0.9770833333333333</v>
      </c>
      <c r="D38" s="16">
        <f t="shared" si="0"/>
        <v>2.3611111111111027E-2</v>
      </c>
      <c r="E38" s="11" t="s">
        <v>71</v>
      </c>
    </row>
    <row r="39" spans="1:5" s="5" customFormat="1" ht="27.6" x14ac:dyDescent="0.25">
      <c r="A39" s="14">
        <v>45380</v>
      </c>
      <c r="B39" s="13">
        <v>0.64930555555555558</v>
      </c>
      <c r="C39" s="13">
        <v>0.69374999999999998</v>
      </c>
      <c r="D39" s="16">
        <f t="shared" si="0"/>
        <v>4.4444444444444398E-2</v>
      </c>
      <c r="E39" s="11" t="s">
        <v>72</v>
      </c>
    </row>
    <row r="40" spans="1:5" s="5" customFormat="1" ht="27.6" x14ac:dyDescent="0.25">
      <c r="A40" s="14">
        <v>45380</v>
      </c>
      <c r="B40" s="13">
        <v>0.73263888888888884</v>
      </c>
      <c r="C40" s="13">
        <v>0.7895833333333333</v>
      </c>
      <c r="D40" s="16">
        <f t="shared" si="0"/>
        <v>5.6944444444444464E-2</v>
      </c>
      <c r="E40" s="11" t="s">
        <v>73</v>
      </c>
    </row>
    <row r="41" spans="1:5" s="5" customFormat="1" ht="41.4" x14ac:dyDescent="0.25">
      <c r="A41" s="14">
        <v>45380</v>
      </c>
      <c r="B41" s="13">
        <v>0.87708333333333333</v>
      </c>
      <c r="C41" s="13">
        <v>0.91111111111111109</v>
      </c>
      <c r="D41" s="16">
        <f t="shared" si="0"/>
        <v>3.4027777777777768E-2</v>
      </c>
      <c r="E41" s="11" t="s">
        <v>74</v>
      </c>
    </row>
    <row r="42" spans="1:5" s="5" customFormat="1" ht="27.6" x14ac:dyDescent="0.25">
      <c r="A42" s="14">
        <v>45381</v>
      </c>
      <c r="B42" s="13">
        <v>0.54722222222222228</v>
      </c>
      <c r="C42" s="13">
        <v>0.57638888888888884</v>
      </c>
      <c r="D42" s="16">
        <f t="shared" si="0"/>
        <v>2.9166666666666563E-2</v>
      </c>
      <c r="E42" s="11" t="s">
        <v>75</v>
      </c>
    </row>
    <row r="43" spans="1:5" s="5" customFormat="1" ht="27.6" x14ac:dyDescent="0.25">
      <c r="A43" s="14">
        <v>45354</v>
      </c>
      <c r="B43" s="13">
        <v>0.88541666666666663</v>
      </c>
      <c r="C43" s="13">
        <v>0.9243055555555556</v>
      </c>
      <c r="D43" s="16">
        <f t="shared" si="0"/>
        <v>3.8888888888888973E-2</v>
      </c>
      <c r="E43" s="11" t="s">
        <v>76</v>
      </c>
    </row>
    <row r="44" spans="1:5" s="5" customFormat="1" ht="13.8" x14ac:dyDescent="0.25">
      <c r="A44" s="19"/>
      <c r="B44" s="20"/>
      <c r="C44" s="20"/>
      <c r="D44" s="21">
        <f t="shared" si="0"/>
        <v>0</v>
      </c>
      <c r="E44" s="18" t="s">
        <v>10</v>
      </c>
    </row>
    <row r="45" spans="1:5" s="5" customFormat="1" ht="27.6" x14ac:dyDescent="0.25">
      <c r="A45" s="14">
        <v>45384</v>
      </c>
      <c r="B45" s="13">
        <v>0.12708333333333333</v>
      </c>
      <c r="C45" s="13">
        <v>0.6791666666666667</v>
      </c>
      <c r="D45" s="16">
        <f t="shared" si="0"/>
        <v>0.55208333333333337</v>
      </c>
      <c r="E45" s="11" t="s">
        <v>91</v>
      </c>
    </row>
    <row r="46" spans="1:5" s="5" customFormat="1" ht="55.2" x14ac:dyDescent="0.25">
      <c r="A46" s="14">
        <v>45386</v>
      </c>
      <c r="B46" s="13">
        <v>0.82291666666666663</v>
      </c>
      <c r="C46" s="13">
        <v>1.0416666666666666E-2</v>
      </c>
      <c r="D46" s="16">
        <v>0.2013888888888889</v>
      </c>
      <c r="E46" s="11" t="s">
        <v>92</v>
      </c>
    </row>
    <row r="47" spans="1:5" s="5" customFormat="1" ht="41.4" x14ac:dyDescent="0.25">
      <c r="A47" s="14">
        <v>45387</v>
      </c>
      <c r="B47" s="13">
        <v>0.88194444444444442</v>
      </c>
      <c r="C47" s="13">
        <v>5.347222222222222E-2</v>
      </c>
      <c r="D47" s="16">
        <v>0.17152777777777778</v>
      </c>
      <c r="E47" s="11" t="s">
        <v>93</v>
      </c>
    </row>
    <row r="48" spans="1:5" s="5" customFormat="1" ht="27.6" x14ac:dyDescent="0.25">
      <c r="A48" s="14">
        <v>45388</v>
      </c>
      <c r="B48" s="13">
        <v>0.7895833333333333</v>
      </c>
      <c r="C48" s="13">
        <v>0.80555555555555558</v>
      </c>
      <c r="D48" s="16">
        <f t="shared" si="0"/>
        <v>1.5972222222222276E-2</v>
      </c>
      <c r="E48" s="11" t="s">
        <v>94</v>
      </c>
    </row>
    <row r="49" spans="1:5" s="5" customFormat="1" ht="41.4" x14ac:dyDescent="0.25">
      <c r="A49" s="14">
        <v>45388</v>
      </c>
      <c r="B49" s="13">
        <v>0.84444444444444444</v>
      </c>
      <c r="C49" s="13">
        <v>0.96805555555555556</v>
      </c>
      <c r="D49" s="16">
        <f t="shared" si="0"/>
        <v>0.12361111111111112</v>
      </c>
      <c r="E49" s="11" t="s">
        <v>95</v>
      </c>
    </row>
    <row r="50" spans="1:5" s="5" customFormat="1" ht="27.6" x14ac:dyDescent="0.25">
      <c r="A50" s="14">
        <v>45392</v>
      </c>
      <c r="B50" s="13">
        <v>2.7777777777777779E-3</v>
      </c>
      <c r="C50" s="13">
        <v>0.1</v>
      </c>
      <c r="D50" s="16">
        <f t="shared" si="0"/>
        <v>9.7222222222222224E-2</v>
      </c>
      <c r="E50" s="11" t="s">
        <v>96</v>
      </c>
    </row>
    <row r="51" spans="1:5" s="5" customFormat="1" ht="27.6" x14ac:dyDescent="0.25">
      <c r="A51" s="14">
        <v>45393</v>
      </c>
      <c r="B51" s="13">
        <v>5.9722222222222225E-2</v>
      </c>
      <c r="C51" s="13">
        <v>0.21319444444444444</v>
      </c>
      <c r="D51" s="16">
        <f t="shared" si="0"/>
        <v>0.1534722222222222</v>
      </c>
      <c r="E51" s="11" t="s">
        <v>97</v>
      </c>
    </row>
    <row r="52" spans="1:5" s="5" customFormat="1" ht="27.6" x14ac:dyDescent="0.25">
      <c r="A52" s="14">
        <v>45393</v>
      </c>
      <c r="B52" s="13">
        <v>0.9375</v>
      </c>
      <c r="C52" s="13">
        <v>0.1701388888888889</v>
      </c>
      <c r="D52" s="16">
        <v>0.2326388888888889</v>
      </c>
      <c r="E52" s="11" t="s">
        <v>98</v>
      </c>
    </row>
    <row r="53" spans="1:5" s="5" customFormat="1" ht="27.6" x14ac:dyDescent="0.25">
      <c r="A53" s="14">
        <v>45394</v>
      </c>
      <c r="B53" s="13">
        <v>0.33680555555555558</v>
      </c>
      <c r="C53" s="13">
        <v>0.43541666666666667</v>
      </c>
      <c r="D53" s="16">
        <f t="shared" si="0"/>
        <v>9.8611111111111094E-2</v>
      </c>
      <c r="E53" s="11" t="s">
        <v>99</v>
      </c>
    </row>
    <row r="54" spans="1:5" s="5" customFormat="1" ht="27.6" x14ac:dyDescent="0.25">
      <c r="A54" s="14">
        <v>45394</v>
      </c>
      <c r="B54" s="13">
        <v>0.90555555555555556</v>
      </c>
      <c r="C54" s="13">
        <v>3.472222222222222E-3</v>
      </c>
      <c r="D54" s="16">
        <v>9.7916666666666666E-2</v>
      </c>
      <c r="E54" s="11" t="s">
        <v>100</v>
      </c>
    </row>
    <row r="55" spans="1:5" s="5" customFormat="1" ht="13.8" x14ac:dyDescent="0.25">
      <c r="A55" s="14">
        <v>45396</v>
      </c>
      <c r="B55" s="13">
        <v>3.6805555555555557E-2</v>
      </c>
      <c r="C55" s="13">
        <v>0.14861111111111111</v>
      </c>
      <c r="D55" s="16">
        <f t="shared" si="0"/>
        <v>0.11180555555555555</v>
      </c>
      <c r="E55" s="11" t="s">
        <v>101</v>
      </c>
    </row>
    <row r="56" spans="1:5" s="5" customFormat="1" ht="28.2" thickBot="1" x14ac:dyDescent="0.3">
      <c r="A56" s="15">
        <v>45396</v>
      </c>
      <c r="B56" s="13">
        <v>0.26805555555555555</v>
      </c>
      <c r="C56" s="13">
        <v>0.32847222222222222</v>
      </c>
      <c r="D56" s="16">
        <f t="shared" si="0"/>
        <v>6.0416666666666674E-2</v>
      </c>
      <c r="E56" s="12" t="s">
        <v>102</v>
      </c>
    </row>
    <row r="57" spans="1:5" s="5" customFormat="1" ht="15" thickTop="1" thickBot="1" x14ac:dyDescent="0.3">
      <c r="A57" s="43">
        <v>45397</v>
      </c>
      <c r="B57" s="44">
        <v>0.43958333333333333</v>
      </c>
      <c r="C57" s="44">
        <v>0.52777777777777779</v>
      </c>
      <c r="D57" s="16">
        <f t="shared" si="0"/>
        <v>8.8194444444444464E-2</v>
      </c>
      <c r="E57" s="45" t="s">
        <v>112</v>
      </c>
    </row>
    <row r="58" spans="1:5" ht="18.600000000000001" thickTop="1" thickBot="1" x14ac:dyDescent="0.35">
      <c r="A58" s="23" t="s">
        <v>4</v>
      </c>
      <c r="B58" s="24"/>
      <c r="C58" s="24"/>
      <c r="D58" s="7" t="str">
        <f>TEXT(SUM(D9:D56), "d:h:mm")</f>
        <v>2:23:47</v>
      </c>
      <c r="E58" s="3"/>
    </row>
    <row r="59" spans="1:5" ht="13.8" thickTop="1" x14ac:dyDescent="0.25"/>
  </sheetData>
  <mergeCells count="9">
    <mergeCell ref="A58:C58"/>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0"/>
  <sheetViews>
    <sheetView topLeftCell="A6" workbookViewId="0">
      <selection activeCell="E29" sqref="E29"/>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25</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45354</v>
      </c>
      <c r="B10" s="13">
        <v>0.83333333333333337</v>
      </c>
      <c r="C10" s="13">
        <v>0.95833333333333337</v>
      </c>
      <c r="D10" s="16">
        <f t="shared" ref="D10:D48" si="0">(C10-B10)</f>
        <v>0.125</v>
      </c>
      <c r="E10" s="11" t="s">
        <v>26</v>
      </c>
    </row>
    <row r="11" spans="1:5" s="5" customFormat="1" ht="13.8" x14ac:dyDescent="0.25">
      <c r="A11" s="14"/>
      <c r="B11" s="13"/>
      <c r="C11" s="13"/>
      <c r="D11" s="16">
        <f t="shared" si="0"/>
        <v>0</v>
      </c>
      <c r="E11" s="11"/>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13.8" x14ac:dyDescent="0.25">
      <c r="A15" s="14">
        <v>45358</v>
      </c>
      <c r="B15" s="13">
        <v>0.85416666666666663</v>
      </c>
      <c r="C15" s="13">
        <v>0.91666666666666663</v>
      </c>
      <c r="D15" s="16">
        <f t="shared" si="0"/>
        <v>6.25E-2</v>
      </c>
      <c r="E15" s="11" t="s">
        <v>47</v>
      </c>
    </row>
    <row r="16" spans="1:5" s="5" customFormat="1" ht="13.8" x14ac:dyDescent="0.25">
      <c r="A16" s="14">
        <v>45361</v>
      </c>
      <c r="B16" s="13">
        <v>0.5625</v>
      </c>
      <c r="C16" s="13">
        <v>0.625</v>
      </c>
      <c r="D16" s="16">
        <f t="shared" si="0"/>
        <v>6.25E-2</v>
      </c>
      <c r="E16" s="11" t="s">
        <v>48</v>
      </c>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27.6" x14ac:dyDescent="0.25">
      <c r="A20" s="14">
        <v>45364</v>
      </c>
      <c r="B20" s="13">
        <v>0.66666666666666663</v>
      </c>
      <c r="C20" s="13">
        <v>0.85416666666666663</v>
      </c>
      <c r="D20" s="16">
        <f t="shared" si="0"/>
        <v>0.1875</v>
      </c>
      <c r="E20" s="11" t="s">
        <v>58</v>
      </c>
    </row>
    <row r="21" spans="1:5" s="5" customFormat="1" ht="13.8" x14ac:dyDescent="0.25">
      <c r="A21" s="14">
        <v>45365</v>
      </c>
      <c r="B21" s="13">
        <v>0.6875</v>
      </c>
      <c r="C21" s="13">
        <v>0.875</v>
      </c>
      <c r="D21" s="16">
        <f t="shared" si="0"/>
        <v>0.1875</v>
      </c>
      <c r="E21" s="11" t="s">
        <v>59</v>
      </c>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45378</v>
      </c>
      <c r="B25" s="13">
        <v>0.83333333333333337</v>
      </c>
      <c r="C25" s="13">
        <v>0.91666666666666663</v>
      </c>
      <c r="D25" s="16">
        <f t="shared" si="0"/>
        <v>8.3333333333333259E-2</v>
      </c>
      <c r="E25" s="11" t="s">
        <v>65</v>
      </c>
    </row>
    <row r="26" spans="1:5" s="5" customFormat="1" ht="13.8" x14ac:dyDescent="0.25">
      <c r="A26" s="14">
        <v>45379</v>
      </c>
      <c r="B26" s="13">
        <v>0.89583333333333337</v>
      </c>
      <c r="C26" s="13">
        <v>0.9375</v>
      </c>
      <c r="D26" s="16">
        <f t="shared" si="0"/>
        <v>4.166666666666663E-2</v>
      </c>
      <c r="E26" s="11" t="s">
        <v>66</v>
      </c>
    </row>
    <row r="27" spans="1:5" s="5" customFormat="1" ht="13.8" x14ac:dyDescent="0.25">
      <c r="A27" s="14">
        <v>45380</v>
      </c>
      <c r="B27" s="13">
        <v>0.41666666666666669</v>
      </c>
      <c r="C27" s="13">
        <v>0.52083333333333337</v>
      </c>
      <c r="D27" s="16">
        <f t="shared" si="0"/>
        <v>0.10416666666666669</v>
      </c>
      <c r="E27" s="11" t="s">
        <v>66</v>
      </c>
    </row>
    <row r="28" spans="1:5" s="5" customFormat="1" ht="13.8" x14ac:dyDescent="0.25">
      <c r="A28" s="14">
        <v>45380</v>
      </c>
      <c r="B28" s="13">
        <v>0.64583333333333337</v>
      </c>
      <c r="C28" s="13">
        <v>0.6875</v>
      </c>
      <c r="D28" s="16">
        <f t="shared" si="0"/>
        <v>4.166666666666663E-2</v>
      </c>
      <c r="E28" s="11" t="s">
        <v>66</v>
      </c>
    </row>
    <row r="29" spans="1:5" s="5" customFormat="1" ht="13.8" x14ac:dyDescent="0.25">
      <c r="A29" s="14">
        <v>45381</v>
      </c>
      <c r="B29" s="13">
        <v>0.54166666666666663</v>
      </c>
      <c r="C29" s="13">
        <v>0.6875</v>
      </c>
      <c r="D29" s="16">
        <f t="shared" ref="D29:D30" si="1">(C29-B29)</f>
        <v>0.14583333333333337</v>
      </c>
      <c r="E29" s="11" t="s">
        <v>66</v>
      </c>
    </row>
    <row r="30" spans="1:5" s="5" customFormat="1" ht="13.8" x14ac:dyDescent="0.25">
      <c r="A30" s="14">
        <v>45382</v>
      </c>
      <c r="B30" s="13">
        <v>0.33333333333333331</v>
      </c>
      <c r="C30" s="13">
        <v>0.39583333333333331</v>
      </c>
      <c r="D30" s="16">
        <f t="shared" si="1"/>
        <v>6.25E-2</v>
      </c>
      <c r="E30" s="11" t="s">
        <v>67</v>
      </c>
    </row>
    <row r="31" spans="1:5" s="5" customFormat="1" ht="13.8" x14ac:dyDescent="0.25">
      <c r="A31" s="19"/>
      <c r="B31" s="20"/>
      <c r="C31" s="20"/>
      <c r="D31" s="21">
        <f t="shared" si="0"/>
        <v>0</v>
      </c>
      <c r="E31" s="18" t="s">
        <v>12</v>
      </c>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4"/>
      <c r="B34" s="13"/>
      <c r="C34" s="13"/>
      <c r="D34" s="16">
        <f t="shared" si="0"/>
        <v>0</v>
      </c>
      <c r="E34" s="11"/>
    </row>
    <row r="35" spans="1:5" s="5" customFormat="1" ht="13.8" x14ac:dyDescent="0.25">
      <c r="A35" s="14"/>
      <c r="B35" s="13"/>
      <c r="C35" s="13"/>
      <c r="D35" s="16">
        <f t="shared" si="0"/>
        <v>0</v>
      </c>
      <c r="E35" s="11"/>
    </row>
    <row r="36" spans="1:5" s="5" customFormat="1" ht="13.8" x14ac:dyDescent="0.25">
      <c r="A36" s="19"/>
      <c r="B36" s="20"/>
      <c r="C36" s="20"/>
      <c r="D36" s="21">
        <f t="shared" si="0"/>
        <v>0</v>
      </c>
      <c r="E36" s="18" t="s">
        <v>10</v>
      </c>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1"/>
    </row>
    <row r="40" spans="1:5" s="5" customFormat="1" ht="13.8" x14ac:dyDescent="0.25">
      <c r="A40" s="14"/>
      <c r="B40" s="13"/>
      <c r="C40" s="13"/>
      <c r="D40" s="16">
        <f t="shared" si="0"/>
        <v>0</v>
      </c>
      <c r="E40" s="11"/>
    </row>
    <row r="41" spans="1:5" s="5" customFormat="1" ht="13.8" x14ac:dyDescent="0.25">
      <c r="A41" s="14"/>
      <c r="B41" s="13"/>
      <c r="C41" s="13"/>
      <c r="D41" s="16">
        <f t="shared" si="0"/>
        <v>0</v>
      </c>
      <c r="E41" s="18"/>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3.8" x14ac:dyDescent="0.25">
      <c r="A46" s="14"/>
      <c r="B46" s="13"/>
      <c r="C46" s="13"/>
      <c r="D46" s="16">
        <f t="shared" si="0"/>
        <v>0</v>
      </c>
      <c r="E46" s="11"/>
    </row>
    <row r="47" spans="1:5" s="5" customFormat="1" ht="13.8" x14ac:dyDescent="0.25">
      <c r="A47" s="14"/>
      <c r="B47" s="13"/>
      <c r="C47" s="13"/>
      <c r="D47" s="16">
        <f t="shared" si="0"/>
        <v>0</v>
      </c>
      <c r="E47" s="11"/>
    </row>
    <row r="48" spans="1:5" s="5" customFormat="1" ht="14.4" thickBot="1" x14ac:dyDescent="0.3">
      <c r="A48" s="15"/>
      <c r="B48" s="13"/>
      <c r="C48" s="13"/>
      <c r="D48" s="16">
        <f t="shared" si="0"/>
        <v>0</v>
      </c>
      <c r="E48" s="12"/>
    </row>
    <row r="49" spans="1:5" ht="18.600000000000001" thickTop="1" thickBot="1" x14ac:dyDescent="0.35">
      <c r="A49" s="23" t="s">
        <v>4</v>
      </c>
      <c r="B49" s="24"/>
      <c r="C49" s="24"/>
      <c r="D49" s="7" t="str">
        <f>TEXT(SUM(D9:D48), "d:h:mm")</f>
        <v>1:2:30</v>
      </c>
      <c r="E49" s="3"/>
    </row>
    <row r="50" spans="1:5" ht="13.8" thickTop="1" x14ac:dyDescent="0.25"/>
  </sheetData>
  <mergeCells count="9">
    <mergeCell ref="A49:C49"/>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E436-6217-4A27-9B54-9D71890F1B25}">
  <sheetPr>
    <pageSetUpPr fitToPage="1"/>
  </sheetPr>
  <dimension ref="A1:E48"/>
  <sheetViews>
    <sheetView tabSelected="1" workbookViewId="0">
      <selection activeCell="E30" sqref="E30"/>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22</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82.8" x14ac:dyDescent="0.25">
      <c r="A10" s="14">
        <v>45349</v>
      </c>
      <c r="B10" s="13">
        <v>0.29166666666666669</v>
      </c>
      <c r="C10" s="13">
        <v>0.33333333333333331</v>
      </c>
      <c r="D10" s="16">
        <f t="shared" ref="D10:D46" si="0">(C10-B10)</f>
        <v>4.166666666666663E-2</v>
      </c>
      <c r="E10" s="11" t="s">
        <v>23</v>
      </c>
    </row>
    <row r="11" spans="1:5" s="5" customFormat="1" ht="69" x14ac:dyDescent="0.25">
      <c r="A11" s="14">
        <v>45350</v>
      </c>
      <c r="B11" s="13">
        <v>0.33333333333333331</v>
      </c>
      <c r="C11" s="13">
        <v>0.35416666666666669</v>
      </c>
      <c r="D11" s="16">
        <f t="shared" si="0"/>
        <v>2.083333333333337E-2</v>
      </c>
      <c r="E11" s="11" t="s">
        <v>24</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69" x14ac:dyDescent="0.25">
      <c r="A15" s="14">
        <v>45357</v>
      </c>
      <c r="B15" s="13">
        <v>0.33333333333333331</v>
      </c>
      <c r="C15" s="13">
        <v>0.41666666666666669</v>
      </c>
      <c r="D15" s="16">
        <f t="shared" si="0"/>
        <v>8.333333333333337E-2</v>
      </c>
      <c r="E15" s="11" t="s">
        <v>34</v>
      </c>
    </row>
    <row r="16" spans="1:5" s="5" customFormat="1" ht="13.8" x14ac:dyDescent="0.25">
      <c r="A16" s="14"/>
      <c r="B16" s="13"/>
      <c r="C16" s="13"/>
      <c r="D16" s="16">
        <f t="shared" si="0"/>
        <v>0</v>
      </c>
      <c r="E16" s="11"/>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96.6" x14ac:dyDescent="0.25">
      <c r="A20" s="14">
        <v>45364</v>
      </c>
      <c r="B20" s="13">
        <v>0.58333333333333337</v>
      </c>
      <c r="C20" s="13">
        <v>0.66666666666666663</v>
      </c>
      <c r="D20" s="16">
        <f t="shared" si="0"/>
        <v>8.3333333333333259E-2</v>
      </c>
      <c r="E20" s="11" t="s">
        <v>51</v>
      </c>
    </row>
    <row r="21" spans="1:5" s="5" customFormat="1" ht="13.8" x14ac:dyDescent="0.25">
      <c r="A21" s="14"/>
      <c r="B21" s="13"/>
      <c r="C21" s="13"/>
      <c r="D21" s="16">
        <f t="shared" si="0"/>
        <v>0</v>
      </c>
      <c r="E21" s="11"/>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10.4" x14ac:dyDescent="0.25">
      <c r="A25" s="14">
        <v>45378</v>
      </c>
      <c r="B25" s="13">
        <v>0.33333333333333331</v>
      </c>
      <c r="C25" s="13">
        <v>0.45833333333333331</v>
      </c>
      <c r="D25" s="16">
        <f t="shared" si="0"/>
        <v>0.125</v>
      </c>
      <c r="E25" s="11" t="s">
        <v>82</v>
      </c>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v>45387</v>
      </c>
      <c r="B30" s="13">
        <v>0.33333333333333331</v>
      </c>
      <c r="C30" s="13">
        <v>0.39583333333333331</v>
      </c>
      <c r="D30" s="16">
        <f t="shared" si="0"/>
        <v>6.25E-2</v>
      </c>
      <c r="E30" s="11" t="s">
        <v>110</v>
      </c>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0:10:00</v>
      </c>
      <c r="E47" s="3"/>
    </row>
    <row r="48" spans="1:5" ht="13.8" thickTop="1" x14ac:dyDescent="0.25"/>
  </sheetData>
  <mergeCells count="9">
    <mergeCell ref="A7:E7"/>
    <mergeCell ref="A47:C47"/>
    <mergeCell ref="A1:E1"/>
    <mergeCell ref="A2:E3"/>
    <mergeCell ref="A4:E4"/>
    <mergeCell ref="A5:C5"/>
    <mergeCell ref="D5:E5"/>
    <mergeCell ref="A6:C6"/>
    <mergeCell ref="D6:E6"/>
  </mergeCells>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Member One</vt:lpstr>
      <vt:lpstr>Member Two</vt:lpstr>
      <vt:lpstr>Member Three</vt:lpstr>
      <vt:lpstr>Member Four</vt:lpstr>
      <vt:lpstr>Member Five</vt:lpstr>
      <vt:lpstr>'Member Five'!_Toc118041113</vt:lpstr>
      <vt:lpstr>'Member Four'!_Toc118041113</vt:lpstr>
      <vt:lpstr>'Member One'!_Toc118041113</vt:lpstr>
      <vt:lpstr>'Member Three'!_Toc118041113</vt:lpstr>
      <vt:lpstr>'Member Two'!_Toc118041113</vt:lpstr>
      <vt:lpstr>'Member Five'!Print_Area</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2024-04-16T00:18:19Z</dcterms:modified>
</cp:coreProperties>
</file>